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IA\Texts\ARTICLES\3-groups biogeo\Data\Для базы\"/>
    </mc:Choice>
  </mc:AlternateContent>
  <bookViews>
    <workbookView xWindow="0" yWindow="0" windowWidth="23040" windowHeight="9072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26" i="1" l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L1526" i="1"/>
  <c r="K1526" i="1"/>
  <c r="J1526" i="1"/>
  <c r="I1526" i="1"/>
  <c r="H1526" i="1"/>
  <c r="G1526" i="1"/>
  <c r="F1526" i="1"/>
  <c r="Z1525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Z1524" i="1"/>
  <c r="Y1524" i="1"/>
  <c r="X1524" i="1"/>
  <c r="W1524" i="1"/>
  <c r="V1524" i="1"/>
  <c r="U1524" i="1"/>
  <c r="T1524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F1524" i="1"/>
  <c r="Z1523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Z1522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L1522" i="1"/>
  <c r="K1522" i="1"/>
  <c r="J1522" i="1"/>
  <c r="I1522" i="1"/>
  <c r="H1522" i="1"/>
  <c r="G1522" i="1"/>
  <c r="F1522" i="1"/>
  <c r="Z1521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Z1520" i="1"/>
  <c r="Y1520" i="1"/>
  <c r="X1520" i="1"/>
  <c r="W1520" i="1"/>
  <c r="V1520" i="1"/>
  <c r="U1520" i="1"/>
  <c r="T1520" i="1"/>
  <c r="S1520" i="1"/>
  <c r="R1520" i="1"/>
  <c r="Q1520" i="1"/>
  <c r="P1520" i="1"/>
  <c r="O1520" i="1"/>
  <c r="N1520" i="1"/>
  <c r="M1520" i="1"/>
  <c r="L1520" i="1"/>
  <c r="K1520" i="1"/>
  <c r="J1520" i="1"/>
  <c r="I1520" i="1"/>
  <c r="H1520" i="1"/>
  <c r="G1520" i="1"/>
  <c r="F1520" i="1"/>
  <c r="Z1519" i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Z1518" i="1"/>
  <c r="Y1518" i="1"/>
  <c r="X1518" i="1"/>
  <c r="W1518" i="1"/>
  <c r="V1518" i="1"/>
  <c r="U1518" i="1"/>
  <c r="T1518" i="1"/>
  <c r="S1518" i="1"/>
  <c r="R1518" i="1"/>
  <c r="Q1518" i="1"/>
  <c r="P1518" i="1"/>
  <c r="O1518" i="1"/>
  <c r="N1518" i="1"/>
  <c r="M1518" i="1"/>
  <c r="L1518" i="1"/>
  <c r="K1518" i="1"/>
  <c r="J1518" i="1"/>
  <c r="I1518" i="1"/>
  <c r="H1518" i="1"/>
  <c r="G1518" i="1"/>
  <c r="F1518" i="1"/>
  <c r="Z1517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L1517" i="1"/>
  <c r="K1517" i="1"/>
  <c r="J1517" i="1"/>
  <c r="I1517" i="1"/>
  <c r="H1517" i="1"/>
  <c r="G1517" i="1"/>
  <c r="F1517" i="1"/>
  <c r="Z1516" i="1"/>
  <c r="Y1516" i="1"/>
  <c r="X1516" i="1"/>
  <c r="W1516" i="1"/>
  <c r="V1516" i="1"/>
  <c r="U1516" i="1"/>
  <c r="T1516" i="1"/>
  <c r="S1516" i="1"/>
  <c r="R1516" i="1"/>
  <c r="Q1516" i="1"/>
  <c r="P1516" i="1"/>
  <c r="O1516" i="1"/>
  <c r="N1516" i="1"/>
  <c r="M1516" i="1"/>
  <c r="L1516" i="1"/>
  <c r="K1516" i="1"/>
  <c r="J1516" i="1"/>
  <c r="I1516" i="1"/>
  <c r="H1516" i="1"/>
  <c r="G1516" i="1"/>
  <c r="F1516" i="1"/>
  <c r="Z1515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Z1514" i="1"/>
  <c r="Y1514" i="1"/>
  <c r="X1514" i="1"/>
  <c r="W1514" i="1"/>
  <c r="V1514" i="1"/>
  <c r="U1514" i="1"/>
  <c r="T1514" i="1"/>
  <c r="S1514" i="1"/>
  <c r="R1514" i="1"/>
  <c r="Q1514" i="1"/>
  <c r="P1514" i="1"/>
  <c r="O1514" i="1"/>
  <c r="N1514" i="1"/>
  <c r="M1514" i="1"/>
  <c r="L1514" i="1"/>
  <c r="K1514" i="1"/>
  <c r="J1514" i="1"/>
  <c r="I1514" i="1"/>
  <c r="H1514" i="1"/>
  <c r="G1514" i="1"/>
  <c r="F1514" i="1"/>
  <c r="Z1513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Z1512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Z1511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L1511" i="1"/>
  <c r="K1511" i="1"/>
  <c r="J1511" i="1"/>
  <c r="I1511" i="1"/>
  <c r="H1511" i="1"/>
  <c r="G1511" i="1"/>
  <c r="F1511" i="1"/>
  <c r="Z1510" i="1"/>
  <c r="Y1510" i="1"/>
  <c r="X1510" i="1"/>
  <c r="W1510" i="1"/>
  <c r="V1510" i="1"/>
  <c r="U1510" i="1"/>
  <c r="T1510" i="1"/>
  <c r="S1510" i="1"/>
  <c r="R1510" i="1"/>
  <c r="Q1510" i="1"/>
  <c r="P1510" i="1"/>
  <c r="O1510" i="1"/>
  <c r="N1510" i="1"/>
  <c r="M1510" i="1"/>
  <c r="L1510" i="1"/>
  <c r="K1510" i="1"/>
  <c r="J1510" i="1"/>
  <c r="I1510" i="1"/>
  <c r="H1510" i="1"/>
  <c r="G1510" i="1"/>
  <c r="F1510" i="1"/>
  <c r="Z1509" i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Z1508" i="1"/>
  <c r="Y1508" i="1"/>
  <c r="X1508" i="1"/>
  <c r="W1508" i="1"/>
  <c r="V1508" i="1"/>
  <c r="U1508" i="1"/>
  <c r="T1508" i="1"/>
  <c r="S1508" i="1"/>
  <c r="R1508" i="1"/>
  <c r="Q1508" i="1"/>
  <c r="P1508" i="1"/>
  <c r="O1508" i="1"/>
  <c r="N1508" i="1"/>
  <c r="M1508" i="1"/>
  <c r="L1508" i="1"/>
  <c r="K1508" i="1"/>
  <c r="J1508" i="1"/>
  <c r="I1508" i="1"/>
  <c r="H1508" i="1"/>
  <c r="G1508" i="1"/>
  <c r="F1508" i="1"/>
  <c r="Z1507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G1507" i="1"/>
  <c r="F1507" i="1"/>
  <c r="Z1506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L1506" i="1"/>
  <c r="K1506" i="1"/>
  <c r="J1506" i="1"/>
  <c r="I1506" i="1"/>
  <c r="H1506" i="1"/>
  <c r="G1506" i="1"/>
  <c r="F1506" i="1"/>
  <c r="Z1505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Z1504" i="1"/>
  <c r="Y1504" i="1"/>
  <c r="X1504" i="1"/>
  <c r="W1504" i="1"/>
  <c r="V1504" i="1"/>
  <c r="U1504" i="1"/>
  <c r="T1504" i="1"/>
  <c r="S1504" i="1"/>
  <c r="R1504" i="1"/>
  <c r="Q1504" i="1"/>
  <c r="P1504" i="1"/>
  <c r="O1504" i="1"/>
  <c r="N1504" i="1"/>
  <c r="M1504" i="1"/>
  <c r="L1504" i="1"/>
  <c r="K1504" i="1"/>
  <c r="J1504" i="1"/>
  <c r="I1504" i="1"/>
  <c r="H1504" i="1"/>
  <c r="G1504" i="1"/>
  <c r="F1504" i="1"/>
  <c r="Z1503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Z1502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Z1501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Z1500" i="1"/>
  <c r="Y1500" i="1"/>
  <c r="X1500" i="1"/>
  <c r="W1500" i="1"/>
  <c r="V1500" i="1"/>
  <c r="U1500" i="1"/>
  <c r="T1500" i="1"/>
  <c r="S1500" i="1"/>
  <c r="R1500" i="1"/>
  <c r="Q1500" i="1"/>
  <c r="P1500" i="1"/>
  <c r="O1500" i="1"/>
  <c r="N1500" i="1"/>
  <c r="M1500" i="1"/>
  <c r="L1500" i="1"/>
  <c r="K1500" i="1"/>
  <c r="J1500" i="1"/>
  <c r="I1500" i="1"/>
  <c r="H1500" i="1"/>
  <c r="G1500" i="1"/>
  <c r="F1500" i="1"/>
  <c r="Z1499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Z1498" i="1"/>
  <c r="Y1498" i="1"/>
  <c r="X1498" i="1"/>
  <c r="W1498" i="1"/>
  <c r="V1498" i="1"/>
  <c r="U1498" i="1"/>
  <c r="T1498" i="1"/>
  <c r="S1498" i="1"/>
  <c r="R1498" i="1"/>
  <c r="Q1498" i="1"/>
  <c r="P1498" i="1"/>
  <c r="O1498" i="1"/>
  <c r="N1498" i="1"/>
  <c r="M1498" i="1"/>
  <c r="L1498" i="1"/>
  <c r="K1498" i="1"/>
  <c r="J1498" i="1"/>
  <c r="I1498" i="1"/>
  <c r="H1498" i="1"/>
  <c r="G1498" i="1"/>
  <c r="F1498" i="1"/>
  <c r="Z1497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L1497" i="1"/>
  <c r="K1497" i="1"/>
  <c r="J1497" i="1"/>
  <c r="I1497" i="1"/>
  <c r="H1497" i="1"/>
  <c r="G1497" i="1"/>
  <c r="F1497" i="1"/>
  <c r="Z1496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L1496" i="1"/>
  <c r="K1496" i="1"/>
  <c r="J1496" i="1"/>
  <c r="I1496" i="1"/>
  <c r="H1496" i="1"/>
  <c r="G1496" i="1"/>
  <c r="F1496" i="1"/>
  <c r="Z1495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Z1494" i="1"/>
  <c r="Y1494" i="1"/>
  <c r="X1494" i="1"/>
  <c r="W1494" i="1"/>
  <c r="V1494" i="1"/>
  <c r="U1494" i="1"/>
  <c r="T1494" i="1"/>
  <c r="S1494" i="1"/>
  <c r="R1494" i="1"/>
  <c r="Q1494" i="1"/>
  <c r="P1494" i="1"/>
  <c r="O1494" i="1"/>
  <c r="N1494" i="1"/>
  <c r="M1494" i="1"/>
  <c r="L1494" i="1"/>
  <c r="K1494" i="1"/>
  <c r="J1494" i="1"/>
  <c r="I1494" i="1"/>
  <c r="H1494" i="1"/>
  <c r="G1494" i="1"/>
  <c r="F1494" i="1"/>
  <c r="Z1493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Z1492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Z1491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Z1490" i="1"/>
  <c r="Y1490" i="1"/>
  <c r="X1490" i="1"/>
  <c r="W1490" i="1"/>
  <c r="V1490" i="1"/>
  <c r="U1490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H1490" i="1"/>
  <c r="G1490" i="1"/>
  <c r="F1490" i="1"/>
  <c r="Z1489" i="1"/>
  <c r="Y1489" i="1"/>
  <c r="X1489" i="1"/>
  <c r="W1489" i="1"/>
  <c r="V1489" i="1"/>
  <c r="U1489" i="1"/>
  <c r="T1489" i="1"/>
  <c r="S1489" i="1"/>
  <c r="R1489" i="1"/>
  <c r="Q1489" i="1"/>
  <c r="P1489" i="1"/>
  <c r="O1489" i="1"/>
  <c r="N1489" i="1"/>
  <c r="M1489" i="1"/>
  <c r="L1489" i="1"/>
  <c r="K1489" i="1"/>
  <c r="J1489" i="1"/>
  <c r="I1489" i="1"/>
  <c r="H1489" i="1"/>
  <c r="G1489" i="1"/>
  <c r="F1489" i="1"/>
  <c r="Z1488" i="1"/>
  <c r="Y1488" i="1"/>
  <c r="X1488" i="1"/>
  <c r="W1488" i="1"/>
  <c r="V1488" i="1"/>
  <c r="U1488" i="1"/>
  <c r="T1488" i="1"/>
  <c r="S1488" i="1"/>
  <c r="R1488" i="1"/>
  <c r="Q1488" i="1"/>
  <c r="P1488" i="1"/>
  <c r="O1488" i="1"/>
  <c r="N1488" i="1"/>
  <c r="M1488" i="1"/>
  <c r="L1488" i="1"/>
  <c r="K1488" i="1"/>
  <c r="J1488" i="1"/>
  <c r="I1488" i="1"/>
  <c r="H1488" i="1"/>
  <c r="G1488" i="1"/>
  <c r="F1488" i="1"/>
  <c r="Z1487" i="1"/>
  <c r="Y1487" i="1"/>
  <c r="X1487" i="1"/>
  <c r="W1487" i="1"/>
  <c r="V1487" i="1"/>
  <c r="U1487" i="1"/>
  <c r="T1487" i="1"/>
  <c r="S1487" i="1"/>
  <c r="R1487" i="1"/>
  <c r="Q1487" i="1"/>
  <c r="P1487" i="1"/>
  <c r="O1487" i="1"/>
  <c r="N1487" i="1"/>
  <c r="M1487" i="1"/>
  <c r="L1487" i="1"/>
  <c r="K1487" i="1"/>
  <c r="J1487" i="1"/>
  <c r="I1487" i="1"/>
  <c r="H1487" i="1"/>
  <c r="G1487" i="1"/>
  <c r="F1487" i="1"/>
  <c r="Z1486" i="1"/>
  <c r="Y1486" i="1"/>
  <c r="X1486" i="1"/>
  <c r="W1486" i="1"/>
  <c r="V1486" i="1"/>
  <c r="U1486" i="1"/>
  <c r="T1486" i="1"/>
  <c r="S1486" i="1"/>
  <c r="R1486" i="1"/>
  <c r="Q1486" i="1"/>
  <c r="P1486" i="1"/>
  <c r="O1486" i="1"/>
  <c r="N1486" i="1"/>
  <c r="M1486" i="1"/>
  <c r="L1486" i="1"/>
  <c r="K1486" i="1"/>
  <c r="J1486" i="1"/>
  <c r="I1486" i="1"/>
  <c r="H1486" i="1"/>
  <c r="G1486" i="1"/>
  <c r="F1486" i="1"/>
  <c r="Z1485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Z1484" i="1"/>
  <c r="Y1484" i="1"/>
  <c r="X1484" i="1"/>
  <c r="W1484" i="1"/>
  <c r="V1484" i="1"/>
  <c r="U1484" i="1"/>
  <c r="T1484" i="1"/>
  <c r="S1484" i="1"/>
  <c r="R1484" i="1"/>
  <c r="Q1484" i="1"/>
  <c r="P1484" i="1"/>
  <c r="O1484" i="1"/>
  <c r="N1484" i="1"/>
  <c r="M1484" i="1"/>
  <c r="L1484" i="1"/>
  <c r="K1484" i="1"/>
  <c r="J1484" i="1"/>
  <c r="I1484" i="1"/>
  <c r="H1484" i="1"/>
  <c r="G1484" i="1"/>
  <c r="F1484" i="1"/>
  <c r="Z1483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Z1482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Z1481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Z1480" i="1"/>
  <c r="Y1480" i="1"/>
  <c r="X1480" i="1"/>
  <c r="W1480" i="1"/>
  <c r="V1480" i="1"/>
  <c r="U1480" i="1"/>
  <c r="T1480" i="1"/>
  <c r="S1480" i="1"/>
  <c r="R1480" i="1"/>
  <c r="Q1480" i="1"/>
  <c r="P1480" i="1"/>
  <c r="O1480" i="1"/>
  <c r="N1480" i="1"/>
  <c r="M1480" i="1"/>
  <c r="L1480" i="1"/>
  <c r="K1480" i="1"/>
  <c r="J1480" i="1"/>
  <c r="I1480" i="1"/>
  <c r="H1480" i="1"/>
  <c r="G1480" i="1"/>
  <c r="F1480" i="1"/>
  <c r="Z1479" i="1"/>
  <c r="Y1479" i="1"/>
  <c r="X1479" i="1"/>
  <c r="W1479" i="1"/>
  <c r="V1479" i="1"/>
  <c r="U1479" i="1"/>
  <c r="T1479" i="1"/>
  <c r="S1479" i="1"/>
  <c r="R1479" i="1"/>
  <c r="Q1479" i="1"/>
  <c r="P1479" i="1"/>
  <c r="O1479" i="1"/>
  <c r="N1479" i="1"/>
  <c r="M1479" i="1"/>
  <c r="L1479" i="1"/>
  <c r="K1479" i="1"/>
  <c r="J1479" i="1"/>
  <c r="I1479" i="1"/>
  <c r="H1479" i="1"/>
  <c r="G1479" i="1"/>
  <c r="F1479" i="1"/>
  <c r="Z1478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M1478" i="1"/>
  <c r="L1478" i="1"/>
  <c r="K1478" i="1"/>
  <c r="J1478" i="1"/>
  <c r="I1478" i="1"/>
  <c r="H1478" i="1"/>
  <c r="G1478" i="1"/>
  <c r="F1478" i="1"/>
  <c r="Z1477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M1477" i="1"/>
  <c r="L1477" i="1"/>
  <c r="K1477" i="1"/>
  <c r="J1477" i="1"/>
  <c r="I1477" i="1"/>
  <c r="H1477" i="1"/>
  <c r="G1477" i="1"/>
  <c r="F1477" i="1"/>
  <c r="Z1476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H1476" i="1"/>
  <c r="G1476" i="1"/>
  <c r="F1476" i="1"/>
  <c r="Z1475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Z1474" i="1"/>
  <c r="Y1474" i="1"/>
  <c r="X1474" i="1"/>
  <c r="W1474" i="1"/>
  <c r="V1474" i="1"/>
  <c r="U1474" i="1"/>
  <c r="T1474" i="1"/>
  <c r="S1474" i="1"/>
  <c r="R1474" i="1"/>
  <c r="Q1474" i="1"/>
  <c r="P1474" i="1"/>
  <c r="O1474" i="1"/>
  <c r="N1474" i="1"/>
  <c r="M1474" i="1"/>
  <c r="L1474" i="1"/>
  <c r="K1474" i="1"/>
  <c r="J1474" i="1"/>
  <c r="I1474" i="1"/>
  <c r="H1474" i="1"/>
  <c r="G1474" i="1"/>
  <c r="F1474" i="1"/>
  <c r="Z1473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Z1472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Z1471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F1471" i="1"/>
  <c r="Z1470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L1470" i="1"/>
  <c r="K1470" i="1"/>
  <c r="J1470" i="1"/>
  <c r="I1470" i="1"/>
  <c r="H1470" i="1"/>
  <c r="G1470" i="1"/>
  <c r="F1470" i="1"/>
  <c r="Z1469" i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G1469" i="1"/>
  <c r="F1469" i="1"/>
  <c r="Z1468" i="1"/>
  <c r="Y1468" i="1"/>
  <c r="X1468" i="1"/>
  <c r="W1468" i="1"/>
  <c r="V1468" i="1"/>
  <c r="U1468" i="1"/>
  <c r="T1468" i="1"/>
  <c r="S1468" i="1"/>
  <c r="R1468" i="1"/>
  <c r="Q1468" i="1"/>
  <c r="P1468" i="1"/>
  <c r="O1468" i="1"/>
  <c r="N1468" i="1"/>
  <c r="M1468" i="1"/>
  <c r="L1468" i="1"/>
  <c r="K1468" i="1"/>
  <c r="J1468" i="1"/>
  <c r="I1468" i="1"/>
  <c r="H1468" i="1"/>
  <c r="G1468" i="1"/>
  <c r="F1468" i="1"/>
  <c r="Z1467" i="1"/>
  <c r="Y1467" i="1"/>
  <c r="X1467" i="1"/>
  <c r="W1467" i="1"/>
  <c r="V1467" i="1"/>
  <c r="U1467" i="1"/>
  <c r="T1467" i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G1467" i="1"/>
  <c r="F1467" i="1"/>
  <c r="Z1466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H1466" i="1"/>
  <c r="G1466" i="1"/>
  <c r="F1466" i="1"/>
  <c r="Z1465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Z1464" i="1"/>
  <c r="Y1464" i="1"/>
  <c r="X1464" i="1"/>
  <c r="W1464" i="1"/>
  <c r="V1464" i="1"/>
  <c r="U1464" i="1"/>
  <c r="T1464" i="1"/>
  <c r="S1464" i="1"/>
  <c r="R1464" i="1"/>
  <c r="Q1464" i="1"/>
  <c r="P1464" i="1"/>
  <c r="O1464" i="1"/>
  <c r="N1464" i="1"/>
  <c r="M1464" i="1"/>
  <c r="L1464" i="1"/>
  <c r="K1464" i="1"/>
  <c r="J1464" i="1"/>
  <c r="I1464" i="1"/>
  <c r="H1464" i="1"/>
  <c r="G1464" i="1"/>
  <c r="F1464" i="1"/>
  <c r="Z1463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Z1462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F1462" i="1"/>
  <c r="Z1461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Z1460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K1460" i="1"/>
  <c r="J1460" i="1"/>
  <c r="I1460" i="1"/>
  <c r="H1460" i="1"/>
  <c r="G1460" i="1"/>
  <c r="F1460" i="1"/>
  <c r="Z1459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H1459" i="1"/>
  <c r="G1459" i="1"/>
  <c r="F1459" i="1"/>
  <c r="Z1458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Z1457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G1457" i="1"/>
  <c r="F1457" i="1"/>
  <c r="Z1456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M1456" i="1"/>
  <c r="L1456" i="1"/>
  <c r="K1456" i="1"/>
  <c r="J1456" i="1"/>
  <c r="I1456" i="1"/>
  <c r="H1456" i="1"/>
  <c r="G1456" i="1"/>
  <c r="F1456" i="1"/>
  <c r="Z1455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Z1454" i="1"/>
  <c r="Y1454" i="1"/>
  <c r="X1454" i="1"/>
  <c r="W1454" i="1"/>
  <c r="V1454" i="1"/>
  <c r="U1454" i="1"/>
  <c r="T1454" i="1"/>
  <c r="S1454" i="1"/>
  <c r="R1454" i="1"/>
  <c r="Q1454" i="1"/>
  <c r="P1454" i="1"/>
  <c r="O1454" i="1"/>
  <c r="N1454" i="1"/>
  <c r="M1454" i="1"/>
  <c r="L1454" i="1"/>
  <c r="K1454" i="1"/>
  <c r="J1454" i="1"/>
  <c r="I1454" i="1"/>
  <c r="H1454" i="1"/>
  <c r="G1454" i="1"/>
  <c r="F1454" i="1"/>
  <c r="Z1453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Z1452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F1452" i="1"/>
  <c r="Z1451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Z1450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Z1449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Z1448" i="1"/>
  <c r="Y1448" i="1"/>
  <c r="X1448" i="1"/>
  <c r="W1448" i="1"/>
  <c r="V1448" i="1"/>
  <c r="U1448" i="1"/>
  <c r="T1448" i="1"/>
  <c r="S1448" i="1"/>
  <c r="R1448" i="1"/>
  <c r="Q1448" i="1"/>
  <c r="P1448" i="1"/>
  <c r="O1448" i="1"/>
  <c r="N1448" i="1"/>
  <c r="M1448" i="1"/>
  <c r="L1448" i="1"/>
  <c r="K1448" i="1"/>
  <c r="J1448" i="1"/>
  <c r="I1448" i="1"/>
  <c r="H1448" i="1"/>
  <c r="G1448" i="1"/>
  <c r="F1448" i="1"/>
  <c r="Z1447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G1447" i="1"/>
  <c r="F1447" i="1"/>
  <c r="Z1446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L1446" i="1"/>
  <c r="K1446" i="1"/>
  <c r="J1446" i="1"/>
  <c r="I1446" i="1"/>
  <c r="H1446" i="1"/>
  <c r="G1446" i="1"/>
  <c r="F1446" i="1"/>
  <c r="Z1445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Z1444" i="1"/>
  <c r="Y1444" i="1"/>
  <c r="X1444" i="1"/>
  <c r="W1444" i="1"/>
  <c r="V1444" i="1"/>
  <c r="U1444" i="1"/>
  <c r="T1444" i="1"/>
  <c r="S1444" i="1"/>
  <c r="R1444" i="1"/>
  <c r="Q1444" i="1"/>
  <c r="P1444" i="1"/>
  <c r="O1444" i="1"/>
  <c r="N1444" i="1"/>
  <c r="M1444" i="1"/>
  <c r="L1444" i="1"/>
  <c r="K1444" i="1"/>
  <c r="J1444" i="1"/>
  <c r="I1444" i="1"/>
  <c r="H1444" i="1"/>
  <c r="G1444" i="1"/>
  <c r="F1444" i="1"/>
  <c r="Z1443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Z1442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Z1441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Z1440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L1440" i="1"/>
  <c r="K1440" i="1"/>
  <c r="J1440" i="1"/>
  <c r="I1440" i="1"/>
  <c r="H1440" i="1"/>
  <c r="G1440" i="1"/>
  <c r="F1440" i="1"/>
  <c r="Z1439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Z1438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M1438" i="1"/>
  <c r="L1438" i="1"/>
  <c r="K1438" i="1"/>
  <c r="J1438" i="1"/>
  <c r="I1438" i="1"/>
  <c r="H1438" i="1"/>
  <c r="G1438" i="1"/>
  <c r="F1438" i="1"/>
  <c r="Z1437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L1437" i="1"/>
  <c r="K1437" i="1"/>
  <c r="J1437" i="1"/>
  <c r="I1437" i="1"/>
  <c r="H1437" i="1"/>
  <c r="G1437" i="1"/>
  <c r="F1437" i="1"/>
  <c r="Z1436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K1436" i="1"/>
  <c r="J1436" i="1"/>
  <c r="I1436" i="1"/>
  <c r="H1436" i="1"/>
  <c r="G1436" i="1"/>
  <c r="F1436" i="1"/>
  <c r="Z1435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Z1434" i="1"/>
  <c r="Y1434" i="1"/>
  <c r="X1434" i="1"/>
  <c r="W1434" i="1"/>
  <c r="V1434" i="1"/>
  <c r="U1434" i="1"/>
  <c r="T1434" i="1"/>
  <c r="S1434" i="1"/>
  <c r="R1434" i="1"/>
  <c r="Q1434" i="1"/>
  <c r="P1434" i="1"/>
  <c r="O1434" i="1"/>
  <c r="N1434" i="1"/>
  <c r="M1434" i="1"/>
  <c r="L1434" i="1"/>
  <c r="K1434" i="1"/>
  <c r="J1434" i="1"/>
  <c r="I1434" i="1"/>
  <c r="H1434" i="1"/>
  <c r="G1434" i="1"/>
  <c r="F1434" i="1"/>
  <c r="Z1433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Z1432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Z1431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Z1430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L1430" i="1"/>
  <c r="K1430" i="1"/>
  <c r="J1430" i="1"/>
  <c r="I1430" i="1"/>
  <c r="H1430" i="1"/>
  <c r="G1430" i="1"/>
  <c r="F1430" i="1"/>
  <c r="Z1429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F1429" i="1"/>
  <c r="Z1428" i="1"/>
  <c r="Y1428" i="1"/>
  <c r="X1428" i="1"/>
  <c r="W1428" i="1"/>
  <c r="V1428" i="1"/>
  <c r="U1428" i="1"/>
  <c r="T1428" i="1"/>
  <c r="S1428" i="1"/>
  <c r="R1428" i="1"/>
  <c r="Q1428" i="1"/>
  <c r="P1428" i="1"/>
  <c r="O1428" i="1"/>
  <c r="N1428" i="1"/>
  <c r="M1428" i="1"/>
  <c r="L1428" i="1"/>
  <c r="K1428" i="1"/>
  <c r="J1428" i="1"/>
  <c r="I1428" i="1"/>
  <c r="H1428" i="1"/>
  <c r="G1428" i="1"/>
  <c r="F1428" i="1"/>
  <c r="Z1427" i="1"/>
  <c r="Y1427" i="1"/>
  <c r="X1427" i="1"/>
  <c r="W1427" i="1"/>
  <c r="V1427" i="1"/>
  <c r="U1427" i="1"/>
  <c r="T1427" i="1"/>
  <c r="S1427" i="1"/>
  <c r="R1427" i="1"/>
  <c r="Q1427" i="1"/>
  <c r="P1427" i="1"/>
  <c r="O1427" i="1"/>
  <c r="N1427" i="1"/>
  <c r="M1427" i="1"/>
  <c r="L1427" i="1"/>
  <c r="K1427" i="1"/>
  <c r="J1427" i="1"/>
  <c r="I1427" i="1"/>
  <c r="H1427" i="1"/>
  <c r="G1427" i="1"/>
  <c r="F1427" i="1"/>
  <c r="Z1426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L1426" i="1"/>
  <c r="K1426" i="1"/>
  <c r="J1426" i="1"/>
  <c r="I1426" i="1"/>
  <c r="H1426" i="1"/>
  <c r="G1426" i="1"/>
  <c r="F1426" i="1"/>
  <c r="Z1425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Z1424" i="1"/>
  <c r="Y1424" i="1"/>
  <c r="X1424" i="1"/>
  <c r="W1424" i="1"/>
  <c r="V1424" i="1"/>
  <c r="U1424" i="1"/>
  <c r="T1424" i="1"/>
  <c r="S1424" i="1"/>
  <c r="R1424" i="1"/>
  <c r="Q1424" i="1"/>
  <c r="P1424" i="1"/>
  <c r="O1424" i="1"/>
  <c r="N1424" i="1"/>
  <c r="M1424" i="1"/>
  <c r="L1424" i="1"/>
  <c r="K1424" i="1"/>
  <c r="J1424" i="1"/>
  <c r="I1424" i="1"/>
  <c r="H1424" i="1"/>
  <c r="G1424" i="1"/>
  <c r="F1424" i="1"/>
  <c r="Z1423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Z1422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F1422" i="1"/>
  <c r="Z1421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Z1420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L1420" i="1"/>
  <c r="K1420" i="1"/>
  <c r="J1420" i="1"/>
  <c r="I1420" i="1"/>
  <c r="H1420" i="1"/>
  <c r="G1420" i="1"/>
  <c r="F1420" i="1"/>
  <c r="Z1419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L1419" i="1"/>
  <c r="K1419" i="1"/>
  <c r="J1419" i="1"/>
  <c r="I1419" i="1"/>
  <c r="H1419" i="1"/>
  <c r="G1419" i="1"/>
  <c r="F1419" i="1"/>
  <c r="Z1418" i="1"/>
  <c r="Y1418" i="1"/>
  <c r="X1418" i="1"/>
  <c r="W1418" i="1"/>
  <c r="V1418" i="1"/>
  <c r="U1418" i="1"/>
  <c r="T1418" i="1"/>
  <c r="S1418" i="1"/>
  <c r="R1418" i="1"/>
  <c r="Q1418" i="1"/>
  <c r="P1418" i="1"/>
  <c r="O1418" i="1"/>
  <c r="N1418" i="1"/>
  <c r="M1418" i="1"/>
  <c r="L1418" i="1"/>
  <c r="K1418" i="1"/>
  <c r="J1418" i="1"/>
  <c r="I1418" i="1"/>
  <c r="H1418" i="1"/>
  <c r="G1418" i="1"/>
  <c r="F1418" i="1"/>
  <c r="Z1417" i="1"/>
  <c r="Y1417" i="1"/>
  <c r="X1417" i="1"/>
  <c r="W1417" i="1"/>
  <c r="V1417" i="1"/>
  <c r="U1417" i="1"/>
  <c r="T1417" i="1"/>
  <c r="S1417" i="1"/>
  <c r="R1417" i="1"/>
  <c r="Q1417" i="1"/>
  <c r="P1417" i="1"/>
  <c r="O1417" i="1"/>
  <c r="N1417" i="1"/>
  <c r="M1417" i="1"/>
  <c r="L1417" i="1"/>
  <c r="K1417" i="1"/>
  <c r="J1417" i="1"/>
  <c r="I1417" i="1"/>
  <c r="H1417" i="1"/>
  <c r="G1417" i="1"/>
  <c r="F1417" i="1"/>
  <c r="Z1416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L1416" i="1"/>
  <c r="K1416" i="1"/>
  <c r="J1416" i="1"/>
  <c r="I1416" i="1"/>
  <c r="H1416" i="1"/>
  <c r="G1416" i="1"/>
  <c r="F1416" i="1"/>
  <c r="Z1415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Z1414" i="1"/>
  <c r="Y1414" i="1"/>
  <c r="X1414" i="1"/>
  <c r="W1414" i="1"/>
  <c r="V1414" i="1"/>
  <c r="U1414" i="1"/>
  <c r="T1414" i="1"/>
  <c r="S1414" i="1"/>
  <c r="R1414" i="1"/>
  <c r="Q1414" i="1"/>
  <c r="P1414" i="1"/>
  <c r="O1414" i="1"/>
  <c r="N1414" i="1"/>
  <c r="M1414" i="1"/>
  <c r="L1414" i="1"/>
  <c r="K1414" i="1"/>
  <c r="J1414" i="1"/>
  <c r="I1414" i="1"/>
  <c r="H1414" i="1"/>
  <c r="G1414" i="1"/>
  <c r="F1414" i="1"/>
  <c r="Z1413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Z1412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Z1411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F1411" i="1"/>
  <c r="Z1410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H1410" i="1"/>
  <c r="G1410" i="1"/>
  <c r="F1410" i="1"/>
  <c r="Z1409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G1409" i="1"/>
  <c r="F1409" i="1"/>
  <c r="Z1408" i="1"/>
  <c r="Y1408" i="1"/>
  <c r="X1408" i="1"/>
  <c r="W1408" i="1"/>
  <c r="V1408" i="1"/>
  <c r="U1408" i="1"/>
  <c r="T1408" i="1"/>
  <c r="S1408" i="1"/>
  <c r="R1408" i="1"/>
  <c r="Q1408" i="1"/>
  <c r="P1408" i="1"/>
  <c r="O1408" i="1"/>
  <c r="N1408" i="1"/>
  <c r="M1408" i="1"/>
  <c r="L1408" i="1"/>
  <c r="K1408" i="1"/>
  <c r="J1408" i="1"/>
  <c r="I1408" i="1"/>
  <c r="H1408" i="1"/>
  <c r="G1408" i="1"/>
  <c r="F1408" i="1"/>
  <c r="Z1407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M1407" i="1"/>
  <c r="L1407" i="1"/>
  <c r="K1407" i="1"/>
  <c r="J1407" i="1"/>
  <c r="I1407" i="1"/>
  <c r="H1407" i="1"/>
  <c r="G1407" i="1"/>
  <c r="F1407" i="1"/>
  <c r="Z1406" i="1"/>
  <c r="Y1406" i="1"/>
  <c r="X1406" i="1"/>
  <c r="W1406" i="1"/>
  <c r="V1406" i="1"/>
  <c r="U1406" i="1"/>
  <c r="T1406" i="1"/>
  <c r="S1406" i="1"/>
  <c r="R1406" i="1"/>
  <c r="Q1406" i="1"/>
  <c r="P1406" i="1"/>
  <c r="O1406" i="1"/>
  <c r="N1406" i="1"/>
  <c r="M1406" i="1"/>
  <c r="L1406" i="1"/>
  <c r="K1406" i="1"/>
  <c r="J1406" i="1"/>
  <c r="I1406" i="1"/>
  <c r="H1406" i="1"/>
  <c r="G1406" i="1"/>
  <c r="F1406" i="1"/>
  <c r="Z1405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Z1404" i="1"/>
  <c r="Y1404" i="1"/>
  <c r="X1404" i="1"/>
  <c r="W1404" i="1"/>
  <c r="V1404" i="1"/>
  <c r="U1404" i="1"/>
  <c r="T1404" i="1"/>
  <c r="S1404" i="1"/>
  <c r="R1404" i="1"/>
  <c r="Q1404" i="1"/>
  <c r="P1404" i="1"/>
  <c r="O1404" i="1"/>
  <c r="N1404" i="1"/>
  <c r="M1404" i="1"/>
  <c r="L1404" i="1"/>
  <c r="K1404" i="1"/>
  <c r="J1404" i="1"/>
  <c r="I1404" i="1"/>
  <c r="H1404" i="1"/>
  <c r="G1404" i="1"/>
  <c r="F1404" i="1"/>
  <c r="Z1403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Z1402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Z1401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Z1400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L1400" i="1"/>
  <c r="K1400" i="1"/>
  <c r="J1400" i="1"/>
  <c r="I1400" i="1"/>
  <c r="H1400" i="1"/>
  <c r="G1400" i="1"/>
  <c r="F1400" i="1"/>
  <c r="Z1399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L1399" i="1"/>
  <c r="K1399" i="1"/>
  <c r="J1399" i="1"/>
  <c r="I1399" i="1"/>
  <c r="H1399" i="1"/>
  <c r="G1399" i="1"/>
  <c r="F1399" i="1"/>
  <c r="Z1398" i="1"/>
  <c r="Y1398" i="1"/>
  <c r="X1398" i="1"/>
  <c r="W1398" i="1"/>
  <c r="V1398" i="1"/>
  <c r="U1398" i="1"/>
  <c r="T1398" i="1"/>
  <c r="S1398" i="1"/>
  <c r="R1398" i="1"/>
  <c r="Q1398" i="1"/>
  <c r="P1398" i="1"/>
  <c r="O1398" i="1"/>
  <c r="N1398" i="1"/>
  <c r="M1398" i="1"/>
  <c r="L1398" i="1"/>
  <c r="K1398" i="1"/>
  <c r="J1398" i="1"/>
  <c r="I1398" i="1"/>
  <c r="H1398" i="1"/>
  <c r="G1398" i="1"/>
  <c r="F1398" i="1"/>
  <c r="Z1397" i="1"/>
  <c r="Y1397" i="1"/>
  <c r="X1397" i="1"/>
  <c r="W1397" i="1"/>
  <c r="V1397" i="1"/>
  <c r="U1397" i="1"/>
  <c r="T1397" i="1"/>
  <c r="S1397" i="1"/>
  <c r="R1397" i="1"/>
  <c r="Q1397" i="1"/>
  <c r="P1397" i="1"/>
  <c r="O1397" i="1"/>
  <c r="N1397" i="1"/>
  <c r="M1397" i="1"/>
  <c r="L1397" i="1"/>
  <c r="K1397" i="1"/>
  <c r="J1397" i="1"/>
  <c r="I1397" i="1"/>
  <c r="H1397" i="1"/>
  <c r="G1397" i="1"/>
  <c r="F1397" i="1"/>
  <c r="Z1396" i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M1396" i="1"/>
  <c r="L1396" i="1"/>
  <c r="K1396" i="1"/>
  <c r="J1396" i="1"/>
  <c r="I1396" i="1"/>
  <c r="H1396" i="1"/>
  <c r="G1396" i="1"/>
  <c r="F1396" i="1"/>
  <c r="Z1395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Z1394" i="1"/>
  <c r="Y1394" i="1"/>
  <c r="X1394" i="1"/>
  <c r="W1394" i="1"/>
  <c r="V1394" i="1"/>
  <c r="U1394" i="1"/>
  <c r="T1394" i="1"/>
  <c r="S1394" i="1"/>
  <c r="R1394" i="1"/>
  <c r="Q1394" i="1"/>
  <c r="P1394" i="1"/>
  <c r="O1394" i="1"/>
  <c r="N1394" i="1"/>
  <c r="M1394" i="1"/>
  <c r="L1394" i="1"/>
  <c r="K1394" i="1"/>
  <c r="J1394" i="1"/>
  <c r="I1394" i="1"/>
  <c r="H1394" i="1"/>
  <c r="G1394" i="1"/>
  <c r="F1394" i="1"/>
  <c r="Z1393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Z1392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J1392" i="1"/>
  <c r="I1392" i="1"/>
  <c r="H1392" i="1"/>
  <c r="G1392" i="1"/>
  <c r="F1392" i="1"/>
  <c r="Z1391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Z1390" i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M1390" i="1"/>
  <c r="L1390" i="1"/>
  <c r="K1390" i="1"/>
  <c r="J1390" i="1"/>
  <c r="I1390" i="1"/>
  <c r="H1390" i="1"/>
  <c r="G1390" i="1"/>
  <c r="F1390" i="1"/>
  <c r="Z1389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F1389" i="1"/>
  <c r="Z1388" i="1"/>
  <c r="Y1388" i="1"/>
  <c r="X1388" i="1"/>
  <c r="W1388" i="1"/>
  <c r="V1388" i="1"/>
  <c r="U1388" i="1"/>
  <c r="T1388" i="1"/>
  <c r="S1388" i="1"/>
  <c r="R1388" i="1"/>
  <c r="Q1388" i="1"/>
  <c r="P1388" i="1"/>
  <c r="O1388" i="1"/>
  <c r="N1388" i="1"/>
  <c r="M1388" i="1"/>
  <c r="L1388" i="1"/>
  <c r="K1388" i="1"/>
  <c r="J1388" i="1"/>
  <c r="I1388" i="1"/>
  <c r="H1388" i="1"/>
  <c r="G1388" i="1"/>
  <c r="F1388" i="1"/>
  <c r="Z1387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M1387" i="1"/>
  <c r="L1387" i="1"/>
  <c r="K1387" i="1"/>
  <c r="J1387" i="1"/>
  <c r="I1387" i="1"/>
  <c r="H1387" i="1"/>
  <c r="G1387" i="1"/>
  <c r="F1387" i="1"/>
  <c r="Z1386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L1386" i="1"/>
  <c r="K1386" i="1"/>
  <c r="J1386" i="1"/>
  <c r="I1386" i="1"/>
  <c r="H1386" i="1"/>
  <c r="G1386" i="1"/>
  <c r="F1386" i="1"/>
  <c r="Z1385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Z1384" i="1"/>
  <c r="Y1384" i="1"/>
  <c r="X1384" i="1"/>
  <c r="W1384" i="1"/>
  <c r="V1384" i="1"/>
  <c r="U1384" i="1"/>
  <c r="T1384" i="1"/>
  <c r="S1384" i="1"/>
  <c r="R1384" i="1"/>
  <c r="Q1384" i="1"/>
  <c r="P1384" i="1"/>
  <c r="O1384" i="1"/>
  <c r="N1384" i="1"/>
  <c r="M1384" i="1"/>
  <c r="L1384" i="1"/>
  <c r="K1384" i="1"/>
  <c r="J1384" i="1"/>
  <c r="I1384" i="1"/>
  <c r="H1384" i="1"/>
  <c r="G1384" i="1"/>
  <c r="F1384" i="1"/>
  <c r="Z1383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Z1382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F1382" i="1"/>
  <c r="Z1381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H1381" i="1"/>
  <c r="G1381" i="1"/>
  <c r="F1381" i="1"/>
  <c r="Z1380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F1380" i="1"/>
  <c r="Z1379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H1379" i="1"/>
  <c r="G1379" i="1"/>
  <c r="F1379" i="1"/>
  <c r="Z1378" i="1"/>
  <c r="Y1378" i="1"/>
  <c r="X1378" i="1"/>
  <c r="W1378" i="1"/>
  <c r="V1378" i="1"/>
  <c r="U1378" i="1"/>
  <c r="T1378" i="1"/>
  <c r="S1378" i="1"/>
  <c r="R1378" i="1"/>
  <c r="Q1378" i="1"/>
  <c r="P1378" i="1"/>
  <c r="O1378" i="1"/>
  <c r="N1378" i="1"/>
  <c r="M1378" i="1"/>
  <c r="L1378" i="1"/>
  <c r="K1378" i="1"/>
  <c r="J1378" i="1"/>
  <c r="I1378" i="1"/>
  <c r="H1378" i="1"/>
  <c r="G1378" i="1"/>
  <c r="F1378" i="1"/>
  <c r="Z1377" i="1"/>
  <c r="Y1377" i="1"/>
  <c r="X1377" i="1"/>
  <c r="W1377" i="1"/>
  <c r="V1377" i="1"/>
  <c r="U1377" i="1"/>
  <c r="T1377" i="1"/>
  <c r="S1377" i="1"/>
  <c r="R1377" i="1"/>
  <c r="Q1377" i="1"/>
  <c r="P1377" i="1"/>
  <c r="O1377" i="1"/>
  <c r="N1377" i="1"/>
  <c r="M1377" i="1"/>
  <c r="L1377" i="1"/>
  <c r="K1377" i="1"/>
  <c r="J1377" i="1"/>
  <c r="I1377" i="1"/>
  <c r="H1377" i="1"/>
  <c r="G1377" i="1"/>
  <c r="F1377" i="1"/>
  <c r="Z1376" i="1"/>
  <c r="Y1376" i="1"/>
  <c r="X1376" i="1"/>
  <c r="W1376" i="1"/>
  <c r="V1376" i="1"/>
  <c r="U1376" i="1"/>
  <c r="T1376" i="1"/>
  <c r="S1376" i="1"/>
  <c r="R1376" i="1"/>
  <c r="Q1376" i="1"/>
  <c r="P1376" i="1"/>
  <c r="O1376" i="1"/>
  <c r="N1376" i="1"/>
  <c r="M1376" i="1"/>
  <c r="L1376" i="1"/>
  <c r="K1376" i="1"/>
  <c r="J1376" i="1"/>
  <c r="I1376" i="1"/>
  <c r="H1376" i="1"/>
  <c r="G1376" i="1"/>
  <c r="F1376" i="1"/>
  <c r="Z1375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Z1374" i="1"/>
  <c r="Y1374" i="1"/>
  <c r="X1374" i="1"/>
  <c r="W1374" i="1"/>
  <c r="V1374" i="1"/>
  <c r="U1374" i="1"/>
  <c r="T1374" i="1"/>
  <c r="S1374" i="1"/>
  <c r="R1374" i="1"/>
  <c r="Q1374" i="1"/>
  <c r="P1374" i="1"/>
  <c r="O1374" i="1"/>
  <c r="N1374" i="1"/>
  <c r="M1374" i="1"/>
  <c r="L1374" i="1"/>
  <c r="K1374" i="1"/>
  <c r="J1374" i="1"/>
  <c r="I1374" i="1"/>
  <c r="H1374" i="1"/>
  <c r="G1374" i="1"/>
  <c r="F1374" i="1"/>
  <c r="Z1373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Z1372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F1372" i="1"/>
  <c r="Z1371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Z1370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L1370" i="1"/>
  <c r="K1370" i="1"/>
  <c r="J1370" i="1"/>
  <c r="I1370" i="1"/>
  <c r="H1370" i="1"/>
  <c r="G1370" i="1"/>
  <c r="F1370" i="1"/>
  <c r="Z1369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H1369" i="1"/>
  <c r="G1369" i="1"/>
  <c r="F1369" i="1"/>
  <c r="Z1368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L1368" i="1"/>
  <c r="K1368" i="1"/>
  <c r="J1368" i="1"/>
  <c r="I1368" i="1"/>
  <c r="H1368" i="1"/>
  <c r="G1368" i="1"/>
  <c r="F1368" i="1"/>
  <c r="Z1367" i="1"/>
  <c r="Y1367" i="1"/>
  <c r="X1367" i="1"/>
  <c r="W1367" i="1"/>
  <c r="V1367" i="1"/>
  <c r="U1367" i="1"/>
  <c r="T1367" i="1"/>
  <c r="S1367" i="1"/>
  <c r="R1367" i="1"/>
  <c r="Q1367" i="1"/>
  <c r="P1367" i="1"/>
  <c r="O1367" i="1"/>
  <c r="N1367" i="1"/>
  <c r="M1367" i="1"/>
  <c r="L1367" i="1"/>
  <c r="K1367" i="1"/>
  <c r="J1367" i="1"/>
  <c r="I1367" i="1"/>
  <c r="H1367" i="1"/>
  <c r="G1367" i="1"/>
  <c r="F1367" i="1"/>
  <c r="Z1366" i="1"/>
  <c r="Y1366" i="1"/>
  <c r="X1366" i="1"/>
  <c r="W1366" i="1"/>
  <c r="V1366" i="1"/>
  <c r="U1366" i="1"/>
  <c r="T1366" i="1"/>
  <c r="S1366" i="1"/>
  <c r="R1366" i="1"/>
  <c r="Q1366" i="1"/>
  <c r="P1366" i="1"/>
  <c r="O1366" i="1"/>
  <c r="N1366" i="1"/>
  <c r="M1366" i="1"/>
  <c r="L1366" i="1"/>
  <c r="K1366" i="1"/>
  <c r="J1366" i="1"/>
  <c r="I1366" i="1"/>
  <c r="H1366" i="1"/>
  <c r="G1366" i="1"/>
  <c r="F1366" i="1"/>
  <c r="Z1365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Z1364" i="1"/>
  <c r="Y1364" i="1"/>
  <c r="X1364" i="1"/>
  <c r="W1364" i="1"/>
  <c r="V1364" i="1"/>
  <c r="U1364" i="1"/>
  <c r="T1364" i="1"/>
  <c r="S1364" i="1"/>
  <c r="R1364" i="1"/>
  <c r="Q1364" i="1"/>
  <c r="P1364" i="1"/>
  <c r="O1364" i="1"/>
  <c r="N1364" i="1"/>
  <c r="M1364" i="1"/>
  <c r="L1364" i="1"/>
  <c r="K1364" i="1"/>
  <c r="J1364" i="1"/>
  <c r="I1364" i="1"/>
  <c r="H1364" i="1"/>
  <c r="G1364" i="1"/>
  <c r="F1364" i="1"/>
  <c r="Z1363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Z1362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H1362" i="1"/>
  <c r="G1362" i="1"/>
  <c r="F1362" i="1"/>
  <c r="Z1361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F1361" i="1"/>
  <c r="Z1360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L1360" i="1"/>
  <c r="K1360" i="1"/>
  <c r="J1360" i="1"/>
  <c r="I1360" i="1"/>
  <c r="H1360" i="1"/>
  <c r="G1360" i="1"/>
  <c r="F1360" i="1"/>
  <c r="Z1359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L1359" i="1"/>
  <c r="K1359" i="1"/>
  <c r="J1359" i="1"/>
  <c r="I1359" i="1"/>
  <c r="H1359" i="1"/>
  <c r="G1359" i="1"/>
  <c r="F1359" i="1"/>
  <c r="Z1358" i="1"/>
  <c r="Y1358" i="1"/>
  <c r="X1358" i="1"/>
  <c r="W1358" i="1"/>
  <c r="V1358" i="1"/>
  <c r="U1358" i="1"/>
  <c r="T1358" i="1"/>
  <c r="S1358" i="1"/>
  <c r="R1358" i="1"/>
  <c r="Q1358" i="1"/>
  <c r="P1358" i="1"/>
  <c r="O1358" i="1"/>
  <c r="N1358" i="1"/>
  <c r="M1358" i="1"/>
  <c r="L1358" i="1"/>
  <c r="K1358" i="1"/>
  <c r="J1358" i="1"/>
  <c r="I1358" i="1"/>
  <c r="H1358" i="1"/>
  <c r="G1358" i="1"/>
  <c r="F1358" i="1"/>
  <c r="Z1357" i="1"/>
  <c r="Y1357" i="1"/>
  <c r="X1357" i="1"/>
  <c r="W1357" i="1"/>
  <c r="V1357" i="1"/>
  <c r="U1357" i="1"/>
  <c r="T1357" i="1"/>
  <c r="S1357" i="1"/>
  <c r="R1357" i="1"/>
  <c r="Q1357" i="1"/>
  <c r="P1357" i="1"/>
  <c r="O1357" i="1"/>
  <c r="N1357" i="1"/>
  <c r="M1357" i="1"/>
  <c r="L1357" i="1"/>
  <c r="K1357" i="1"/>
  <c r="J1357" i="1"/>
  <c r="I1357" i="1"/>
  <c r="H1357" i="1"/>
  <c r="G1357" i="1"/>
  <c r="F1357" i="1"/>
  <c r="Z1356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J1356" i="1"/>
  <c r="I1356" i="1"/>
  <c r="H1356" i="1"/>
  <c r="G1356" i="1"/>
  <c r="F1356" i="1"/>
  <c r="Z1355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Z1354" i="1"/>
  <c r="Y1354" i="1"/>
  <c r="X1354" i="1"/>
  <c r="W1354" i="1"/>
  <c r="V1354" i="1"/>
  <c r="U1354" i="1"/>
  <c r="T1354" i="1"/>
  <c r="S1354" i="1"/>
  <c r="R1354" i="1"/>
  <c r="Q1354" i="1"/>
  <c r="P1354" i="1"/>
  <c r="O1354" i="1"/>
  <c r="N1354" i="1"/>
  <c r="M1354" i="1"/>
  <c r="L1354" i="1"/>
  <c r="K1354" i="1"/>
  <c r="J1354" i="1"/>
  <c r="I1354" i="1"/>
  <c r="H1354" i="1"/>
  <c r="G1354" i="1"/>
  <c r="F1354" i="1"/>
  <c r="Z1353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Z1352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F1352" i="1"/>
  <c r="Z1351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L1351" i="1"/>
  <c r="K1351" i="1"/>
  <c r="J1351" i="1"/>
  <c r="I1351" i="1"/>
  <c r="H1351" i="1"/>
  <c r="G1351" i="1"/>
  <c r="F1351" i="1"/>
  <c r="Z1350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J1350" i="1"/>
  <c r="I1350" i="1"/>
  <c r="H1350" i="1"/>
  <c r="G1350" i="1"/>
  <c r="F1350" i="1"/>
  <c r="Z1349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K1349" i="1"/>
  <c r="J1349" i="1"/>
  <c r="I1349" i="1"/>
  <c r="H1349" i="1"/>
  <c r="G1349" i="1"/>
  <c r="F1349" i="1"/>
  <c r="Z1348" i="1"/>
  <c r="Y1348" i="1"/>
  <c r="X1348" i="1"/>
  <c r="W1348" i="1"/>
  <c r="V1348" i="1"/>
  <c r="U1348" i="1"/>
  <c r="T1348" i="1"/>
  <c r="S1348" i="1"/>
  <c r="R1348" i="1"/>
  <c r="Q1348" i="1"/>
  <c r="P1348" i="1"/>
  <c r="O1348" i="1"/>
  <c r="N1348" i="1"/>
  <c r="M1348" i="1"/>
  <c r="L1348" i="1"/>
  <c r="K1348" i="1"/>
  <c r="J1348" i="1"/>
  <c r="I1348" i="1"/>
  <c r="H1348" i="1"/>
  <c r="G1348" i="1"/>
  <c r="F1348" i="1"/>
  <c r="Z1347" i="1"/>
  <c r="Y1347" i="1"/>
  <c r="X1347" i="1"/>
  <c r="W1347" i="1"/>
  <c r="V1347" i="1"/>
  <c r="U1347" i="1"/>
  <c r="T1347" i="1"/>
  <c r="S1347" i="1"/>
  <c r="R1347" i="1"/>
  <c r="Q1347" i="1"/>
  <c r="P1347" i="1"/>
  <c r="O1347" i="1"/>
  <c r="N1347" i="1"/>
  <c r="M1347" i="1"/>
  <c r="L1347" i="1"/>
  <c r="K1347" i="1"/>
  <c r="J1347" i="1"/>
  <c r="I1347" i="1"/>
  <c r="H1347" i="1"/>
  <c r="G1347" i="1"/>
  <c r="F1347" i="1"/>
  <c r="Z1346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J1346" i="1"/>
  <c r="I1346" i="1"/>
  <c r="H1346" i="1"/>
  <c r="G1346" i="1"/>
  <c r="F1346" i="1"/>
  <c r="Z1345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Z1344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J1344" i="1"/>
  <c r="I1344" i="1"/>
  <c r="H1344" i="1"/>
  <c r="G1344" i="1"/>
  <c r="F1344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Z1342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I1342" i="1"/>
  <c r="H1342" i="1"/>
  <c r="G1342" i="1"/>
  <c r="F1342" i="1"/>
  <c r="Z1341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Z1340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L1340" i="1"/>
  <c r="K1340" i="1"/>
  <c r="J1340" i="1"/>
  <c r="I1340" i="1"/>
  <c r="H1340" i="1"/>
  <c r="G1340" i="1"/>
  <c r="F1340" i="1"/>
  <c r="Z1339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L1339" i="1"/>
  <c r="K1339" i="1"/>
  <c r="J1339" i="1"/>
  <c r="I1339" i="1"/>
  <c r="H1339" i="1"/>
  <c r="G1339" i="1"/>
  <c r="F1339" i="1"/>
  <c r="Z1338" i="1"/>
  <c r="Y1338" i="1"/>
  <c r="X1338" i="1"/>
  <c r="W1338" i="1"/>
  <c r="V1338" i="1"/>
  <c r="U1338" i="1"/>
  <c r="T1338" i="1"/>
  <c r="S1338" i="1"/>
  <c r="R1338" i="1"/>
  <c r="Q1338" i="1"/>
  <c r="P1338" i="1"/>
  <c r="O1338" i="1"/>
  <c r="N1338" i="1"/>
  <c r="M1338" i="1"/>
  <c r="L1338" i="1"/>
  <c r="K1338" i="1"/>
  <c r="J1338" i="1"/>
  <c r="I1338" i="1"/>
  <c r="H1338" i="1"/>
  <c r="G1338" i="1"/>
  <c r="F1338" i="1"/>
  <c r="Z1337" i="1"/>
  <c r="Y1337" i="1"/>
  <c r="X1337" i="1"/>
  <c r="W1337" i="1"/>
  <c r="V1337" i="1"/>
  <c r="U1337" i="1"/>
  <c r="T1337" i="1"/>
  <c r="S1337" i="1"/>
  <c r="R1337" i="1"/>
  <c r="Q1337" i="1"/>
  <c r="P1337" i="1"/>
  <c r="O1337" i="1"/>
  <c r="N1337" i="1"/>
  <c r="M1337" i="1"/>
  <c r="L1337" i="1"/>
  <c r="K1337" i="1"/>
  <c r="J1337" i="1"/>
  <c r="I1337" i="1"/>
  <c r="H1337" i="1"/>
  <c r="G1337" i="1"/>
  <c r="F1337" i="1"/>
  <c r="Z1336" i="1"/>
  <c r="Y1336" i="1"/>
  <c r="X1336" i="1"/>
  <c r="W1336" i="1"/>
  <c r="V1336" i="1"/>
  <c r="U1336" i="1"/>
  <c r="T1336" i="1"/>
  <c r="S1336" i="1"/>
  <c r="R1336" i="1"/>
  <c r="Q1336" i="1"/>
  <c r="P1336" i="1"/>
  <c r="O1336" i="1"/>
  <c r="N1336" i="1"/>
  <c r="M1336" i="1"/>
  <c r="L1336" i="1"/>
  <c r="K1336" i="1"/>
  <c r="J1336" i="1"/>
  <c r="I1336" i="1"/>
  <c r="H1336" i="1"/>
  <c r="G1336" i="1"/>
  <c r="F1336" i="1"/>
  <c r="Z1335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Z1334" i="1"/>
  <c r="Y1334" i="1"/>
  <c r="X1334" i="1"/>
  <c r="W1334" i="1"/>
  <c r="V1334" i="1"/>
  <c r="U1334" i="1"/>
  <c r="T1334" i="1"/>
  <c r="S1334" i="1"/>
  <c r="R1334" i="1"/>
  <c r="Q1334" i="1"/>
  <c r="P1334" i="1"/>
  <c r="O1334" i="1"/>
  <c r="N1334" i="1"/>
  <c r="M1334" i="1"/>
  <c r="L1334" i="1"/>
  <c r="K1334" i="1"/>
  <c r="J1334" i="1"/>
  <c r="I1334" i="1"/>
  <c r="H1334" i="1"/>
  <c r="G1334" i="1"/>
  <c r="F1334" i="1"/>
  <c r="Z1333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Z1332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F1332" i="1"/>
  <c r="Z1331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H1331" i="1"/>
  <c r="G1331" i="1"/>
  <c r="F1331" i="1"/>
  <c r="Z1330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L1330" i="1"/>
  <c r="K1330" i="1"/>
  <c r="J1330" i="1"/>
  <c r="I1330" i="1"/>
  <c r="H1330" i="1"/>
  <c r="G1330" i="1"/>
  <c r="F1330" i="1"/>
  <c r="Z1329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L1329" i="1"/>
  <c r="K1329" i="1"/>
  <c r="J1329" i="1"/>
  <c r="I1329" i="1"/>
  <c r="H1329" i="1"/>
  <c r="G1329" i="1"/>
  <c r="F1329" i="1"/>
  <c r="Z1328" i="1"/>
  <c r="Y1328" i="1"/>
  <c r="X1328" i="1"/>
  <c r="W1328" i="1"/>
  <c r="V1328" i="1"/>
  <c r="U1328" i="1"/>
  <c r="T1328" i="1"/>
  <c r="S1328" i="1"/>
  <c r="R1328" i="1"/>
  <c r="Q1328" i="1"/>
  <c r="P1328" i="1"/>
  <c r="O1328" i="1"/>
  <c r="N1328" i="1"/>
  <c r="M1328" i="1"/>
  <c r="L1328" i="1"/>
  <c r="K1328" i="1"/>
  <c r="J1328" i="1"/>
  <c r="I1328" i="1"/>
  <c r="H1328" i="1"/>
  <c r="G1328" i="1"/>
  <c r="F1328" i="1"/>
  <c r="Z1327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L1327" i="1"/>
  <c r="K1327" i="1"/>
  <c r="J1327" i="1"/>
  <c r="I1327" i="1"/>
  <c r="H1327" i="1"/>
  <c r="G1327" i="1"/>
  <c r="F1327" i="1"/>
  <c r="Z1326" i="1"/>
  <c r="Y1326" i="1"/>
  <c r="X1326" i="1"/>
  <c r="W1326" i="1"/>
  <c r="V1326" i="1"/>
  <c r="U1326" i="1"/>
  <c r="T1326" i="1"/>
  <c r="S1326" i="1"/>
  <c r="R1326" i="1"/>
  <c r="Q1326" i="1"/>
  <c r="P1326" i="1"/>
  <c r="O1326" i="1"/>
  <c r="N1326" i="1"/>
  <c r="M1326" i="1"/>
  <c r="L1326" i="1"/>
  <c r="K1326" i="1"/>
  <c r="J1326" i="1"/>
  <c r="I1326" i="1"/>
  <c r="H1326" i="1"/>
  <c r="G1326" i="1"/>
  <c r="F1326" i="1"/>
  <c r="Z1325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Z1324" i="1"/>
  <c r="Y1324" i="1"/>
  <c r="X1324" i="1"/>
  <c r="W1324" i="1"/>
  <c r="V1324" i="1"/>
  <c r="U1324" i="1"/>
  <c r="T1324" i="1"/>
  <c r="S1324" i="1"/>
  <c r="R1324" i="1"/>
  <c r="Q1324" i="1"/>
  <c r="P1324" i="1"/>
  <c r="O1324" i="1"/>
  <c r="N1324" i="1"/>
  <c r="M1324" i="1"/>
  <c r="L1324" i="1"/>
  <c r="K1324" i="1"/>
  <c r="J1324" i="1"/>
  <c r="I1324" i="1"/>
  <c r="H1324" i="1"/>
  <c r="G1324" i="1"/>
  <c r="F1324" i="1"/>
  <c r="Z1323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Z1322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I1322" i="1"/>
  <c r="H1322" i="1"/>
  <c r="G1322" i="1"/>
  <c r="F1322" i="1"/>
  <c r="Z1321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F1321" i="1"/>
  <c r="Z1320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F1320" i="1"/>
  <c r="Z1319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H1319" i="1"/>
  <c r="G1319" i="1"/>
  <c r="F1319" i="1"/>
  <c r="Z1318" i="1"/>
  <c r="Y1318" i="1"/>
  <c r="X1318" i="1"/>
  <c r="W1318" i="1"/>
  <c r="V1318" i="1"/>
  <c r="U1318" i="1"/>
  <c r="T1318" i="1"/>
  <c r="S1318" i="1"/>
  <c r="R1318" i="1"/>
  <c r="Q1318" i="1"/>
  <c r="P1318" i="1"/>
  <c r="O1318" i="1"/>
  <c r="N1318" i="1"/>
  <c r="M1318" i="1"/>
  <c r="L1318" i="1"/>
  <c r="K1318" i="1"/>
  <c r="J1318" i="1"/>
  <c r="I1318" i="1"/>
  <c r="H1318" i="1"/>
  <c r="G1318" i="1"/>
  <c r="F1318" i="1"/>
  <c r="Z1317" i="1"/>
  <c r="Y1317" i="1"/>
  <c r="X1317" i="1"/>
  <c r="W1317" i="1"/>
  <c r="V1317" i="1"/>
  <c r="U1317" i="1"/>
  <c r="T1317" i="1"/>
  <c r="S1317" i="1"/>
  <c r="R1317" i="1"/>
  <c r="Q1317" i="1"/>
  <c r="P1317" i="1"/>
  <c r="O1317" i="1"/>
  <c r="N1317" i="1"/>
  <c r="M1317" i="1"/>
  <c r="L1317" i="1"/>
  <c r="K1317" i="1"/>
  <c r="J1317" i="1"/>
  <c r="I1317" i="1"/>
  <c r="H1317" i="1"/>
  <c r="G1317" i="1"/>
  <c r="F1317" i="1"/>
  <c r="Z1316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L1316" i="1"/>
  <c r="K1316" i="1"/>
  <c r="J1316" i="1"/>
  <c r="I1316" i="1"/>
  <c r="H1316" i="1"/>
  <c r="G1316" i="1"/>
  <c r="F1316" i="1"/>
  <c r="Z1315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Z1314" i="1"/>
  <c r="Y1314" i="1"/>
  <c r="X1314" i="1"/>
  <c r="W1314" i="1"/>
  <c r="V1314" i="1"/>
  <c r="U1314" i="1"/>
  <c r="T1314" i="1"/>
  <c r="S1314" i="1"/>
  <c r="R1314" i="1"/>
  <c r="Q1314" i="1"/>
  <c r="P1314" i="1"/>
  <c r="O1314" i="1"/>
  <c r="N1314" i="1"/>
  <c r="M1314" i="1"/>
  <c r="L1314" i="1"/>
  <c r="K1314" i="1"/>
  <c r="J1314" i="1"/>
  <c r="I1314" i="1"/>
  <c r="H1314" i="1"/>
  <c r="G1314" i="1"/>
  <c r="F1314" i="1"/>
  <c r="Z1313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F1313" i="1"/>
  <c r="Z1312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L1312" i="1"/>
  <c r="K1312" i="1"/>
  <c r="J1312" i="1"/>
  <c r="I1312" i="1"/>
  <c r="H1312" i="1"/>
  <c r="G1312" i="1"/>
  <c r="F1312" i="1"/>
  <c r="Z1311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L1311" i="1"/>
  <c r="K1311" i="1"/>
  <c r="J1311" i="1"/>
  <c r="I1311" i="1"/>
  <c r="H1311" i="1"/>
  <c r="G1311" i="1"/>
  <c r="F1311" i="1"/>
  <c r="Z1310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H1310" i="1"/>
  <c r="G1310" i="1"/>
  <c r="F1310" i="1"/>
  <c r="Z1309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L1309" i="1"/>
  <c r="K1309" i="1"/>
  <c r="J1309" i="1"/>
  <c r="I1309" i="1"/>
  <c r="H1309" i="1"/>
  <c r="G1309" i="1"/>
  <c r="F1309" i="1"/>
  <c r="Z1308" i="1"/>
  <c r="Y1308" i="1"/>
  <c r="X1308" i="1"/>
  <c r="W1308" i="1"/>
  <c r="V1308" i="1"/>
  <c r="U1308" i="1"/>
  <c r="T1308" i="1"/>
  <c r="S1308" i="1"/>
  <c r="R1308" i="1"/>
  <c r="Q1308" i="1"/>
  <c r="P1308" i="1"/>
  <c r="O1308" i="1"/>
  <c r="N1308" i="1"/>
  <c r="M1308" i="1"/>
  <c r="L1308" i="1"/>
  <c r="K1308" i="1"/>
  <c r="J1308" i="1"/>
  <c r="I1308" i="1"/>
  <c r="H1308" i="1"/>
  <c r="G1308" i="1"/>
  <c r="F1308" i="1"/>
  <c r="Z1307" i="1"/>
  <c r="Y1307" i="1"/>
  <c r="X1307" i="1"/>
  <c r="W1307" i="1"/>
  <c r="V1307" i="1"/>
  <c r="U1307" i="1"/>
  <c r="T1307" i="1"/>
  <c r="S1307" i="1"/>
  <c r="R1307" i="1"/>
  <c r="Q1307" i="1"/>
  <c r="P1307" i="1"/>
  <c r="O1307" i="1"/>
  <c r="N1307" i="1"/>
  <c r="M1307" i="1"/>
  <c r="L1307" i="1"/>
  <c r="K1307" i="1"/>
  <c r="J1307" i="1"/>
  <c r="I1307" i="1"/>
  <c r="H1307" i="1"/>
  <c r="G1307" i="1"/>
  <c r="F1307" i="1"/>
  <c r="Z1306" i="1"/>
  <c r="Y1306" i="1"/>
  <c r="X1306" i="1"/>
  <c r="W1306" i="1"/>
  <c r="V1306" i="1"/>
  <c r="U1306" i="1"/>
  <c r="T1306" i="1"/>
  <c r="S1306" i="1"/>
  <c r="R1306" i="1"/>
  <c r="Q1306" i="1"/>
  <c r="P1306" i="1"/>
  <c r="O1306" i="1"/>
  <c r="N1306" i="1"/>
  <c r="M1306" i="1"/>
  <c r="L1306" i="1"/>
  <c r="K1306" i="1"/>
  <c r="J1306" i="1"/>
  <c r="I1306" i="1"/>
  <c r="H1306" i="1"/>
  <c r="G1306" i="1"/>
  <c r="F1306" i="1"/>
  <c r="Z1305" i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Z1304" i="1"/>
  <c r="Y1304" i="1"/>
  <c r="X1304" i="1"/>
  <c r="W1304" i="1"/>
  <c r="V1304" i="1"/>
  <c r="U1304" i="1"/>
  <c r="T1304" i="1"/>
  <c r="S1304" i="1"/>
  <c r="R1304" i="1"/>
  <c r="Q1304" i="1"/>
  <c r="P1304" i="1"/>
  <c r="O1304" i="1"/>
  <c r="N1304" i="1"/>
  <c r="M1304" i="1"/>
  <c r="L1304" i="1"/>
  <c r="K1304" i="1"/>
  <c r="J1304" i="1"/>
  <c r="I1304" i="1"/>
  <c r="H1304" i="1"/>
  <c r="G1304" i="1"/>
  <c r="F1304" i="1"/>
  <c r="Z1303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F1303" i="1"/>
  <c r="Z1302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J1302" i="1"/>
  <c r="I1302" i="1"/>
  <c r="H1302" i="1"/>
  <c r="G1302" i="1"/>
  <c r="F1302" i="1"/>
  <c r="Z1301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F1301" i="1"/>
  <c r="Z1300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L1300" i="1"/>
  <c r="K1300" i="1"/>
  <c r="J1300" i="1"/>
  <c r="I1300" i="1"/>
  <c r="H1300" i="1"/>
  <c r="G1300" i="1"/>
  <c r="F1300" i="1"/>
  <c r="Z1299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L1299" i="1"/>
  <c r="K1299" i="1"/>
  <c r="J1299" i="1"/>
  <c r="I1299" i="1"/>
  <c r="H1299" i="1"/>
  <c r="G1299" i="1"/>
  <c r="F1299" i="1"/>
  <c r="Z1298" i="1"/>
  <c r="Y1298" i="1"/>
  <c r="X1298" i="1"/>
  <c r="W1298" i="1"/>
  <c r="V1298" i="1"/>
  <c r="U1298" i="1"/>
  <c r="T1298" i="1"/>
  <c r="S1298" i="1"/>
  <c r="R1298" i="1"/>
  <c r="Q1298" i="1"/>
  <c r="P1298" i="1"/>
  <c r="O1298" i="1"/>
  <c r="N1298" i="1"/>
  <c r="M1298" i="1"/>
  <c r="L1298" i="1"/>
  <c r="K1298" i="1"/>
  <c r="J1298" i="1"/>
  <c r="I1298" i="1"/>
  <c r="H1298" i="1"/>
  <c r="G1298" i="1"/>
  <c r="F1298" i="1"/>
  <c r="Z1297" i="1"/>
  <c r="Y1297" i="1"/>
  <c r="X1297" i="1"/>
  <c r="W1297" i="1"/>
  <c r="V1297" i="1"/>
  <c r="U1297" i="1"/>
  <c r="T1297" i="1"/>
  <c r="S1297" i="1"/>
  <c r="R1297" i="1"/>
  <c r="Q1297" i="1"/>
  <c r="P1297" i="1"/>
  <c r="O1297" i="1"/>
  <c r="N1297" i="1"/>
  <c r="M1297" i="1"/>
  <c r="L1297" i="1"/>
  <c r="K1297" i="1"/>
  <c r="J1297" i="1"/>
  <c r="I1297" i="1"/>
  <c r="H1297" i="1"/>
  <c r="G1297" i="1"/>
  <c r="F1297" i="1"/>
  <c r="Z1296" i="1"/>
  <c r="Y1296" i="1"/>
  <c r="X1296" i="1"/>
  <c r="W1296" i="1"/>
  <c r="V1296" i="1"/>
  <c r="U1296" i="1"/>
  <c r="T1296" i="1"/>
  <c r="S1296" i="1"/>
  <c r="R1296" i="1"/>
  <c r="Q1296" i="1"/>
  <c r="P1296" i="1"/>
  <c r="O1296" i="1"/>
  <c r="N1296" i="1"/>
  <c r="M1296" i="1"/>
  <c r="L1296" i="1"/>
  <c r="K1296" i="1"/>
  <c r="J1296" i="1"/>
  <c r="I1296" i="1"/>
  <c r="H1296" i="1"/>
  <c r="G1296" i="1"/>
  <c r="F1296" i="1"/>
  <c r="Z1295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Z1294" i="1"/>
  <c r="Y1294" i="1"/>
  <c r="X1294" i="1"/>
  <c r="W1294" i="1"/>
  <c r="V1294" i="1"/>
  <c r="U1294" i="1"/>
  <c r="T1294" i="1"/>
  <c r="S1294" i="1"/>
  <c r="R1294" i="1"/>
  <c r="Q1294" i="1"/>
  <c r="P1294" i="1"/>
  <c r="O1294" i="1"/>
  <c r="N1294" i="1"/>
  <c r="M1294" i="1"/>
  <c r="L1294" i="1"/>
  <c r="K1294" i="1"/>
  <c r="J1294" i="1"/>
  <c r="I1294" i="1"/>
  <c r="H1294" i="1"/>
  <c r="G1294" i="1"/>
  <c r="F1294" i="1"/>
  <c r="Z1293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Z1292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L1292" i="1"/>
  <c r="K1292" i="1"/>
  <c r="J1292" i="1"/>
  <c r="I1292" i="1"/>
  <c r="H1292" i="1"/>
  <c r="G1292" i="1"/>
  <c r="F1292" i="1"/>
  <c r="Z1291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H1291" i="1"/>
  <c r="G1291" i="1"/>
  <c r="F1291" i="1"/>
  <c r="Z1290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H1290" i="1"/>
  <c r="G1290" i="1"/>
  <c r="F1290" i="1"/>
  <c r="Z1289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G1289" i="1"/>
  <c r="F1289" i="1"/>
  <c r="Z1288" i="1"/>
  <c r="Y1288" i="1"/>
  <c r="X1288" i="1"/>
  <c r="W1288" i="1"/>
  <c r="V1288" i="1"/>
  <c r="U1288" i="1"/>
  <c r="T1288" i="1"/>
  <c r="S1288" i="1"/>
  <c r="R1288" i="1"/>
  <c r="Q1288" i="1"/>
  <c r="P1288" i="1"/>
  <c r="O1288" i="1"/>
  <c r="N1288" i="1"/>
  <c r="M1288" i="1"/>
  <c r="L1288" i="1"/>
  <c r="K1288" i="1"/>
  <c r="J1288" i="1"/>
  <c r="I1288" i="1"/>
  <c r="H1288" i="1"/>
  <c r="G1288" i="1"/>
  <c r="F1288" i="1"/>
  <c r="Z1287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L1287" i="1"/>
  <c r="K1287" i="1"/>
  <c r="J1287" i="1"/>
  <c r="I1287" i="1"/>
  <c r="H1287" i="1"/>
  <c r="G1287" i="1"/>
  <c r="F1287" i="1"/>
  <c r="Z1286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L1286" i="1"/>
  <c r="K1286" i="1"/>
  <c r="J1286" i="1"/>
  <c r="I1286" i="1"/>
  <c r="H1286" i="1"/>
  <c r="G1286" i="1"/>
  <c r="F1286" i="1"/>
  <c r="Z1285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Z1284" i="1"/>
  <c r="Y1284" i="1"/>
  <c r="X1284" i="1"/>
  <c r="W1284" i="1"/>
  <c r="V1284" i="1"/>
  <c r="U1284" i="1"/>
  <c r="T1284" i="1"/>
  <c r="S1284" i="1"/>
  <c r="R1284" i="1"/>
  <c r="Q1284" i="1"/>
  <c r="P1284" i="1"/>
  <c r="O1284" i="1"/>
  <c r="N1284" i="1"/>
  <c r="M1284" i="1"/>
  <c r="L1284" i="1"/>
  <c r="K1284" i="1"/>
  <c r="J1284" i="1"/>
  <c r="I1284" i="1"/>
  <c r="H1284" i="1"/>
  <c r="G1284" i="1"/>
  <c r="F1284" i="1"/>
  <c r="Z1283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Z1282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H1282" i="1"/>
  <c r="G1282" i="1"/>
  <c r="F1282" i="1"/>
  <c r="Z1281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I1281" i="1"/>
  <c r="H1281" i="1"/>
  <c r="G1281" i="1"/>
  <c r="F1281" i="1"/>
  <c r="Z1280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I1280" i="1"/>
  <c r="H1280" i="1"/>
  <c r="G1280" i="1"/>
  <c r="F1280" i="1"/>
  <c r="Z1279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L1279" i="1"/>
  <c r="K1279" i="1"/>
  <c r="J1279" i="1"/>
  <c r="I1279" i="1"/>
  <c r="H1279" i="1"/>
  <c r="G1279" i="1"/>
  <c r="F1279" i="1"/>
  <c r="Z1278" i="1"/>
  <c r="Y1278" i="1"/>
  <c r="X1278" i="1"/>
  <c r="W1278" i="1"/>
  <c r="V1278" i="1"/>
  <c r="U1278" i="1"/>
  <c r="T1278" i="1"/>
  <c r="S1278" i="1"/>
  <c r="R1278" i="1"/>
  <c r="Q1278" i="1"/>
  <c r="P1278" i="1"/>
  <c r="O1278" i="1"/>
  <c r="N1278" i="1"/>
  <c r="M1278" i="1"/>
  <c r="L1278" i="1"/>
  <c r="K1278" i="1"/>
  <c r="J1278" i="1"/>
  <c r="I1278" i="1"/>
  <c r="H1278" i="1"/>
  <c r="G1278" i="1"/>
  <c r="F1278" i="1"/>
  <c r="Z1277" i="1"/>
  <c r="Y1277" i="1"/>
  <c r="X1277" i="1"/>
  <c r="W1277" i="1"/>
  <c r="V1277" i="1"/>
  <c r="U1277" i="1"/>
  <c r="T1277" i="1"/>
  <c r="S1277" i="1"/>
  <c r="R1277" i="1"/>
  <c r="Q1277" i="1"/>
  <c r="P1277" i="1"/>
  <c r="O1277" i="1"/>
  <c r="N1277" i="1"/>
  <c r="M1277" i="1"/>
  <c r="L1277" i="1"/>
  <c r="K1277" i="1"/>
  <c r="J1277" i="1"/>
  <c r="I1277" i="1"/>
  <c r="H1277" i="1"/>
  <c r="G1277" i="1"/>
  <c r="F1277" i="1"/>
  <c r="Z1276" i="1"/>
  <c r="Y1276" i="1"/>
  <c r="X1276" i="1"/>
  <c r="W1276" i="1"/>
  <c r="V1276" i="1"/>
  <c r="U1276" i="1"/>
  <c r="T1276" i="1"/>
  <c r="S1276" i="1"/>
  <c r="R1276" i="1"/>
  <c r="Q1276" i="1"/>
  <c r="P1276" i="1"/>
  <c r="O1276" i="1"/>
  <c r="N1276" i="1"/>
  <c r="M1276" i="1"/>
  <c r="L1276" i="1"/>
  <c r="K1276" i="1"/>
  <c r="J1276" i="1"/>
  <c r="I1276" i="1"/>
  <c r="H1276" i="1"/>
  <c r="G1276" i="1"/>
  <c r="F1276" i="1"/>
  <c r="Z1275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Z1274" i="1"/>
  <c r="Y1274" i="1"/>
  <c r="X1274" i="1"/>
  <c r="W1274" i="1"/>
  <c r="V1274" i="1"/>
  <c r="U1274" i="1"/>
  <c r="T1274" i="1"/>
  <c r="S1274" i="1"/>
  <c r="R1274" i="1"/>
  <c r="Q1274" i="1"/>
  <c r="P1274" i="1"/>
  <c r="O1274" i="1"/>
  <c r="N1274" i="1"/>
  <c r="M1274" i="1"/>
  <c r="L1274" i="1"/>
  <c r="K1274" i="1"/>
  <c r="J1274" i="1"/>
  <c r="I1274" i="1"/>
  <c r="H1274" i="1"/>
  <c r="G1274" i="1"/>
  <c r="F1274" i="1"/>
  <c r="Z1273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F1273" i="1"/>
  <c r="Z1272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L1272" i="1"/>
  <c r="K1272" i="1"/>
  <c r="J1272" i="1"/>
  <c r="I1272" i="1"/>
  <c r="H1272" i="1"/>
  <c r="G1272" i="1"/>
  <c r="F1272" i="1"/>
  <c r="Z1271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Z1270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K1270" i="1"/>
  <c r="J1270" i="1"/>
  <c r="I1270" i="1"/>
  <c r="H1270" i="1"/>
  <c r="G1270" i="1"/>
  <c r="F1270" i="1"/>
  <c r="Z1269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L1269" i="1"/>
  <c r="K1269" i="1"/>
  <c r="J1269" i="1"/>
  <c r="I1269" i="1"/>
  <c r="H1269" i="1"/>
  <c r="G1269" i="1"/>
  <c r="F1269" i="1"/>
  <c r="Z1268" i="1"/>
  <c r="Y1268" i="1"/>
  <c r="X1268" i="1"/>
  <c r="W1268" i="1"/>
  <c r="V1268" i="1"/>
  <c r="U1268" i="1"/>
  <c r="T1268" i="1"/>
  <c r="S1268" i="1"/>
  <c r="R1268" i="1"/>
  <c r="Q1268" i="1"/>
  <c r="P1268" i="1"/>
  <c r="O1268" i="1"/>
  <c r="N1268" i="1"/>
  <c r="M1268" i="1"/>
  <c r="L1268" i="1"/>
  <c r="K1268" i="1"/>
  <c r="J1268" i="1"/>
  <c r="I1268" i="1"/>
  <c r="H1268" i="1"/>
  <c r="G1268" i="1"/>
  <c r="F1268" i="1"/>
  <c r="Z1267" i="1"/>
  <c r="Y1267" i="1"/>
  <c r="X1267" i="1"/>
  <c r="W1267" i="1"/>
  <c r="V1267" i="1"/>
  <c r="U1267" i="1"/>
  <c r="T1267" i="1"/>
  <c r="S1267" i="1"/>
  <c r="R1267" i="1"/>
  <c r="Q1267" i="1"/>
  <c r="P1267" i="1"/>
  <c r="O1267" i="1"/>
  <c r="N1267" i="1"/>
  <c r="M1267" i="1"/>
  <c r="L1267" i="1"/>
  <c r="K1267" i="1"/>
  <c r="J1267" i="1"/>
  <c r="I1267" i="1"/>
  <c r="H1267" i="1"/>
  <c r="G1267" i="1"/>
  <c r="F1267" i="1"/>
  <c r="Z1266" i="1"/>
  <c r="Y1266" i="1"/>
  <c r="X1266" i="1"/>
  <c r="W1266" i="1"/>
  <c r="V1266" i="1"/>
  <c r="U1266" i="1"/>
  <c r="T1266" i="1"/>
  <c r="S1266" i="1"/>
  <c r="R1266" i="1"/>
  <c r="Q1266" i="1"/>
  <c r="P1266" i="1"/>
  <c r="O1266" i="1"/>
  <c r="N1266" i="1"/>
  <c r="M1266" i="1"/>
  <c r="L1266" i="1"/>
  <c r="K1266" i="1"/>
  <c r="J1266" i="1"/>
  <c r="I1266" i="1"/>
  <c r="H1266" i="1"/>
  <c r="G1266" i="1"/>
  <c r="F1266" i="1"/>
  <c r="Z1265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Z1264" i="1"/>
  <c r="Y1264" i="1"/>
  <c r="X1264" i="1"/>
  <c r="W1264" i="1"/>
  <c r="V1264" i="1"/>
  <c r="U1264" i="1"/>
  <c r="T1264" i="1"/>
  <c r="S1264" i="1"/>
  <c r="R1264" i="1"/>
  <c r="Q1264" i="1"/>
  <c r="P1264" i="1"/>
  <c r="O1264" i="1"/>
  <c r="N1264" i="1"/>
  <c r="M1264" i="1"/>
  <c r="L1264" i="1"/>
  <c r="K1264" i="1"/>
  <c r="J1264" i="1"/>
  <c r="I1264" i="1"/>
  <c r="H1264" i="1"/>
  <c r="G1264" i="1"/>
  <c r="F1264" i="1"/>
  <c r="Z1263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Z1262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Z1261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J1261" i="1"/>
  <c r="I1261" i="1"/>
  <c r="H1261" i="1"/>
  <c r="G1261" i="1"/>
  <c r="F1261" i="1"/>
  <c r="Z1260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L1260" i="1"/>
  <c r="K1260" i="1"/>
  <c r="J1260" i="1"/>
  <c r="I1260" i="1"/>
  <c r="H1260" i="1"/>
  <c r="G1260" i="1"/>
  <c r="F1260" i="1"/>
  <c r="Z1259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L1259" i="1"/>
  <c r="K1259" i="1"/>
  <c r="J1259" i="1"/>
  <c r="I1259" i="1"/>
  <c r="H1259" i="1"/>
  <c r="G1259" i="1"/>
  <c r="F1259" i="1"/>
  <c r="Z1258" i="1"/>
  <c r="Y1258" i="1"/>
  <c r="X1258" i="1"/>
  <c r="W1258" i="1"/>
  <c r="V1258" i="1"/>
  <c r="U1258" i="1"/>
  <c r="T1258" i="1"/>
  <c r="S1258" i="1"/>
  <c r="R1258" i="1"/>
  <c r="Q1258" i="1"/>
  <c r="P1258" i="1"/>
  <c r="O1258" i="1"/>
  <c r="N1258" i="1"/>
  <c r="M1258" i="1"/>
  <c r="L1258" i="1"/>
  <c r="K1258" i="1"/>
  <c r="J1258" i="1"/>
  <c r="I1258" i="1"/>
  <c r="H1258" i="1"/>
  <c r="G1258" i="1"/>
  <c r="F1258" i="1"/>
  <c r="Z1257" i="1"/>
  <c r="Y1257" i="1"/>
  <c r="X1257" i="1"/>
  <c r="W1257" i="1"/>
  <c r="V1257" i="1"/>
  <c r="U1257" i="1"/>
  <c r="T1257" i="1"/>
  <c r="S1257" i="1"/>
  <c r="R1257" i="1"/>
  <c r="Q1257" i="1"/>
  <c r="P1257" i="1"/>
  <c r="O1257" i="1"/>
  <c r="N1257" i="1"/>
  <c r="M1257" i="1"/>
  <c r="L1257" i="1"/>
  <c r="K1257" i="1"/>
  <c r="J1257" i="1"/>
  <c r="I1257" i="1"/>
  <c r="H1257" i="1"/>
  <c r="G1257" i="1"/>
  <c r="F1257" i="1"/>
  <c r="Z1256" i="1"/>
  <c r="Y1256" i="1"/>
  <c r="X1256" i="1"/>
  <c r="W1256" i="1"/>
  <c r="V1256" i="1"/>
  <c r="U1256" i="1"/>
  <c r="T1256" i="1"/>
  <c r="S1256" i="1"/>
  <c r="R1256" i="1"/>
  <c r="Q1256" i="1"/>
  <c r="P1256" i="1"/>
  <c r="O1256" i="1"/>
  <c r="N1256" i="1"/>
  <c r="M1256" i="1"/>
  <c r="L1256" i="1"/>
  <c r="K1256" i="1"/>
  <c r="J1256" i="1"/>
  <c r="I1256" i="1"/>
  <c r="H1256" i="1"/>
  <c r="G1256" i="1"/>
  <c r="F1256" i="1"/>
  <c r="Z1255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Z1254" i="1"/>
  <c r="Y1254" i="1"/>
  <c r="X1254" i="1"/>
  <c r="W1254" i="1"/>
  <c r="V1254" i="1"/>
  <c r="U1254" i="1"/>
  <c r="T1254" i="1"/>
  <c r="S1254" i="1"/>
  <c r="R1254" i="1"/>
  <c r="Q1254" i="1"/>
  <c r="P1254" i="1"/>
  <c r="O1254" i="1"/>
  <c r="N1254" i="1"/>
  <c r="M1254" i="1"/>
  <c r="L1254" i="1"/>
  <c r="K1254" i="1"/>
  <c r="J1254" i="1"/>
  <c r="I1254" i="1"/>
  <c r="H1254" i="1"/>
  <c r="G1254" i="1"/>
  <c r="F1254" i="1"/>
  <c r="Z1253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Z1252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L1252" i="1"/>
  <c r="K1252" i="1"/>
  <c r="J1252" i="1"/>
  <c r="I1252" i="1"/>
  <c r="H1252" i="1"/>
  <c r="G1252" i="1"/>
  <c r="F1252" i="1"/>
  <c r="Z1251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G1251" i="1"/>
  <c r="F1251" i="1"/>
  <c r="Z1250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F1250" i="1"/>
  <c r="Z1249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I1249" i="1"/>
  <c r="H1249" i="1"/>
  <c r="G1249" i="1"/>
  <c r="F1249" i="1"/>
  <c r="Z1248" i="1"/>
  <c r="Y1248" i="1"/>
  <c r="X1248" i="1"/>
  <c r="W1248" i="1"/>
  <c r="V1248" i="1"/>
  <c r="U1248" i="1"/>
  <c r="T1248" i="1"/>
  <c r="S1248" i="1"/>
  <c r="R1248" i="1"/>
  <c r="Q1248" i="1"/>
  <c r="P1248" i="1"/>
  <c r="O1248" i="1"/>
  <c r="N1248" i="1"/>
  <c r="M1248" i="1"/>
  <c r="L1248" i="1"/>
  <c r="K1248" i="1"/>
  <c r="J1248" i="1"/>
  <c r="I1248" i="1"/>
  <c r="H1248" i="1"/>
  <c r="G1248" i="1"/>
  <c r="F1248" i="1"/>
  <c r="Z1247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M1247" i="1"/>
  <c r="L1247" i="1"/>
  <c r="K1247" i="1"/>
  <c r="J1247" i="1"/>
  <c r="I1247" i="1"/>
  <c r="H1247" i="1"/>
  <c r="G1247" i="1"/>
  <c r="F1247" i="1"/>
  <c r="Z1246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F1246" i="1"/>
  <c r="Z1245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Z1244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F1244" i="1"/>
  <c r="Z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Z1242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Z1240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L1240" i="1"/>
  <c r="K1240" i="1"/>
  <c r="J1240" i="1"/>
  <c r="I1240" i="1"/>
  <c r="H1240" i="1"/>
  <c r="G1240" i="1"/>
  <c r="F1240" i="1"/>
  <c r="Z1239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L1239" i="1"/>
  <c r="K1239" i="1"/>
  <c r="J1239" i="1"/>
  <c r="I1239" i="1"/>
  <c r="H1239" i="1"/>
  <c r="G1239" i="1"/>
  <c r="F1239" i="1"/>
  <c r="Z1238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K1238" i="1"/>
  <c r="J1238" i="1"/>
  <c r="I1238" i="1"/>
  <c r="H1238" i="1"/>
  <c r="G1238" i="1"/>
  <c r="F1238" i="1"/>
  <c r="Z1237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K1237" i="1"/>
  <c r="J1237" i="1"/>
  <c r="I1237" i="1"/>
  <c r="H1237" i="1"/>
  <c r="G1237" i="1"/>
  <c r="F1237" i="1"/>
  <c r="Z1236" i="1"/>
  <c r="Y1236" i="1"/>
  <c r="X1236" i="1"/>
  <c r="W1236" i="1"/>
  <c r="V1236" i="1"/>
  <c r="U1236" i="1"/>
  <c r="T1236" i="1"/>
  <c r="S1236" i="1"/>
  <c r="R1236" i="1"/>
  <c r="Q1236" i="1"/>
  <c r="P1236" i="1"/>
  <c r="O1236" i="1"/>
  <c r="N1236" i="1"/>
  <c r="M1236" i="1"/>
  <c r="L1236" i="1"/>
  <c r="K1236" i="1"/>
  <c r="J1236" i="1"/>
  <c r="I1236" i="1"/>
  <c r="H1236" i="1"/>
  <c r="G1236" i="1"/>
  <c r="F1236" i="1"/>
  <c r="Z1235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Z1234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K1234" i="1"/>
  <c r="J1234" i="1"/>
  <c r="I1234" i="1"/>
  <c r="H1234" i="1"/>
  <c r="G1234" i="1"/>
  <c r="F1234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Z1232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Z1231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Z1230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F1230" i="1"/>
  <c r="Z1229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J1229" i="1"/>
  <c r="I1229" i="1"/>
  <c r="H1229" i="1"/>
  <c r="G1229" i="1"/>
  <c r="F1229" i="1"/>
  <c r="Z1228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J1228" i="1"/>
  <c r="I1228" i="1"/>
  <c r="H1228" i="1"/>
  <c r="G1228" i="1"/>
  <c r="F1228" i="1"/>
  <c r="Z1227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M1227" i="1"/>
  <c r="L1227" i="1"/>
  <c r="K1227" i="1"/>
  <c r="J1227" i="1"/>
  <c r="I1227" i="1"/>
  <c r="H1227" i="1"/>
  <c r="G1227" i="1"/>
  <c r="F1227" i="1"/>
  <c r="Z1226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I1226" i="1"/>
  <c r="H1226" i="1"/>
  <c r="G1226" i="1"/>
  <c r="F1226" i="1"/>
  <c r="Z1225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Z1224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J1224" i="1"/>
  <c r="I1224" i="1"/>
  <c r="H1224" i="1"/>
  <c r="G1224" i="1"/>
  <c r="F1224" i="1"/>
  <c r="Z1223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Z1222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Z1221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Z1220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F1220" i="1"/>
  <c r="Z1219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H1219" i="1"/>
  <c r="G1219" i="1"/>
  <c r="F1219" i="1"/>
  <c r="Z1218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I1218" i="1"/>
  <c r="H1218" i="1"/>
  <c r="G1218" i="1"/>
  <c r="F1218" i="1"/>
  <c r="Z1217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K1217" i="1"/>
  <c r="J1217" i="1"/>
  <c r="I1217" i="1"/>
  <c r="H1217" i="1"/>
  <c r="G1217" i="1"/>
  <c r="F1217" i="1"/>
  <c r="Z1216" i="1"/>
  <c r="Y1216" i="1"/>
  <c r="X1216" i="1"/>
  <c r="W1216" i="1"/>
  <c r="V1216" i="1"/>
  <c r="U1216" i="1"/>
  <c r="T1216" i="1"/>
  <c r="S1216" i="1"/>
  <c r="R1216" i="1"/>
  <c r="Q1216" i="1"/>
  <c r="P1216" i="1"/>
  <c r="O1216" i="1"/>
  <c r="N1216" i="1"/>
  <c r="M1216" i="1"/>
  <c r="L1216" i="1"/>
  <c r="K1216" i="1"/>
  <c r="J1216" i="1"/>
  <c r="I1216" i="1"/>
  <c r="H1216" i="1"/>
  <c r="G1216" i="1"/>
  <c r="F1216" i="1"/>
  <c r="Z1215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Z1214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J1214" i="1"/>
  <c r="I1214" i="1"/>
  <c r="H1214" i="1"/>
  <c r="G1214" i="1"/>
  <c r="F1214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Z1212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Z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Z1210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I1210" i="1"/>
  <c r="H1210" i="1"/>
  <c r="G1210" i="1"/>
  <c r="F1210" i="1"/>
  <c r="Z1209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H1209" i="1"/>
  <c r="G1209" i="1"/>
  <c r="F1209" i="1"/>
  <c r="Z1208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M1208" i="1"/>
  <c r="L1208" i="1"/>
  <c r="K1208" i="1"/>
  <c r="J1208" i="1"/>
  <c r="I1208" i="1"/>
  <c r="H1208" i="1"/>
  <c r="G1208" i="1"/>
  <c r="F1208" i="1"/>
  <c r="Z1207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J1207" i="1"/>
  <c r="I1207" i="1"/>
  <c r="H1207" i="1"/>
  <c r="G1207" i="1"/>
  <c r="F1207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H1206" i="1"/>
  <c r="G1206" i="1"/>
  <c r="F1206" i="1"/>
  <c r="Z1205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Z1204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Z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Z1202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Z1201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Z1200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L1200" i="1"/>
  <c r="K1200" i="1"/>
  <c r="J1200" i="1"/>
  <c r="I1200" i="1"/>
  <c r="H1200" i="1"/>
  <c r="G1200" i="1"/>
  <c r="F1200" i="1"/>
  <c r="Z1199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F1199" i="1"/>
  <c r="Z1198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I1198" i="1"/>
  <c r="H1198" i="1"/>
  <c r="G1198" i="1"/>
  <c r="F1198" i="1"/>
  <c r="Z1197" i="1"/>
  <c r="Y1197" i="1"/>
  <c r="X1197" i="1"/>
  <c r="W1197" i="1"/>
  <c r="V1197" i="1"/>
  <c r="U1197" i="1"/>
  <c r="T1197" i="1"/>
  <c r="S1197" i="1"/>
  <c r="R1197" i="1"/>
  <c r="Q1197" i="1"/>
  <c r="P1197" i="1"/>
  <c r="O1197" i="1"/>
  <c r="N1197" i="1"/>
  <c r="M1197" i="1"/>
  <c r="L1197" i="1"/>
  <c r="K1197" i="1"/>
  <c r="J1197" i="1"/>
  <c r="I1197" i="1"/>
  <c r="H1197" i="1"/>
  <c r="G1197" i="1"/>
  <c r="F1197" i="1"/>
  <c r="Z1196" i="1"/>
  <c r="Y1196" i="1"/>
  <c r="X1196" i="1"/>
  <c r="W1196" i="1"/>
  <c r="V1196" i="1"/>
  <c r="U1196" i="1"/>
  <c r="T1196" i="1"/>
  <c r="S1196" i="1"/>
  <c r="R1196" i="1"/>
  <c r="Q1196" i="1"/>
  <c r="P1196" i="1"/>
  <c r="O1196" i="1"/>
  <c r="N1196" i="1"/>
  <c r="M1196" i="1"/>
  <c r="L1196" i="1"/>
  <c r="K1196" i="1"/>
  <c r="J1196" i="1"/>
  <c r="I1196" i="1"/>
  <c r="H1196" i="1"/>
  <c r="G1196" i="1"/>
  <c r="F1196" i="1"/>
  <c r="Z1195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Z1194" i="1"/>
  <c r="Y1194" i="1"/>
  <c r="X1194" i="1"/>
  <c r="W1194" i="1"/>
  <c r="V1194" i="1"/>
  <c r="U1194" i="1"/>
  <c r="T1194" i="1"/>
  <c r="S1194" i="1"/>
  <c r="R1194" i="1"/>
  <c r="Q1194" i="1"/>
  <c r="P1194" i="1"/>
  <c r="O1194" i="1"/>
  <c r="N1194" i="1"/>
  <c r="M1194" i="1"/>
  <c r="L1194" i="1"/>
  <c r="K1194" i="1"/>
  <c r="J1194" i="1"/>
  <c r="I1194" i="1"/>
  <c r="H1194" i="1"/>
  <c r="G1194" i="1"/>
  <c r="F1194" i="1"/>
  <c r="Z1193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Z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Z1191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Z1190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J1190" i="1"/>
  <c r="I1190" i="1"/>
  <c r="H1190" i="1"/>
  <c r="G1190" i="1"/>
  <c r="F1190" i="1"/>
  <c r="Z1189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H1189" i="1"/>
  <c r="G1189" i="1"/>
  <c r="F1189" i="1"/>
  <c r="Z1188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J1188" i="1"/>
  <c r="I1188" i="1"/>
  <c r="H1188" i="1"/>
  <c r="G1188" i="1"/>
  <c r="F1188" i="1"/>
  <c r="Z1187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I1187" i="1"/>
  <c r="H1187" i="1"/>
  <c r="G1187" i="1"/>
  <c r="F1187" i="1"/>
  <c r="Z1186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J1186" i="1"/>
  <c r="I1186" i="1"/>
  <c r="H1186" i="1"/>
  <c r="G1186" i="1"/>
  <c r="F1186" i="1"/>
  <c r="Z1185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Z1184" i="1"/>
  <c r="Y1184" i="1"/>
  <c r="X1184" i="1"/>
  <c r="W1184" i="1"/>
  <c r="V1184" i="1"/>
  <c r="U1184" i="1"/>
  <c r="T1184" i="1"/>
  <c r="S1184" i="1"/>
  <c r="R1184" i="1"/>
  <c r="Q1184" i="1"/>
  <c r="P1184" i="1"/>
  <c r="O1184" i="1"/>
  <c r="N1184" i="1"/>
  <c r="M1184" i="1"/>
  <c r="L1184" i="1"/>
  <c r="K1184" i="1"/>
  <c r="J1184" i="1"/>
  <c r="I1184" i="1"/>
  <c r="H1184" i="1"/>
  <c r="G1184" i="1"/>
  <c r="F1184" i="1"/>
  <c r="Z1183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Z1182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Z1181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Z1180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F1180" i="1"/>
  <c r="Z1179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J1179" i="1"/>
  <c r="I1179" i="1"/>
  <c r="H1179" i="1"/>
  <c r="G1179" i="1"/>
  <c r="F1179" i="1"/>
  <c r="Z1178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J1178" i="1"/>
  <c r="I1178" i="1"/>
  <c r="H1178" i="1"/>
  <c r="G1178" i="1"/>
  <c r="F1178" i="1"/>
  <c r="Z1177" i="1"/>
  <c r="Y1177" i="1"/>
  <c r="X1177" i="1"/>
  <c r="W1177" i="1"/>
  <c r="V1177" i="1"/>
  <c r="U1177" i="1"/>
  <c r="T1177" i="1"/>
  <c r="S1177" i="1"/>
  <c r="R1177" i="1"/>
  <c r="Q1177" i="1"/>
  <c r="P1177" i="1"/>
  <c r="O1177" i="1"/>
  <c r="N1177" i="1"/>
  <c r="M1177" i="1"/>
  <c r="L1177" i="1"/>
  <c r="K1177" i="1"/>
  <c r="J1177" i="1"/>
  <c r="I1177" i="1"/>
  <c r="H1177" i="1"/>
  <c r="G1177" i="1"/>
  <c r="F1177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J1176" i="1"/>
  <c r="I1176" i="1"/>
  <c r="H1176" i="1"/>
  <c r="G1176" i="1"/>
  <c r="F1176" i="1"/>
  <c r="Z1175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Z1174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I1174" i="1"/>
  <c r="H1174" i="1"/>
  <c r="G1174" i="1"/>
  <c r="F1174" i="1"/>
  <c r="Z1173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Z1172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Z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Z1170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F1170" i="1"/>
  <c r="Z1169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H1169" i="1"/>
  <c r="G1169" i="1"/>
  <c r="F1169" i="1"/>
  <c r="Z1168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J1168" i="1"/>
  <c r="I1168" i="1"/>
  <c r="H1168" i="1"/>
  <c r="G1168" i="1"/>
  <c r="F1168" i="1"/>
  <c r="Z1167" i="1"/>
  <c r="Y1167" i="1"/>
  <c r="X1167" i="1"/>
  <c r="W1167" i="1"/>
  <c r="V1167" i="1"/>
  <c r="U1167" i="1"/>
  <c r="T1167" i="1"/>
  <c r="S1167" i="1"/>
  <c r="R1167" i="1"/>
  <c r="Q1167" i="1"/>
  <c r="P1167" i="1"/>
  <c r="O1167" i="1"/>
  <c r="N1167" i="1"/>
  <c r="M1167" i="1"/>
  <c r="L1167" i="1"/>
  <c r="K1167" i="1"/>
  <c r="J1167" i="1"/>
  <c r="I1167" i="1"/>
  <c r="H1167" i="1"/>
  <c r="G1167" i="1"/>
  <c r="F1167" i="1"/>
  <c r="Z1166" i="1"/>
  <c r="Y1166" i="1"/>
  <c r="X1166" i="1"/>
  <c r="W1166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J1166" i="1"/>
  <c r="I1166" i="1"/>
  <c r="H1166" i="1"/>
  <c r="G1166" i="1"/>
  <c r="F1166" i="1"/>
  <c r="Z1165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Z1164" i="1"/>
  <c r="Y1164" i="1"/>
  <c r="X1164" i="1"/>
  <c r="W1164" i="1"/>
  <c r="V1164" i="1"/>
  <c r="U1164" i="1"/>
  <c r="T1164" i="1"/>
  <c r="S1164" i="1"/>
  <c r="R1164" i="1"/>
  <c r="Q1164" i="1"/>
  <c r="P1164" i="1"/>
  <c r="O1164" i="1"/>
  <c r="N1164" i="1"/>
  <c r="M1164" i="1"/>
  <c r="L1164" i="1"/>
  <c r="K1164" i="1"/>
  <c r="J1164" i="1"/>
  <c r="I1164" i="1"/>
  <c r="H1164" i="1"/>
  <c r="G1164" i="1"/>
  <c r="F1164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Z1162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Z1161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Z1160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F1160" i="1"/>
  <c r="Z1159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F1159" i="1"/>
  <c r="Z1158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M1158" i="1"/>
  <c r="L1158" i="1"/>
  <c r="K1158" i="1"/>
  <c r="J1158" i="1"/>
  <c r="I1158" i="1"/>
  <c r="H1158" i="1"/>
  <c r="G1158" i="1"/>
  <c r="F1158" i="1"/>
  <c r="Z1157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J1157" i="1"/>
  <c r="I1157" i="1"/>
  <c r="H1157" i="1"/>
  <c r="G1157" i="1"/>
  <c r="F1157" i="1"/>
  <c r="Z1156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J1156" i="1"/>
  <c r="I1156" i="1"/>
  <c r="H1156" i="1"/>
  <c r="G1156" i="1"/>
  <c r="F1156" i="1"/>
  <c r="Z1155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Z1154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J1154" i="1"/>
  <c r="I1154" i="1"/>
  <c r="H1154" i="1"/>
  <c r="G1154" i="1"/>
  <c r="F1154" i="1"/>
  <c r="Z1153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Z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F1152" i="1"/>
  <c r="Z1151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Z1150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G1150" i="1"/>
  <c r="F1150" i="1"/>
  <c r="Z1149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F1149" i="1"/>
  <c r="Z1148" i="1"/>
  <c r="Y1148" i="1"/>
  <c r="X1148" i="1"/>
  <c r="W1148" i="1"/>
  <c r="V1148" i="1"/>
  <c r="U1148" i="1"/>
  <c r="T1148" i="1"/>
  <c r="S1148" i="1"/>
  <c r="R1148" i="1"/>
  <c r="Q1148" i="1"/>
  <c r="P1148" i="1"/>
  <c r="O1148" i="1"/>
  <c r="N1148" i="1"/>
  <c r="M1148" i="1"/>
  <c r="L1148" i="1"/>
  <c r="K1148" i="1"/>
  <c r="J1148" i="1"/>
  <c r="I1148" i="1"/>
  <c r="H1148" i="1"/>
  <c r="G1148" i="1"/>
  <c r="F1148" i="1"/>
  <c r="Z1147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K1147" i="1"/>
  <c r="J1147" i="1"/>
  <c r="I1147" i="1"/>
  <c r="H1147" i="1"/>
  <c r="G1147" i="1"/>
  <c r="F1147" i="1"/>
  <c r="Z1146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I1146" i="1"/>
  <c r="H1146" i="1"/>
  <c r="G1146" i="1"/>
  <c r="F1146" i="1"/>
  <c r="Z1145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Z1144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G1144" i="1"/>
  <c r="F1144" i="1"/>
  <c r="Z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Z1142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Z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Z1140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F1140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H1139" i="1"/>
  <c r="G1139" i="1"/>
  <c r="F1139" i="1"/>
  <c r="Z1138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F1138" i="1"/>
  <c r="Z1137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K1137" i="1"/>
  <c r="J1137" i="1"/>
  <c r="I1137" i="1"/>
  <c r="H1137" i="1"/>
  <c r="G1137" i="1"/>
  <c r="F1137" i="1"/>
  <c r="Z1136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J1136" i="1"/>
  <c r="I1136" i="1"/>
  <c r="H1136" i="1"/>
  <c r="G1136" i="1"/>
  <c r="F1136" i="1"/>
  <c r="Z1135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Z1134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M1134" i="1"/>
  <c r="L1134" i="1"/>
  <c r="K1134" i="1"/>
  <c r="J1134" i="1"/>
  <c r="I1134" i="1"/>
  <c r="H1134" i="1"/>
  <c r="G1134" i="1"/>
  <c r="F1134" i="1"/>
  <c r="Z1133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Z1132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Z1131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Z1130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F1130" i="1"/>
  <c r="Z1129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F1129" i="1"/>
  <c r="Z1128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I1128" i="1"/>
  <c r="H1128" i="1"/>
  <c r="G1128" i="1"/>
  <c r="F1128" i="1"/>
  <c r="Z1127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J1127" i="1"/>
  <c r="I1127" i="1"/>
  <c r="H1127" i="1"/>
  <c r="G1127" i="1"/>
  <c r="F1127" i="1"/>
  <c r="Z1126" i="1"/>
  <c r="Y1126" i="1"/>
  <c r="X1126" i="1"/>
  <c r="W1126" i="1"/>
  <c r="V1126" i="1"/>
  <c r="U1126" i="1"/>
  <c r="T1126" i="1"/>
  <c r="S1126" i="1"/>
  <c r="R1126" i="1"/>
  <c r="Q1126" i="1"/>
  <c r="P1126" i="1"/>
  <c r="O1126" i="1"/>
  <c r="N1126" i="1"/>
  <c r="M1126" i="1"/>
  <c r="L1126" i="1"/>
  <c r="K1126" i="1"/>
  <c r="J1126" i="1"/>
  <c r="I1126" i="1"/>
  <c r="H1126" i="1"/>
  <c r="G1126" i="1"/>
  <c r="F1126" i="1"/>
  <c r="Z1125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Z1124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J1124" i="1"/>
  <c r="I1124" i="1"/>
  <c r="H1124" i="1"/>
  <c r="G1124" i="1"/>
  <c r="F1124" i="1"/>
  <c r="Z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Z1122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F1122" i="1"/>
  <c r="Z1121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Z1120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F1120" i="1"/>
  <c r="Z1119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H1119" i="1"/>
  <c r="G1119" i="1"/>
  <c r="F1119" i="1"/>
  <c r="Z1118" i="1"/>
  <c r="Y1118" i="1"/>
  <c r="X1118" i="1"/>
  <c r="W1118" i="1"/>
  <c r="V1118" i="1"/>
  <c r="U1118" i="1"/>
  <c r="T1118" i="1"/>
  <c r="S1118" i="1"/>
  <c r="R1118" i="1"/>
  <c r="Q1118" i="1"/>
  <c r="P1118" i="1"/>
  <c r="O1118" i="1"/>
  <c r="N1118" i="1"/>
  <c r="M1118" i="1"/>
  <c r="L1118" i="1"/>
  <c r="K1118" i="1"/>
  <c r="J1118" i="1"/>
  <c r="I1118" i="1"/>
  <c r="H1118" i="1"/>
  <c r="G1118" i="1"/>
  <c r="F1118" i="1"/>
  <c r="Z1117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F1117" i="1"/>
  <c r="Z1116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F1116" i="1"/>
  <c r="Z1115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Z1114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F1114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Z1112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Z1110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F1110" i="1"/>
  <c r="Z1109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H1109" i="1"/>
  <c r="G1109" i="1"/>
  <c r="F1109" i="1"/>
  <c r="Z1108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F1108" i="1"/>
  <c r="Z1107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H1107" i="1"/>
  <c r="G1107" i="1"/>
  <c r="F1107" i="1"/>
  <c r="Z1106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F1106" i="1"/>
  <c r="Z1105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Z1104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F1104" i="1"/>
  <c r="Z1103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Z1102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F1102" i="1"/>
  <c r="Z1101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Z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F1100" i="1"/>
  <c r="Z1099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H1099" i="1"/>
  <c r="G1099" i="1"/>
  <c r="F1099" i="1"/>
  <c r="Z1098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F1098" i="1"/>
  <c r="Z1097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F1097" i="1"/>
  <c r="Z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F1096" i="1"/>
  <c r="Z1095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Z1094" i="1"/>
  <c r="Y1094" i="1"/>
  <c r="X1094" i="1"/>
  <c r="W1094" i="1"/>
  <c r="V1094" i="1"/>
  <c r="U1094" i="1"/>
  <c r="T1094" i="1"/>
  <c r="S1094" i="1"/>
  <c r="R1094" i="1"/>
  <c r="Q1094" i="1"/>
  <c r="P1094" i="1"/>
  <c r="O1094" i="1"/>
  <c r="N1094" i="1"/>
  <c r="M1094" i="1"/>
  <c r="L1094" i="1"/>
  <c r="K1094" i="1"/>
  <c r="J1094" i="1"/>
  <c r="I1094" i="1"/>
  <c r="H1094" i="1"/>
  <c r="G1094" i="1"/>
  <c r="F1094" i="1"/>
  <c r="Z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Z1092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F1092" i="1"/>
  <c r="Z1091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H1091" i="1"/>
  <c r="G1091" i="1"/>
  <c r="F1091" i="1"/>
  <c r="Z1090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Z1089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F1089" i="1"/>
  <c r="Z1088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Z1087" i="1"/>
  <c r="Y1087" i="1"/>
  <c r="X1087" i="1"/>
  <c r="W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H1087" i="1"/>
  <c r="G1087" i="1"/>
  <c r="F1087" i="1"/>
  <c r="Z1086" i="1"/>
  <c r="Y1086" i="1"/>
  <c r="X1086" i="1"/>
  <c r="W1086" i="1"/>
  <c r="V1086" i="1"/>
  <c r="U1086" i="1"/>
  <c r="T1086" i="1"/>
  <c r="S1086" i="1"/>
  <c r="R1086" i="1"/>
  <c r="Q1086" i="1"/>
  <c r="P1086" i="1"/>
  <c r="O1086" i="1"/>
  <c r="N1086" i="1"/>
  <c r="M1086" i="1"/>
  <c r="L1086" i="1"/>
  <c r="K1086" i="1"/>
  <c r="J1086" i="1"/>
  <c r="I1086" i="1"/>
  <c r="H1086" i="1"/>
  <c r="G1086" i="1"/>
  <c r="F1086" i="1"/>
  <c r="Z1085" i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Z1084" i="1"/>
  <c r="Y1084" i="1"/>
  <c r="X1084" i="1"/>
  <c r="W1084" i="1"/>
  <c r="V1084" i="1"/>
  <c r="U1084" i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H1084" i="1"/>
  <c r="G1084" i="1"/>
  <c r="F1084" i="1"/>
  <c r="Z1083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Z1082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H1082" i="1"/>
  <c r="G1082" i="1"/>
  <c r="F1082" i="1"/>
  <c r="Z1081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F1081" i="1"/>
  <c r="Z1080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Z1079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H1079" i="1"/>
  <c r="G1079" i="1"/>
  <c r="F1079" i="1"/>
  <c r="Z1078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F1078" i="1"/>
  <c r="Z1077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F1077" i="1"/>
  <c r="Z1076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Z1075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Z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F1074" i="1"/>
  <c r="Z1073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Z1072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Z1071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F1071" i="1"/>
  <c r="Z1070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F1070" i="1"/>
  <c r="Z1069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H1069" i="1"/>
  <c r="G1069" i="1"/>
  <c r="F1069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Z1067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F1067" i="1"/>
  <c r="Z1066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F1066" i="1"/>
  <c r="Z1065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Z1064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F1064" i="1"/>
  <c r="Z1063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Z1062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Z1061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Z1060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F1060" i="1"/>
  <c r="Z1059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K1059" i="1"/>
  <c r="J1059" i="1"/>
  <c r="I1059" i="1"/>
  <c r="H1059" i="1"/>
  <c r="G1059" i="1"/>
  <c r="F1059" i="1"/>
  <c r="Z1058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F1058" i="1"/>
  <c r="Z1057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F1057" i="1"/>
  <c r="Z1056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F1056" i="1"/>
  <c r="Z1055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Z1054" i="1"/>
  <c r="Y1054" i="1"/>
  <c r="X1054" i="1"/>
  <c r="W1054" i="1"/>
  <c r="V1054" i="1"/>
  <c r="U1054" i="1"/>
  <c r="T1054" i="1"/>
  <c r="S1054" i="1"/>
  <c r="R1054" i="1"/>
  <c r="Q1054" i="1"/>
  <c r="P1054" i="1"/>
  <c r="O1054" i="1"/>
  <c r="N1054" i="1"/>
  <c r="M1054" i="1"/>
  <c r="L1054" i="1"/>
  <c r="K1054" i="1"/>
  <c r="J1054" i="1"/>
  <c r="I1054" i="1"/>
  <c r="H1054" i="1"/>
  <c r="G1054" i="1"/>
  <c r="F1054" i="1"/>
  <c r="Z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Z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Z1050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H1050" i="1"/>
  <c r="G1050" i="1"/>
  <c r="F1050" i="1"/>
  <c r="Z1049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F1049" i="1"/>
  <c r="Z1048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F1048" i="1"/>
  <c r="Z1047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H1047" i="1"/>
  <c r="G1047" i="1"/>
  <c r="F1047" i="1"/>
  <c r="Z1046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F1046" i="1"/>
  <c r="Z1045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Z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F1044" i="1"/>
  <c r="Z1043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Z1042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Z1041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Z1040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F1040" i="1"/>
  <c r="Z1039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H1039" i="1"/>
  <c r="G1039" i="1"/>
  <c r="F1039" i="1"/>
  <c r="Z1038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F1038" i="1"/>
  <c r="Z1037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K1037" i="1"/>
  <c r="J1037" i="1"/>
  <c r="I1037" i="1"/>
  <c r="H1037" i="1"/>
  <c r="G1037" i="1"/>
  <c r="F1037" i="1"/>
  <c r="Z1036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F1036" i="1"/>
  <c r="Z1035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Z1034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H1034" i="1"/>
  <c r="G1034" i="1"/>
  <c r="F1034" i="1"/>
  <c r="Z1033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Z1032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Z1031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Z1030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F1030" i="1"/>
  <c r="Z1029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Z1028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F1028" i="1"/>
  <c r="Z1027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K1027" i="1"/>
  <c r="J1027" i="1"/>
  <c r="I1027" i="1"/>
  <c r="H1027" i="1"/>
  <c r="G1027" i="1"/>
  <c r="F1027" i="1"/>
  <c r="Z1026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Z1025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Z1024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Z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Z1022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Z1021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Z1020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L1020" i="1"/>
  <c r="K1020" i="1"/>
  <c r="J1020" i="1"/>
  <c r="I1020" i="1"/>
  <c r="H1020" i="1"/>
  <c r="G1020" i="1"/>
  <c r="F1020" i="1"/>
  <c r="Z1019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Z1018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F1018" i="1"/>
  <c r="Z1017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F1017" i="1"/>
  <c r="Z1016" i="1"/>
  <c r="Y1016" i="1"/>
  <c r="X1016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F1016" i="1"/>
  <c r="Z1015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Z1014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F1014" i="1"/>
  <c r="Z1013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Z1012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Z1011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Z1010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F1010" i="1"/>
  <c r="Z1009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F1009" i="1"/>
  <c r="Z1008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F1008" i="1"/>
  <c r="Z1007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G1007" i="1"/>
  <c r="F1007" i="1"/>
  <c r="Z1006" i="1"/>
  <c r="Y1006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G1006" i="1"/>
  <c r="F1006" i="1"/>
  <c r="Z1005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Z1004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F1004" i="1"/>
  <c r="Z1003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Z1002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Z1001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Z1000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/>
  <c r="Z999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Z998" i="1"/>
  <c r="Y998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H998" i="1"/>
  <c r="G998" i="1"/>
  <c r="F998" i="1"/>
  <c r="Z997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H997" i="1"/>
  <c r="G997" i="1"/>
  <c r="F997" i="1"/>
  <c r="Z996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F996" i="1"/>
  <c r="Z995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Z994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F994" i="1"/>
  <c r="Z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Z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Z991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Z990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F990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F988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F987" i="1"/>
  <c r="Z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F986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F977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F967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F959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F940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G937" i="1"/>
  <c r="F937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F936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F914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G907" i="1"/>
  <c r="F907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F897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F886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F885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F875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F874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G867" i="1"/>
  <c r="F867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F866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F857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F856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F855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F845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F835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F825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F811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F775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Z2" i="1"/>
  <c r="Z1528" i="1" s="1"/>
  <c r="Y2" i="1"/>
  <c r="Y1528" i="1" s="1"/>
  <c r="X2" i="1"/>
  <c r="X1528" i="1" s="1"/>
  <c r="W2" i="1"/>
  <c r="W1528" i="1" s="1"/>
  <c r="V2" i="1"/>
  <c r="V1528" i="1" s="1"/>
  <c r="U2" i="1"/>
  <c r="U1528" i="1" s="1"/>
  <c r="T2" i="1"/>
  <c r="T1528" i="1" s="1"/>
  <c r="S2" i="1"/>
  <c r="S1528" i="1" s="1"/>
  <c r="R2" i="1"/>
  <c r="R1528" i="1" s="1"/>
  <c r="Q2" i="1"/>
  <c r="Q1528" i="1" s="1"/>
  <c r="P2" i="1"/>
  <c r="P1528" i="1" s="1"/>
  <c r="O2" i="1"/>
  <c r="O1528" i="1" s="1"/>
  <c r="N2" i="1"/>
  <c r="N1528" i="1" s="1"/>
  <c r="M2" i="1"/>
  <c r="M1528" i="1" s="1"/>
  <c r="L2" i="1"/>
  <c r="L1528" i="1" s="1"/>
  <c r="K2" i="1"/>
  <c r="K1528" i="1" s="1"/>
  <c r="J2" i="1"/>
  <c r="J1528" i="1" s="1"/>
  <c r="I2" i="1"/>
  <c r="I1528" i="1" s="1"/>
  <c r="H2" i="1"/>
  <c r="H1528" i="1" s="1"/>
  <c r="G2" i="1"/>
  <c r="G1528" i="1" s="1"/>
  <c r="F2" i="1"/>
  <c r="F1528" i="1" s="1"/>
  <c r="A1526" i="1"/>
  <c r="B1526" i="1"/>
  <c r="C1526" i="1"/>
  <c r="D1526" i="1"/>
  <c r="E1526" i="1"/>
  <c r="A1525" i="1"/>
  <c r="B1525" i="1"/>
  <c r="C1525" i="1"/>
  <c r="D1525" i="1"/>
  <c r="E1525" i="1"/>
  <c r="A1524" i="1"/>
  <c r="B1524" i="1"/>
  <c r="C1524" i="1"/>
  <c r="D1524" i="1"/>
  <c r="E1524" i="1"/>
  <c r="A1523" i="1"/>
  <c r="B1523" i="1"/>
  <c r="C1523" i="1"/>
  <c r="D1523" i="1"/>
  <c r="E1523" i="1"/>
  <c r="A1522" i="1"/>
  <c r="B1522" i="1"/>
  <c r="C1522" i="1"/>
  <c r="D1522" i="1"/>
  <c r="E1522" i="1"/>
  <c r="A1521" i="1"/>
  <c r="B1521" i="1"/>
  <c r="C1521" i="1"/>
  <c r="D1521" i="1"/>
  <c r="E1521" i="1"/>
  <c r="A1520" i="1"/>
  <c r="B1520" i="1"/>
  <c r="C1520" i="1"/>
  <c r="D1520" i="1"/>
  <c r="E1520" i="1"/>
  <c r="A1519" i="1"/>
  <c r="B1519" i="1"/>
  <c r="C1519" i="1"/>
  <c r="D1519" i="1"/>
  <c r="E1519" i="1"/>
  <c r="A1518" i="1"/>
  <c r="B1518" i="1"/>
  <c r="C1518" i="1"/>
  <c r="D1518" i="1"/>
  <c r="E1518" i="1"/>
  <c r="A1517" i="1"/>
  <c r="B1517" i="1"/>
  <c r="C1517" i="1"/>
  <c r="D1517" i="1"/>
  <c r="E1517" i="1"/>
  <c r="A1516" i="1"/>
  <c r="B1516" i="1"/>
  <c r="C1516" i="1"/>
  <c r="D1516" i="1"/>
  <c r="E1516" i="1"/>
  <c r="A1515" i="1"/>
  <c r="B1515" i="1"/>
  <c r="C1515" i="1"/>
  <c r="D1515" i="1"/>
  <c r="E1515" i="1"/>
  <c r="A1514" i="1"/>
  <c r="B1514" i="1"/>
  <c r="C1514" i="1"/>
  <c r="D1514" i="1"/>
  <c r="E1514" i="1"/>
  <c r="A1513" i="1"/>
  <c r="B1513" i="1"/>
  <c r="C1513" i="1"/>
  <c r="D1513" i="1"/>
  <c r="E1513" i="1"/>
  <c r="A1512" i="1"/>
  <c r="B1512" i="1"/>
  <c r="C1512" i="1"/>
  <c r="D1512" i="1"/>
  <c r="E1512" i="1"/>
  <c r="A1511" i="1"/>
  <c r="B1511" i="1"/>
  <c r="C1511" i="1"/>
  <c r="D1511" i="1"/>
  <c r="E1511" i="1"/>
  <c r="A1510" i="1"/>
  <c r="B1510" i="1"/>
  <c r="C1510" i="1"/>
  <c r="D1510" i="1"/>
  <c r="E1510" i="1"/>
  <c r="A1509" i="1"/>
  <c r="B1509" i="1"/>
  <c r="C1509" i="1"/>
  <c r="D1509" i="1"/>
  <c r="E1509" i="1"/>
  <c r="A1508" i="1"/>
  <c r="B1508" i="1"/>
  <c r="C1508" i="1"/>
  <c r="D1508" i="1"/>
  <c r="E1508" i="1"/>
  <c r="A1507" i="1"/>
  <c r="B1507" i="1"/>
  <c r="C1507" i="1"/>
  <c r="D1507" i="1"/>
  <c r="E1507" i="1"/>
  <c r="A1506" i="1"/>
  <c r="B1506" i="1"/>
  <c r="C1506" i="1"/>
  <c r="D1506" i="1"/>
  <c r="E1506" i="1"/>
  <c r="A1505" i="1"/>
  <c r="B1505" i="1"/>
  <c r="C1505" i="1"/>
  <c r="D1505" i="1"/>
  <c r="E1505" i="1"/>
  <c r="A1504" i="1"/>
  <c r="B1504" i="1"/>
  <c r="C1504" i="1"/>
  <c r="D1504" i="1"/>
  <c r="E1504" i="1"/>
  <c r="A1503" i="1"/>
  <c r="B1503" i="1"/>
  <c r="C1503" i="1"/>
  <c r="D1503" i="1"/>
  <c r="E1503" i="1"/>
  <c r="A1502" i="1"/>
  <c r="B1502" i="1"/>
  <c r="C1502" i="1"/>
  <c r="D1502" i="1"/>
  <c r="E1502" i="1"/>
  <c r="A1501" i="1"/>
  <c r="B1501" i="1"/>
  <c r="C1501" i="1"/>
  <c r="D1501" i="1"/>
  <c r="E1501" i="1"/>
  <c r="A1500" i="1"/>
  <c r="B1500" i="1"/>
  <c r="C1500" i="1"/>
  <c r="D1500" i="1"/>
  <c r="E1500" i="1"/>
  <c r="A1499" i="1"/>
  <c r="B1499" i="1"/>
  <c r="C1499" i="1"/>
  <c r="D1499" i="1"/>
  <c r="E1499" i="1"/>
  <c r="A1498" i="1"/>
  <c r="B1498" i="1"/>
  <c r="C1498" i="1"/>
  <c r="D1498" i="1"/>
  <c r="E1498" i="1"/>
  <c r="A1497" i="1"/>
  <c r="B1497" i="1"/>
  <c r="C1497" i="1"/>
  <c r="D1497" i="1"/>
  <c r="E1497" i="1"/>
  <c r="A1496" i="1"/>
  <c r="B1496" i="1"/>
  <c r="C1496" i="1"/>
  <c r="D1496" i="1"/>
  <c r="E1496" i="1"/>
  <c r="A1495" i="1"/>
  <c r="B1495" i="1"/>
  <c r="C1495" i="1"/>
  <c r="D1495" i="1"/>
  <c r="E1495" i="1"/>
  <c r="A1494" i="1"/>
  <c r="B1494" i="1"/>
  <c r="C1494" i="1"/>
  <c r="D1494" i="1"/>
  <c r="E1494" i="1"/>
  <c r="A1493" i="1"/>
  <c r="B1493" i="1"/>
  <c r="C1493" i="1"/>
  <c r="D1493" i="1"/>
  <c r="E1493" i="1"/>
  <c r="A1492" i="1"/>
  <c r="B1492" i="1"/>
  <c r="C1492" i="1"/>
  <c r="D1492" i="1"/>
  <c r="E1492" i="1"/>
  <c r="A1491" i="1"/>
  <c r="B1491" i="1"/>
  <c r="C1491" i="1"/>
  <c r="D1491" i="1"/>
  <c r="E1491" i="1"/>
  <c r="A1490" i="1"/>
  <c r="B1490" i="1"/>
  <c r="C1490" i="1"/>
  <c r="D1490" i="1"/>
  <c r="E1490" i="1"/>
  <c r="A1489" i="1"/>
  <c r="B1489" i="1"/>
  <c r="C1489" i="1"/>
  <c r="D1489" i="1"/>
  <c r="E1489" i="1"/>
  <c r="A1488" i="1"/>
  <c r="B1488" i="1"/>
  <c r="C1488" i="1"/>
  <c r="D1488" i="1"/>
  <c r="E1488" i="1"/>
  <c r="A1487" i="1"/>
  <c r="B1487" i="1"/>
  <c r="C1487" i="1"/>
  <c r="D1487" i="1"/>
  <c r="E1487" i="1"/>
  <c r="A1486" i="1"/>
  <c r="B1486" i="1"/>
  <c r="C1486" i="1"/>
  <c r="D1486" i="1"/>
  <c r="E1486" i="1"/>
  <c r="A1485" i="1"/>
  <c r="B1485" i="1"/>
  <c r="C1485" i="1"/>
  <c r="D1485" i="1"/>
  <c r="E1485" i="1"/>
  <c r="A1484" i="1"/>
  <c r="B1484" i="1"/>
  <c r="C1484" i="1"/>
  <c r="D1484" i="1"/>
  <c r="E1484" i="1"/>
  <c r="A1483" i="1"/>
  <c r="B1483" i="1"/>
  <c r="C1483" i="1"/>
  <c r="D1483" i="1"/>
  <c r="E1483" i="1"/>
  <c r="A1482" i="1"/>
  <c r="B1482" i="1"/>
  <c r="C1482" i="1"/>
  <c r="D1482" i="1"/>
  <c r="E1482" i="1"/>
  <c r="A1481" i="1"/>
  <c r="B1481" i="1"/>
  <c r="C1481" i="1"/>
  <c r="D1481" i="1"/>
  <c r="E1481" i="1"/>
  <c r="A1480" i="1"/>
  <c r="B1480" i="1"/>
  <c r="C1480" i="1"/>
  <c r="D1480" i="1"/>
  <c r="E1480" i="1"/>
  <c r="A1479" i="1"/>
  <c r="B1479" i="1"/>
  <c r="C1479" i="1"/>
  <c r="D1479" i="1"/>
  <c r="E1479" i="1"/>
  <c r="A1478" i="1"/>
  <c r="B1478" i="1"/>
  <c r="C1478" i="1"/>
  <c r="D1478" i="1"/>
  <c r="E1478" i="1"/>
  <c r="A1477" i="1"/>
  <c r="B1477" i="1"/>
  <c r="C1477" i="1"/>
  <c r="D1477" i="1"/>
  <c r="E1477" i="1"/>
  <c r="A1476" i="1"/>
  <c r="B1476" i="1"/>
  <c r="C1476" i="1"/>
  <c r="D1476" i="1"/>
  <c r="E1476" i="1"/>
  <c r="A1475" i="1"/>
  <c r="B1475" i="1"/>
  <c r="C1475" i="1"/>
  <c r="D1475" i="1"/>
  <c r="E1475" i="1"/>
  <c r="A1474" i="1"/>
  <c r="B1474" i="1"/>
  <c r="C1474" i="1"/>
  <c r="D1474" i="1"/>
  <c r="E1474" i="1"/>
  <c r="A1473" i="1"/>
  <c r="B1473" i="1"/>
  <c r="C1473" i="1"/>
  <c r="D1473" i="1"/>
  <c r="E1473" i="1"/>
  <c r="A1472" i="1"/>
  <c r="B1472" i="1"/>
  <c r="C1472" i="1"/>
  <c r="D1472" i="1"/>
  <c r="E1472" i="1"/>
  <c r="A1471" i="1"/>
  <c r="B1471" i="1"/>
  <c r="C1471" i="1"/>
  <c r="D1471" i="1"/>
  <c r="E1471" i="1"/>
  <c r="A1470" i="1"/>
  <c r="B1470" i="1"/>
  <c r="C1470" i="1"/>
  <c r="D1470" i="1"/>
  <c r="E1470" i="1"/>
  <c r="A1469" i="1"/>
  <c r="B1469" i="1"/>
  <c r="C1469" i="1"/>
  <c r="D1469" i="1"/>
  <c r="E1469" i="1"/>
  <c r="A1468" i="1"/>
  <c r="B1468" i="1"/>
  <c r="C1468" i="1"/>
  <c r="D1468" i="1"/>
  <c r="E1468" i="1"/>
  <c r="A1467" i="1"/>
  <c r="B1467" i="1"/>
  <c r="C1467" i="1"/>
  <c r="D1467" i="1"/>
  <c r="E1467" i="1"/>
  <c r="A1466" i="1"/>
  <c r="B1466" i="1"/>
  <c r="C1466" i="1"/>
  <c r="D1466" i="1"/>
  <c r="E1466" i="1"/>
  <c r="A1465" i="1"/>
  <c r="B1465" i="1"/>
  <c r="C1465" i="1"/>
  <c r="D1465" i="1"/>
  <c r="E1465" i="1"/>
  <c r="A1464" i="1"/>
  <c r="B1464" i="1"/>
  <c r="C1464" i="1"/>
  <c r="D1464" i="1"/>
  <c r="E1464" i="1"/>
  <c r="A1463" i="1"/>
  <c r="B1463" i="1"/>
  <c r="C1463" i="1"/>
  <c r="D1463" i="1"/>
  <c r="E1463" i="1"/>
  <c r="A1462" i="1"/>
  <c r="B1462" i="1"/>
  <c r="C1462" i="1"/>
  <c r="D1462" i="1"/>
  <c r="E1462" i="1"/>
  <c r="A1461" i="1"/>
  <c r="B1461" i="1"/>
  <c r="C1461" i="1"/>
  <c r="D1461" i="1"/>
  <c r="E1461" i="1"/>
  <c r="A1460" i="1"/>
  <c r="B1460" i="1"/>
  <c r="C1460" i="1"/>
  <c r="D1460" i="1"/>
  <c r="E1460" i="1"/>
  <c r="A1459" i="1"/>
  <c r="B1459" i="1"/>
  <c r="C1459" i="1"/>
  <c r="D1459" i="1"/>
  <c r="E1459" i="1"/>
  <c r="A1458" i="1"/>
  <c r="B1458" i="1"/>
  <c r="C1458" i="1"/>
  <c r="D1458" i="1"/>
  <c r="E1458" i="1"/>
  <c r="A1457" i="1"/>
  <c r="B1457" i="1"/>
  <c r="C1457" i="1"/>
  <c r="D1457" i="1"/>
  <c r="E1457" i="1"/>
  <c r="A1456" i="1"/>
  <c r="B1456" i="1"/>
  <c r="C1456" i="1"/>
  <c r="D1456" i="1"/>
  <c r="E1456" i="1"/>
  <c r="A1455" i="1"/>
  <c r="B1455" i="1"/>
  <c r="C1455" i="1"/>
  <c r="D1455" i="1"/>
  <c r="E1455" i="1"/>
  <c r="A1454" i="1"/>
  <c r="B1454" i="1"/>
  <c r="C1454" i="1"/>
  <c r="D1454" i="1"/>
  <c r="E1454" i="1"/>
  <c r="A1453" i="1"/>
  <c r="B1453" i="1"/>
  <c r="C1453" i="1"/>
  <c r="D1453" i="1"/>
  <c r="E1453" i="1"/>
  <c r="A1452" i="1"/>
  <c r="B1452" i="1"/>
  <c r="C1452" i="1"/>
  <c r="D1452" i="1"/>
  <c r="E1452" i="1"/>
  <c r="A1451" i="1"/>
  <c r="B1451" i="1"/>
  <c r="C1451" i="1"/>
  <c r="D1451" i="1"/>
  <c r="E1451" i="1"/>
  <c r="A1450" i="1"/>
  <c r="B1450" i="1"/>
  <c r="C1450" i="1"/>
  <c r="D1450" i="1"/>
  <c r="E1450" i="1"/>
  <c r="A1449" i="1"/>
  <c r="B1449" i="1"/>
  <c r="C1449" i="1"/>
  <c r="D1449" i="1"/>
  <c r="E1449" i="1"/>
  <c r="A1448" i="1"/>
  <c r="B1448" i="1"/>
  <c r="C1448" i="1"/>
  <c r="D1448" i="1"/>
  <c r="E1448" i="1"/>
  <c r="A1447" i="1"/>
  <c r="B1447" i="1"/>
  <c r="C1447" i="1"/>
  <c r="D1447" i="1"/>
  <c r="E1447" i="1"/>
  <c r="A1446" i="1"/>
  <c r="B1446" i="1"/>
  <c r="C1446" i="1"/>
  <c r="D1446" i="1"/>
  <c r="E1446" i="1"/>
  <c r="A1445" i="1"/>
  <c r="B1445" i="1"/>
  <c r="C1445" i="1"/>
  <c r="D1445" i="1"/>
  <c r="E1445" i="1"/>
  <c r="A1444" i="1"/>
  <c r="B1444" i="1"/>
  <c r="C1444" i="1"/>
  <c r="D1444" i="1"/>
  <c r="E1444" i="1"/>
  <c r="A1443" i="1"/>
  <c r="B1443" i="1"/>
  <c r="C1443" i="1"/>
  <c r="D1443" i="1"/>
  <c r="E1443" i="1"/>
  <c r="A1442" i="1"/>
  <c r="B1442" i="1"/>
  <c r="C1442" i="1"/>
  <c r="D1442" i="1"/>
  <c r="E1442" i="1"/>
  <c r="A1441" i="1"/>
  <c r="B1441" i="1"/>
  <c r="C1441" i="1"/>
  <c r="D1441" i="1"/>
  <c r="E1441" i="1"/>
  <c r="A1440" i="1"/>
  <c r="B1440" i="1"/>
  <c r="C1440" i="1"/>
  <c r="D1440" i="1"/>
  <c r="E1440" i="1"/>
  <c r="A1439" i="1"/>
  <c r="B1439" i="1"/>
  <c r="C1439" i="1"/>
  <c r="D1439" i="1"/>
  <c r="E1439" i="1"/>
  <c r="A1438" i="1"/>
  <c r="B1438" i="1"/>
  <c r="C1438" i="1"/>
  <c r="D1438" i="1"/>
  <c r="E1438" i="1"/>
  <c r="A1437" i="1"/>
  <c r="B1437" i="1"/>
  <c r="C1437" i="1"/>
  <c r="D1437" i="1"/>
  <c r="E1437" i="1"/>
  <c r="A1436" i="1"/>
  <c r="B1436" i="1"/>
  <c r="C1436" i="1"/>
  <c r="D1436" i="1"/>
  <c r="E1436" i="1"/>
  <c r="A1435" i="1"/>
  <c r="B1435" i="1"/>
  <c r="C1435" i="1"/>
  <c r="D1435" i="1"/>
  <c r="E1435" i="1"/>
  <c r="A1434" i="1"/>
  <c r="B1434" i="1"/>
  <c r="C1434" i="1"/>
  <c r="D1434" i="1"/>
  <c r="E1434" i="1"/>
  <c r="A1433" i="1"/>
  <c r="B1433" i="1"/>
  <c r="C1433" i="1"/>
  <c r="D1433" i="1"/>
  <c r="E1433" i="1"/>
  <c r="A1432" i="1"/>
  <c r="B1432" i="1"/>
  <c r="C1432" i="1"/>
  <c r="D1432" i="1"/>
  <c r="E1432" i="1"/>
  <c r="A1431" i="1"/>
  <c r="B1431" i="1"/>
  <c r="C1431" i="1"/>
  <c r="D1431" i="1"/>
  <c r="E1431" i="1"/>
  <c r="A1430" i="1"/>
  <c r="B1430" i="1"/>
  <c r="C1430" i="1"/>
  <c r="D1430" i="1"/>
  <c r="E1430" i="1"/>
  <c r="A1429" i="1"/>
  <c r="B1429" i="1"/>
  <c r="C1429" i="1"/>
  <c r="D1429" i="1"/>
  <c r="E1429" i="1"/>
  <c r="A1428" i="1"/>
  <c r="B1428" i="1"/>
  <c r="C1428" i="1"/>
  <c r="D1428" i="1"/>
  <c r="E1428" i="1"/>
  <c r="A1427" i="1"/>
  <c r="B1427" i="1"/>
  <c r="C1427" i="1"/>
  <c r="D1427" i="1"/>
  <c r="E1427" i="1"/>
  <c r="A1426" i="1"/>
  <c r="B1426" i="1"/>
  <c r="C1426" i="1"/>
  <c r="D1426" i="1"/>
  <c r="E1426" i="1"/>
  <c r="A1425" i="1"/>
  <c r="B1425" i="1"/>
  <c r="C1425" i="1"/>
  <c r="D1425" i="1"/>
  <c r="E1425" i="1"/>
  <c r="A1424" i="1"/>
  <c r="B1424" i="1"/>
  <c r="C1424" i="1"/>
  <c r="D1424" i="1"/>
  <c r="E1424" i="1"/>
  <c r="A1423" i="1"/>
  <c r="B1423" i="1"/>
  <c r="C1423" i="1"/>
  <c r="D1423" i="1"/>
  <c r="E1423" i="1"/>
  <c r="A1422" i="1"/>
  <c r="B1422" i="1"/>
  <c r="C1422" i="1"/>
  <c r="D1422" i="1"/>
  <c r="E1422" i="1"/>
  <c r="A1421" i="1"/>
  <c r="B1421" i="1"/>
  <c r="C1421" i="1"/>
  <c r="D1421" i="1"/>
  <c r="E1421" i="1"/>
  <c r="A1420" i="1"/>
  <c r="B1420" i="1"/>
  <c r="C1420" i="1"/>
  <c r="D1420" i="1"/>
  <c r="E1420" i="1"/>
  <c r="A1419" i="1"/>
  <c r="B1419" i="1"/>
  <c r="C1419" i="1"/>
  <c r="D1419" i="1"/>
  <c r="E1419" i="1"/>
  <c r="A1418" i="1"/>
  <c r="B1418" i="1"/>
  <c r="C1418" i="1"/>
  <c r="D1418" i="1"/>
  <c r="E1418" i="1"/>
  <c r="A1417" i="1"/>
  <c r="B1417" i="1"/>
  <c r="C1417" i="1"/>
  <c r="D1417" i="1"/>
  <c r="E1417" i="1"/>
  <c r="A1416" i="1"/>
  <c r="B1416" i="1"/>
  <c r="C1416" i="1"/>
  <c r="D1416" i="1"/>
  <c r="E1416" i="1"/>
  <c r="A1415" i="1"/>
  <c r="B1415" i="1"/>
  <c r="C1415" i="1"/>
  <c r="D1415" i="1"/>
  <c r="E1415" i="1"/>
  <c r="A1414" i="1"/>
  <c r="B1414" i="1"/>
  <c r="C1414" i="1"/>
  <c r="D1414" i="1"/>
  <c r="E1414" i="1"/>
  <c r="A1413" i="1"/>
  <c r="B1413" i="1"/>
  <c r="C1413" i="1"/>
  <c r="D1413" i="1"/>
  <c r="E1413" i="1"/>
  <c r="A1412" i="1"/>
  <c r="B1412" i="1"/>
  <c r="C1412" i="1"/>
  <c r="D1412" i="1"/>
  <c r="E1412" i="1"/>
  <c r="A1411" i="1"/>
  <c r="B1411" i="1"/>
  <c r="C1411" i="1"/>
  <c r="D1411" i="1"/>
  <c r="E1411" i="1"/>
  <c r="A1410" i="1"/>
  <c r="B1410" i="1"/>
  <c r="C1410" i="1"/>
  <c r="D1410" i="1"/>
  <c r="E1410" i="1"/>
  <c r="A1409" i="1"/>
  <c r="B1409" i="1"/>
  <c r="C1409" i="1"/>
  <c r="D1409" i="1"/>
  <c r="E1409" i="1"/>
  <c r="A1408" i="1"/>
  <c r="B1408" i="1"/>
  <c r="C1408" i="1"/>
  <c r="D1408" i="1"/>
  <c r="E1408" i="1"/>
  <c r="A1407" i="1"/>
  <c r="B1407" i="1"/>
  <c r="C1407" i="1"/>
  <c r="D1407" i="1"/>
  <c r="E1407" i="1"/>
  <c r="A1406" i="1"/>
  <c r="B1406" i="1"/>
  <c r="C1406" i="1"/>
  <c r="D1406" i="1"/>
  <c r="E1406" i="1"/>
  <c r="A1405" i="1"/>
  <c r="B1405" i="1"/>
  <c r="C1405" i="1"/>
  <c r="D1405" i="1"/>
  <c r="E1405" i="1"/>
  <c r="A1404" i="1"/>
  <c r="B1404" i="1"/>
  <c r="C1404" i="1"/>
  <c r="D1404" i="1"/>
  <c r="E1404" i="1"/>
  <c r="A1403" i="1"/>
  <c r="B1403" i="1"/>
  <c r="C1403" i="1"/>
  <c r="D1403" i="1"/>
  <c r="E1403" i="1"/>
  <c r="A1402" i="1"/>
  <c r="B1402" i="1"/>
  <c r="C1402" i="1"/>
  <c r="D1402" i="1"/>
  <c r="E1402" i="1"/>
  <c r="A1401" i="1"/>
  <c r="B1401" i="1"/>
  <c r="C1401" i="1"/>
  <c r="D1401" i="1"/>
  <c r="E1401" i="1"/>
  <c r="A1400" i="1"/>
  <c r="B1400" i="1"/>
  <c r="C1400" i="1"/>
  <c r="D1400" i="1"/>
  <c r="E1400" i="1"/>
  <c r="A1399" i="1"/>
  <c r="B1399" i="1"/>
  <c r="C1399" i="1"/>
  <c r="D1399" i="1"/>
  <c r="E1399" i="1"/>
  <c r="A1398" i="1"/>
  <c r="B1398" i="1"/>
  <c r="C1398" i="1"/>
  <c r="D1398" i="1"/>
  <c r="E1398" i="1"/>
  <c r="A1397" i="1"/>
  <c r="B1397" i="1"/>
  <c r="C1397" i="1"/>
  <c r="D1397" i="1"/>
  <c r="E1397" i="1"/>
  <c r="A1396" i="1"/>
  <c r="B1396" i="1"/>
  <c r="C1396" i="1"/>
  <c r="D1396" i="1"/>
  <c r="E1396" i="1"/>
  <c r="A1395" i="1"/>
  <c r="B1395" i="1"/>
  <c r="C1395" i="1"/>
  <c r="D1395" i="1"/>
  <c r="E1395" i="1"/>
  <c r="A1394" i="1"/>
  <c r="B1394" i="1"/>
  <c r="C1394" i="1"/>
  <c r="D1394" i="1"/>
  <c r="E1394" i="1"/>
  <c r="A1393" i="1"/>
  <c r="B1393" i="1"/>
  <c r="C1393" i="1"/>
  <c r="D1393" i="1"/>
  <c r="E1393" i="1"/>
  <c r="A1392" i="1"/>
  <c r="B1392" i="1"/>
  <c r="C1392" i="1"/>
  <c r="D1392" i="1"/>
  <c r="E1392" i="1"/>
  <c r="A1391" i="1"/>
  <c r="B1391" i="1"/>
  <c r="C1391" i="1"/>
  <c r="D1391" i="1"/>
  <c r="E1391" i="1"/>
  <c r="A1390" i="1"/>
  <c r="B1390" i="1"/>
  <c r="C1390" i="1"/>
  <c r="D1390" i="1"/>
  <c r="E1390" i="1"/>
  <c r="A1389" i="1"/>
  <c r="B1389" i="1"/>
  <c r="C1389" i="1"/>
  <c r="D1389" i="1"/>
  <c r="E1389" i="1"/>
  <c r="A1388" i="1"/>
  <c r="B1388" i="1"/>
  <c r="C1388" i="1"/>
  <c r="D1388" i="1"/>
  <c r="E1388" i="1"/>
  <c r="A1387" i="1"/>
  <c r="B1387" i="1"/>
  <c r="C1387" i="1"/>
  <c r="D1387" i="1"/>
  <c r="E1387" i="1"/>
  <c r="A1386" i="1"/>
  <c r="B1386" i="1"/>
  <c r="C1386" i="1"/>
  <c r="D1386" i="1"/>
  <c r="E1386" i="1"/>
  <c r="A1385" i="1"/>
  <c r="B1385" i="1"/>
  <c r="C1385" i="1"/>
  <c r="D1385" i="1"/>
  <c r="E1385" i="1"/>
  <c r="A1384" i="1"/>
  <c r="B1384" i="1"/>
  <c r="C1384" i="1"/>
  <c r="D1384" i="1"/>
  <c r="E1384" i="1"/>
  <c r="A1383" i="1"/>
  <c r="B1383" i="1"/>
  <c r="C1383" i="1"/>
  <c r="D1383" i="1"/>
  <c r="E1383" i="1"/>
  <c r="A1382" i="1"/>
  <c r="B1382" i="1"/>
  <c r="C1382" i="1"/>
  <c r="D1382" i="1"/>
  <c r="E1382" i="1"/>
  <c r="A1381" i="1"/>
  <c r="B1381" i="1"/>
  <c r="C1381" i="1"/>
  <c r="D1381" i="1"/>
  <c r="E1381" i="1"/>
  <c r="A1380" i="1"/>
  <c r="B1380" i="1"/>
  <c r="C1380" i="1"/>
  <c r="D1380" i="1"/>
  <c r="E1380" i="1"/>
  <c r="A1379" i="1"/>
  <c r="B1379" i="1"/>
  <c r="C1379" i="1"/>
  <c r="D1379" i="1"/>
  <c r="E1379" i="1"/>
  <c r="A1378" i="1"/>
  <c r="B1378" i="1"/>
  <c r="C1378" i="1"/>
  <c r="D1378" i="1"/>
  <c r="E1378" i="1"/>
  <c r="A1377" i="1"/>
  <c r="B1377" i="1"/>
  <c r="C1377" i="1"/>
  <c r="D1377" i="1"/>
  <c r="E1377" i="1"/>
  <c r="A1376" i="1"/>
  <c r="B1376" i="1"/>
  <c r="C1376" i="1"/>
  <c r="D1376" i="1"/>
  <c r="E1376" i="1"/>
  <c r="A1375" i="1"/>
  <c r="B1375" i="1"/>
  <c r="C1375" i="1"/>
  <c r="D1375" i="1"/>
  <c r="E1375" i="1"/>
  <c r="A1374" i="1"/>
  <c r="B1374" i="1"/>
  <c r="C1374" i="1"/>
  <c r="D1374" i="1"/>
  <c r="E1374" i="1"/>
  <c r="A1373" i="1"/>
  <c r="B1373" i="1"/>
  <c r="C1373" i="1"/>
  <c r="D1373" i="1"/>
  <c r="E1373" i="1"/>
  <c r="A1372" i="1"/>
  <c r="B1372" i="1"/>
  <c r="C1372" i="1"/>
  <c r="D1372" i="1"/>
  <c r="E1372" i="1"/>
  <c r="A1371" i="1"/>
  <c r="B1371" i="1"/>
  <c r="C1371" i="1"/>
  <c r="D1371" i="1"/>
  <c r="E1371" i="1"/>
  <c r="A1370" i="1"/>
  <c r="B1370" i="1"/>
  <c r="C1370" i="1"/>
  <c r="D1370" i="1"/>
  <c r="E1370" i="1"/>
  <c r="A1369" i="1"/>
  <c r="B1369" i="1"/>
  <c r="C1369" i="1"/>
  <c r="D1369" i="1"/>
  <c r="E1369" i="1"/>
  <c r="A1368" i="1"/>
  <c r="B1368" i="1"/>
  <c r="C1368" i="1"/>
  <c r="D1368" i="1"/>
  <c r="E1368" i="1"/>
  <c r="A1367" i="1"/>
  <c r="B1367" i="1"/>
  <c r="C1367" i="1"/>
  <c r="D1367" i="1"/>
  <c r="E1367" i="1"/>
  <c r="A1366" i="1"/>
  <c r="B1366" i="1"/>
  <c r="C1366" i="1"/>
  <c r="D1366" i="1"/>
  <c r="E1366" i="1"/>
  <c r="A1365" i="1"/>
  <c r="B1365" i="1"/>
  <c r="C1365" i="1"/>
  <c r="D1365" i="1"/>
  <c r="E1365" i="1"/>
  <c r="A1364" i="1"/>
  <c r="B1364" i="1"/>
  <c r="C1364" i="1"/>
  <c r="D1364" i="1"/>
  <c r="E1364" i="1"/>
  <c r="A1363" i="1"/>
  <c r="B1363" i="1"/>
  <c r="C1363" i="1"/>
  <c r="D1363" i="1"/>
  <c r="E1363" i="1"/>
  <c r="A1362" i="1"/>
  <c r="B1362" i="1"/>
  <c r="C1362" i="1"/>
  <c r="D1362" i="1"/>
  <c r="E1362" i="1"/>
  <c r="A1361" i="1"/>
  <c r="B1361" i="1"/>
  <c r="C1361" i="1"/>
  <c r="D1361" i="1"/>
  <c r="E1361" i="1"/>
  <c r="A1360" i="1"/>
  <c r="B1360" i="1"/>
  <c r="C1360" i="1"/>
  <c r="D1360" i="1"/>
  <c r="E1360" i="1"/>
  <c r="A1359" i="1"/>
  <c r="B1359" i="1"/>
  <c r="C1359" i="1"/>
  <c r="D1359" i="1"/>
  <c r="E1359" i="1"/>
  <c r="A1358" i="1"/>
  <c r="B1358" i="1"/>
  <c r="C1358" i="1"/>
  <c r="D1358" i="1"/>
  <c r="E1358" i="1"/>
  <c r="A1357" i="1"/>
  <c r="B1357" i="1"/>
  <c r="C1357" i="1"/>
  <c r="D1357" i="1"/>
  <c r="E1357" i="1"/>
  <c r="A1356" i="1"/>
  <c r="B1356" i="1"/>
  <c r="C1356" i="1"/>
  <c r="D1356" i="1"/>
  <c r="E1356" i="1"/>
  <c r="A1355" i="1"/>
  <c r="B1355" i="1"/>
  <c r="C1355" i="1"/>
  <c r="D1355" i="1"/>
  <c r="E1355" i="1"/>
  <c r="A1354" i="1"/>
  <c r="B1354" i="1"/>
  <c r="C1354" i="1"/>
  <c r="D1354" i="1"/>
  <c r="E1354" i="1"/>
  <c r="A1353" i="1"/>
  <c r="B1353" i="1"/>
  <c r="C1353" i="1"/>
  <c r="D1353" i="1"/>
  <c r="E1353" i="1"/>
  <c r="A1352" i="1"/>
  <c r="B1352" i="1"/>
  <c r="C1352" i="1"/>
  <c r="D1352" i="1"/>
  <c r="E1352" i="1"/>
  <c r="A1351" i="1"/>
  <c r="B1351" i="1"/>
  <c r="C1351" i="1"/>
  <c r="D1351" i="1"/>
  <c r="E1351" i="1"/>
  <c r="A1350" i="1"/>
  <c r="B1350" i="1"/>
  <c r="C1350" i="1"/>
  <c r="D1350" i="1"/>
  <c r="E1350" i="1"/>
  <c r="A1349" i="1"/>
  <c r="B1349" i="1"/>
  <c r="C1349" i="1"/>
  <c r="D1349" i="1"/>
  <c r="E1349" i="1"/>
  <c r="A1348" i="1"/>
  <c r="B1348" i="1"/>
  <c r="C1348" i="1"/>
  <c r="D1348" i="1"/>
  <c r="E1348" i="1"/>
  <c r="A1347" i="1"/>
  <c r="B1347" i="1"/>
  <c r="C1347" i="1"/>
  <c r="D1347" i="1"/>
  <c r="E1347" i="1"/>
  <c r="A1346" i="1"/>
  <c r="B1346" i="1"/>
  <c r="C1346" i="1"/>
  <c r="D1346" i="1"/>
  <c r="E1346" i="1"/>
  <c r="A1345" i="1"/>
  <c r="B1345" i="1"/>
  <c r="C1345" i="1"/>
  <c r="D1345" i="1"/>
  <c r="E1345" i="1"/>
  <c r="A1344" i="1"/>
  <c r="B1344" i="1"/>
  <c r="C1344" i="1"/>
  <c r="D1344" i="1"/>
  <c r="E1344" i="1"/>
  <c r="A1343" i="1"/>
  <c r="B1343" i="1"/>
  <c r="C1343" i="1"/>
  <c r="D1343" i="1"/>
  <c r="E1343" i="1"/>
  <c r="A1342" i="1"/>
  <c r="B1342" i="1"/>
  <c r="C1342" i="1"/>
  <c r="D1342" i="1"/>
  <c r="E1342" i="1"/>
  <c r="A1341" i="1"/>
  <c r="B1341" i="1"/>
  <c r="C1341" i="1"/>
  <c r="D1341" i="1"/>
  <c r="E1341" i="1"/>
  <c r="A1340" i="1"/>
  <c r="B1340" i="1"/>
  <c r="C1340" i="1"/>
  <c r="D1340" i="1"/>
  <c r="E1340" i="1"/>
  <c r="A1339" i="1"/>
  <c r="B1339" i="1"/>
  <c r="C1339" i="1"/>
  <c r="D1339" i="1"/>
  <c r="E1339" i="1"/>
  <c r="A1338" i="1"/>
  <c r="B1338" i="1"/>
  <c r="C1338" i="1"/>
  <c r="D1338" i="1"/>
  <c r="E1338" i="1"/>
  <c r="A1337" i="1"/>
  <c r="B1337" i="1"/>
  <c r="C1337" i="1"/>
  <c r="D1337" i="1"/>
  <c r="E1337" i="1"/>
  <c r="A1336" i="1"/>
  <c r="B1336" i="1"/>
  <c r="C1336" i="1"/>
  <c r="D1336" i="1"/>
  <c r="E1336" i="1"/>
  <c r="A1335" i="1"/>
  <c r="B1335" i="1"/>
  <c r="C1335" i="1"/>
  <c r="D1335" i="1"/>
  <c r="E1335" i="1"/>
  <c r="A1334" i="1"/>
  <c r="B1334" i="1"/>
  <c r="C1334" i="1"/>
  <c r="D1334" i="1"/>
  <c r="E1334" i="1"/>
  <c r="A1333" i="1"/>
  <c r="B1333" i="1"/>
  <c r="C1333" i="1"/>
  <c r="D1333" i="1"/>
  <c r="E1333" i="1"/>
  <c r="A1332" i="1"/>
  <c r="B1332" i="1"/>
  <c r="C1332" i="1"/>
  <c r="D1332" i="1"/>
  <c r="E1332" i="1"/>
  <c r="A1331" i="1"/>
  <c r="B1331" i="1"/>
  <c r="C1331" i="1"/>
  <c r="D1331" i="1"/>
  <c r="E1331" i="1"/>
  <c r="A1330" i="1"/>
  <c r="B1330" i="1"/>
  <c r="C1330" i="1"/>
  <c r="D1330" i="1"/>
  <c r="E1330" i="1"/>
  <c r="A1329" i="1"/>
  <c r="B1329" i="1"/>
  <c r="C1329" i="1"/>
  <c r="D1329" i="1"/>
  <c r="E1329" i="1"/>
  <c r="A1328" i="1"/>
  <c r="B1328" i="1"/>
  <c r="C1328" i="1"/>
  <c r="D1328" i="1"/>
  <c r="E1328" i="1"/>
  <c r="A1327" i="1"/>
  <c r="B1327" i="1"/>
  <c r="C1327" i="1"/>
  <c r="D1327" i="1"/>
  <c r="E1327" i="1"/>
  <c r="A1326" i="1"/>
  <c r="B1326" i="1"/>
  <c r="C1326" i="1"/>
  <c r="D1326" i="1"/>
  <c r="E1326" i="1"/>
  <c r="A1325" i="1"/>
  <c r="B1325" i="1"/>
  <c r="C1325" i="1"/>
  <c r="D1325" i="1"/>
  <c r="E1325" i="1"/>
  <c r="A1324" i="1"/>
  <c r="B1324" i="1"/>
  <c r="C1324" i="1"/>
  <c r="D1324" i="1"/>
  <c r="E1324" i="1"/>
  <c r="A1323" i="1"/>
  <c r="B1323" i="1"/>
  <c r="C1323" i="1"/>
  <c r="D1323" i="1"/>
  <c r="E1323" i="1"/>
  <c r="A1322" i="1"/>
  <c r="B1322" i="1"/>
  <c r="C1322" i="1"/>
  <c r="D1322" i="1"/>
  <c r="E1322" i="1"/>
  <c r="A1321" i="1"/>
  <c r="B1321" i="1"/>
  <c r="C1321" i="1"/>
  <c r="D1321" i="1"/>
  <c r="E1321" i="1"/>
  <c r="A1320" i="1"/>
  <c r="B1320" i="1"/>
  <c r="C1320" i="1"/>
  <c r="D1320" i="1"/>
  <c r="E1320" i="1"/>
  <c r="A1319" i="1"/>
  <c r="B1319" i="1"/>
  <c r="C1319" i="1"/>
  <c r="D1319" i="1"/>
  <c r="E1319" i="1"/>
  <c r="A1318" i="1"/>
  <c r="B1318" i="1"/>
  <c r="C1318" i="1"/>
  <c r="D1318" i="1"/>
  <c r="E1318" i="1"/>
  <c r="A1317" i="1"/>
  <c r="B1317" i="1"/>
  <c r="C1317" i="1"/>
  <c r="D1317" i="1"/>
  <c r="E1317" i="1"/>
  <c r="A1316" i="1"/>
  <c r="B1316" i="1"/>
  <c r="C1316" i="1"/>
  <c r="D1316" i="1"/>
  <c r="E1316" i="1"/>
  <c r="A1315" i="1"/>
  <c r="B1315" i="1"/>
  <c r="C1315" i="1"/>
  <c r="D1315" i="1"/>
  <c r="E1315" i="1"/>
  <c r="A1314" i="1"/>
  <c r="B1314" i="1"/>
  <c r="C1314" i="1"/>
  <c r="D1314" i="1"/>
  <c r="E1314" i="1"/>
  <c r="A1313" i="1"/>
  <c r="B1313" i="1"/>
  <c r="C1313" i="1"/>
  <c r="D1313" i="1"/>
  <c r="E1313" i="1"/>
  <c r="A1312" i="1"/>
  <c r="B1312" i="1"/>
  <c r="C1312" i="1"/>
  <c r="D1312" i="1"/>
  <c r="E1312" i="1"/>
  <c r="A1311" i="1"/>
  <c r="B1311" i="1"/>
  <c r="C1311" i="1"/>
  <c r="D1311" i="1"/>
  <c r="E1311" i="1"/>
  <c r="A1310" i="1"/>
  <c r="B1310" i="1"/>
  <c r="C1310" i="1"/>
  <c r="D1310" i="1"/>
  <c r="E1310" i="1"/>
  <c r="A1309" i="1"/>
  <c r="B1309" i="1"/>
  <c r="C1309" i="1"/>
  <c r="D1309" i="1"/>
  <c r="E1309" i="1"/>
  <c r="A1308" i="1"/>
  <c r="B1308" i="1"/>
  <c r="C1308" i="1"/>
  <c r="D1308" i="1"/>
  <c r="E1308" i="1"/>
  <c r="A1307" i="1"/>
  <c r="B1307" i="1"/>
  <c r="C1307" i="1"/>
  <c r="D1307" i="1"/>
  <c r="E1307" i="1"/>
  <c r="A1306" i="1"/>
  <c r="B1306" i="1"/>
  <c r="C1306" i="1"/>
  <c r="D1306" i="1"/>
  <c r="E1306" i="1"/>
  <c r="A1305" i="1"/>
  <c r="B1305" i="1"/>
  <c r="C1305" i="1"/>
  <c r="D1305" i="1"/>
  <c r="E1305" i="1"/>
  <c r="A1304" i="1"/>
  <c r="B1304" i="1"/>
  <c r="C1304" i="1"/>
  <c r="D1304" i="1"/>
  <c r="E1304" i="1"/>
  <c r="A1303" i="1"/>
  <c r="B1303" i="1"/>
  <c r="C1303" i="1"/>
  <c r="D1303" i="1"/>
  <c r="E1303" i="1"/>
  <c r="A1302" i="1"/>
  <c r="B1302" i="1"/>
  <c r="C1302" i="1"/>
  <c r="D1302" i="1"/>
  <c r="E1302" i="1"/>
  <c r="A1301" i="1"/>
  <c r="B1301" i="1"/>
  <c r="C1301" i="1"/>
  <c r="D1301" i="1"/>
  <c r="E1301" i="1"/>
  <c r="A1300" i="1"/>
  <c r="B1300" i="1"/>
  <c r="C1300" i="1"/>
  <c r="D1300" i="1"/>
  <c r="E1300" i="1"/>
  <c r="A1299" i="1"/>
  <c r="B1299" i="1"/>
  <c r="C1299" i="1"/>
  <c r="D1299" i="1"/>
  <c r="E1299" i="1"/>
  <c r="A1298" i="1"/>
  <c r="B1298" i="1"/>
  <c r="C1298" i="1"/>
  <c r="D1298" i="1"/>
  <c r="E1298" i="1"/>
  <c r="A1297" i="1"/>
  <c r="B1297" i="1"/>
  <c r="C1297" i="1"/>
  <c r="D1297" i="1"/>
  <c r="E1297" i="1"/>
  <c r="A1296" i="1"/>
  <c r="B1296" i="1"/>
  <c r="C1296" i="1"/>
  <c r="D1296" i="1"/>
  <c r="E1296" i="1"/>
  <c r="A1295" i="1"/>
  <c r="B1295" i="1"/>
  <c r="C1295" i="1"/>
  <c r="D1295" i="1"/>
  <c r="E1295" i="1"/>
  <c r="A1294" i="1"/>
  <c r="B1294" i="1"/>
  <c r="C1294" i="1"/>
  <c r="D1294" i="1"/>
  <c r="E1294" i="1"/>
  <c r="A1293" i="1"/>
  <c r="B1293" i="1"/>
  <c r="C1293" i="1"/>
  <c r="D1293" i="1"/>
  <c r="E1293" i="1"/>
  <c r="A1292" i="1"/>
  <c r="B1292" i="1"/>
  <c r="C1292" i="1"/>
  <c r="D1292" i="1"/>
  <c r="E1292" i="1"/>
  <c r="A1291" i="1"/>
  <c r="B1291" i="1"/>
  <c r="C1291" i="1"/>
  <c r="D1291" i="1"/>
  <c r="E1291" i="1"/>
  <c r="A1290" i="1"/>
  <c r="B1290" i="1"/>
  <c r="C1290" i="1"/>
  <c r="D1290" i="1"/>
  <c r="E1290" i="1"/>
  <c r="A1289" i="1"/>
  <c r="B1289" i="1"/>
  <c r="C1289" i="1"/>
  <c r="D1289" i="1"/>
  <c r="E1289" i="1"/>
  <c r="A1288" i="1"/>
  <c r="B1288" i="1"/>
  <c r="C1288" i="1"/>
  <c r="D1288" i="1"/>
  <c r="E1288" i="1"/>
  <c r="A1287" i="1"/>
  <c r="B1287" i="1"/>
  <c r="C1287" i="1"/>
  <c r="D1287" i="1"/>
  <c r="E1287" i="1"/>
  <c r="A1286" i="1"/>
  <c r="B1286" i="1"/>
  <c r="C1286" i="1"/>
  <c r="D1286" i="1"/>
  <c r="E1286" i="1"/>
  <c r="A1285" i="1"/>
  <c r="B1285" i="1"/>
  <c r="C1285" i="1"/>
  <c r="D1285" i="1"/>
  <c r="E1285" i="1"/>
  <c r="A1284" i="1"/>
  <c r="B1284" i="1"/>
  <c r="C1284" i="1"/>
  <c r="D1284" i="1"/>
  <c r="E1284" i="1"/>
  <c r="A1283" i="1"/>
  <c r="B1283" i="1"/>
  <c r="C1283" i="1"/>
  <c r="D1283" i="1"/>
  <c r="E1283" i="1"/>
  <c r="A1282" i="1"/>
  <c r="B1282" i="1"/>
  <c r="C1282" i="1"/>
  <c r="D1282" i="1"/>
  <c r="E1282" i="1"/>
  <c r="A1281" i="1"/>
  <c r="B1281" i="1"/>
  <c r="C1281" i="1"/>
  <c r="D1281" i="1"/>
  <c r="E1281" i="1"/>
  <c r="A1280" i="1"/>
  <c r="B1280" i="1"/>
  <c r="C1280" i="1"/>
  <c r="D1280" i="1"/>
  <c r="E1280" i="1"/>
  <c r="A1279" i="1"/>
  <c r="B1279" i="1"/>
  <c r="C1279" i="1"/>
  <c r="D1279" i="1"/>
  <c r="E1279" i="1"/>
  <c r="A1278" i="1"/>
  <c r="B1278" i="1"/>
  <c r="C1278" i="1"/>
  <c r="D1278" i="1"/>
  <c r="E1278" i="1"/>
  <c r="A1277" i="1"/>
  <c r="B1277" i="1"/>
  <c r="C1277" i="1"/>
  <c r="D1277" i="1"/>
  <c r="E1277" i="1"/>
  <c r="A1276" i="1"/>
  <c r="B1276" i="1"/>
  <c r="C1276" i="1"/>
  <c r="D1276" i="1"/>
  <c r="E1276" i="1"/>
  <c r="A1275" i="1"/>
  <c r="B1275" i="1"/>
  <c r="C1275" i="1"/>
  <c r="D1275" i="1"/>
  <c r="E1275" i="1"/>
  <c r="A1274" i="1"/>
  <c r="B1274" i="1"/>
  <c r="C1274" i="1"/>
  <c r="D1274" i="1"/>
  <c r="E1274" i="1"/>
  <c r="A1273" i="1"/>
  <c r="B1273" i="1"/>
  <c r="C1273" i="1"/>
  <c r="D1273" i="1"/>
  <c r="E1273" i="1"/>
  <c r="A1272" i="1"/>
  <c r="B1272" i="1"/>
  <c r="C1272" i="1"/>
  <c r="D1272" i="1"/>
  <c r="E1272" i="1"/>
  <c r="A1271" i="1"/>
  <c r="B1271" i="1"/>
  <c r="C1271" i="1"/>
  <c r="D1271" i="1"/>
  <c r="E1271" i="1"/>
  <c r="A1270" i="1"/>
  <c r="B1270" i="1"/>
  <c r="C1270" i="1"/>
  <c r="D1270" i="1"/>
  <c r="E1270" i="1"/>
  <c r="A1269" i="1"/>
  <c r="B1269" i="1"/>
  <c r="C1269" i="1"/>
  <c r="D1269" i="1"/>
  <c r="E1269" i="1"/>
  <c r="A1268" i="1"/>
  <c r="B1268" i="1"/>
  <c r="C1268" i="1"/>
  <c r="D1268" i="1"/>
  <c r="E1268" i="1"/>
  <c r="A1267" i="1"/>
  <c r="B1267" i="1"/>
  <c r="C1267" i="1"/>
  <c r="D1267" i="1"/>
  <c r="E1267" i="1"/>
  <c r="A1266" i="1"/>
  <c r="B1266" i="1"/>
  <c r="C1266" i="1"/>
  <c r="D1266" i="1"/>
  <c r="E1266" i="1"/>
  <c r="A1265" i="1"/>
  <c r="B1265" i="1"/>
  <c r="C1265" i="1"/>
  <c r="D1265" i="1"/>
  <c r="E1265" i="1"/>
  <c r="A1264" i="1"/>
  <c r="B1264" i="1"/>
  <c r="C1264" i="1"/>
  <c r="D1264" i="1"/>
  <c r="E1264" i="1"/>
  <c r="A1263" i="1"/>
  <c r="B1263" i="1"/>
  <c r="C1263" i="1"/>
  <c r="D1263" i="1"/>
  <c r="E1263" i="1"/>
  <c r="A1262" i="1"/>
  <c r="B1262" i="1"/>
  <c r="C1262" i="1"/>
  <c r="D1262" i="1"/>
  <c r="E1262" i="1"/>
  <c r="A1261" i="1"/>
  <c r="B1261" i="1"/>
  <c r="C1261" i="1"/>
  <c r="D1261" i="1"/>
  <c r="E1261" i="1"/>
  <c r="A1260" i="1"/>
  <c r="B1260" i="1"/>
  <c r="C1260" i="1"/>
  <c r="D1260" i="1"/>
  <c r="E1260" i="1"/>
  <c r="A1259" i="1"/>
  <c r="B1259" i="1"/>
  <c r="C1259" i="1"/>
  <c r="D1259" i="1"/>
  <c r="E1259" i="1"/>
  <c r="A1258" i="1"/>
  <c r="B1258" i="1"/>
  <c r="C1258" i="1"/>
  <c r="D1258" i="1"/>
  <c r="E1258" i="1"/>
  <c r="A1257" i="1"/>
  <c r="B1257" i="1"/>
  <c r="C1257" i="1"/>
  <c r="D1257" i="1"/>
  <c r="E1257" i="1"/>
  <c r="A1256" i="1"/>
  <c r="B1256" i="1"/>
  <c r="C1256" i="1"/>
  <c r="D1256" i="1"/>
  <c r="E1256" i="1"/>
  <c r="A1255" i="1"/>
  <c r="B1255" i="1"/>
  <c r="C1255" i="1"/>
  <c r="D1255" i="1"/>
  <c r="E1255" i="1"/>
  <c r="A1254" i="1"/>
  <c r="B1254" i="1"/>
  <c r="C1254" i="1"/>
  <c r="D1254" i="1"/>
  <c r="E1254" i="1"/>
  <c r="A1253" i="1"/>
  <c r="B1253" i="1"/>
  <c r="C1253" i="1"/>
  <c r="D1253" i="1"/>
  <c r="E1253" i="1"/>
  <c r="A1252" i="1"/>
  <c r="B1252" i="1"/>
  <c r="C1252" i="1"/>
  <c r="D1252" i="1"/>
  <c r="E1252" i="1"/>
  <c r="A1251" i="1"/>
  <c r="B1251" i="1"/>
  <c r="C1251" i="1"/>
  <c r="D1251" i="1"/>
  <c r="E1251" i="1"/>
  <c r="A1250" i="1"/>
  <c r="B1250" i="1"/>
  <c r="C1250" i="1"/>
  <c r="D1250" i="1"/>
  <c r="E1250" i="1"/>
  <c r="A1249" i="1"/>
  <c r="B1249" i="1"/>
  <c r="C1249" i="1"/>
  <c r="D1249" i="1"/>
  <c r="E1249" i="1"/>
  <c r="A1248" i="1"/>
  <c r="B1248" i="1"/>
  <c r="C1248" i="1"/>
  <c r="D1248" i="1"/>
  <c r="E1248" i="1"/>
  <c r="A1247" i="1"/>
  <c r="B1247" i="1"/>
  <c r="C1247" i="1"/>
  <c r="D1247" i="1"/>
  <c r="E1247" i="1"/>
  <c r="A1246" i="1"/>
  <c r="B1246" i="1"/>
  <c r="C1246" i="1"/>
  <c r="D1246" i="1"/>
  <c r="E1246" i="1"/>
  <c r="A1245" i="1"/>
  <c r="B1245" i="1"/>
  <c r="C1245" i="1"/>
  <c r="D1245" i="1"/>
  <c r="E1245" i="1"/>
  <c r="A1244" i="1"/>
  <c r="B1244" i="1"/>
  <c r="C1244" i="1"/>
  <c r="D1244" i="1"/>
  <c r="E1244" i="1"/>
  <c r="A1243" i="1"/>
  <c r="B1243" i="1"/>
  <c r="C1243" i="1"/>
  <c r="D1243" i="1"/>
  <c r="E1243" i="1"/>
  <c r="A1242" i="1"/>
  <c r="B1242" i="1"/>
  <c r="C1242" i="1"/>
  <c r="D1242" i="1"/>
  <c r="E1242" i="1"/>
  <c r="A1241" i="1"/>
  <c r="B1241" i="1"/>
  <c r="C1241" i="1"/>
  <c r="D1241" i="1"/>
  <c r="E1241" i="1"/>
  <c r="A1240" i="1"/>
  <c r="B1240" i="1"/>
  <c r="C1240" i="1"/>
  <c r="D1240" i="1"/>
  <c r="E1240" i="1"/>
  <c r="A1239" i="1"/>
  <c r="B1239" i="1"/>
  <c r="C1239" i="1"/>
  <c r="D1239" i="1"/>
  <c r="E1239" i="1"/>
  <c r="A1238" i="1"/>
  <c r="B1238" i="1"/>
  <c r="C1238" i="1"/>
  <c r="D1238" i="1"/>
  <c r="E1238" i="1"/>
  <c r="A1237" i="1"/>
  <c r="B1237" i="1"/>
  <c r="C1237" i="1"/>
  <c r="D1237" i="1"/>
  <c r="E1237" i="1"/>
  <c r="A1236" i="1"/>
  <c r="B1236" i="1"/>
  <c r="C1236" i="1"/>
  <c r="D1236" i="1"/>
  <c r="E1236" i="1"/>
  <c r="A1235" i="1"/>
  <c r="B1235" i="1"/>
  <c r="C1235" i="1"/>
  <c r="D1235" i="1"/>
  <c r="E1235" i="1"/>
  <c r="A1234" i="1"/>
  <c r="B1234" i="1"/>
  <c r="C1234" i="1"/>
  <c r="D1234" i="1"/>
  <c r="E1234" i="1"/>
  <c r="A1233" i="1"/>
  <c r="B1233" i="1"/>
  <c r="C1233" i="1"/>
  <c r="D1233" i="1"/>
  <c r="E1233" i="1"/>
  <c r="A1232" i="1"/>
  <c r="B1232" i="1"/>
  <c r="C1232" i="1"/>
  <c r="D1232" i="1"/>
  <c r="E1232" i="1"/>
  <c r="A1231" i="1"/>
  <c r="B1231" i="1"/>
  <c r="C1231" i="1"/>
  <c r="D1231" i="1"/>
  <c r="E1231" i="1"/>
  <c r="A1230" i="1"/>
  <c r="B1230" i="1"/>
  <c r="C1230" i="1"/>
  <c r="D1230" i="1"/>
  <c r="E1230" i="1"/>
  <c r="A1229" i="1"/>
  <c r="B1229" i="1"/>
  <c r="C1229" i="1"/>
  <c r="D1229" i="1"/>
  <c r="E1229" i="1"/>
  <c r="A1228" i="1"/>
  <c r="B1228" i="1"/>
  <c r="C1228" i="1"/>
  <c r="D1228" i="1"/>
  <c r="E1228" i="1"/>
  <c r="A1227" i="1"/>
  <c r="B1227" i="1"/>
  <c r="C1227" i="1"/>
  <c r="D1227" i="1"/>
  <c r="E1227" i="1"/>
  <c r="A1226" i="1"/>
  <c r="B1226" i="1"/>
  <c r="C1226" i="1"/>
  <c r="D1226" i="1"/>
  <c r="E1226" i="1"/>
  <c r="A1225" i="1"/>
  <c r="B1225" i="1"/>
  <c r="C1225" i="1"/>
  <c r="D1225" i="1"/>
  <c r="E1225" i="1"/>
  <c r="A1224" i="1"/>
  <c r="B1224" i="1"/>
  <c r="C1224" i="1"/>
  <c r="D1224" i="1"/>
  <c r="E1224" i="1"/>
  <c r="A1223" i="1"/>
  <c r="B1223" i="1"/>
  <c r="C1223" i="1"/>
  <c r="D1223" i="1"/>
  <c r="E1223" i="1"/>
  <c r="A1222" i="1"/>
  <c r="B1222" i="1"/>
  <c r="C1222" i="1"/>
  <c r="D1222" i="1"/>
  <c r="E1222" i="1"/>
  <c r="A1221" i="1"/>
  <c r="B1221" i="1"/>
  <c r="C1221" i="1"/>
  <c r="D1221" i="1"/>
  <c r="E1221" i="1"/>
  <c r="A1220" i="1"/>
  <c r="B1220" i="1"/>
  <c r="C1220" i="1"/>
  <c r="D1220" i="1"/>
  <c r="E1220" i="1"/>
  <c r="A1219" i="1"/>
  <c r="B1219" i="1"/>
  <c r="C1219" i="1"/>
  <c r="D1219" i="1"/>
  <c r="E1219" i="1"/>
  <c r="A1218" i="1"/>
  <c r="B1218" i="1"/>
  <c r="C1218" i="1"/>
  <c r="D1218" i="1"/>
  <c r="E1218" i="1"/>
  <c r="A1217" i="1"/>
  <c r="B1217" i="1"/>
  <c r="C1217" i="1"/>
  <c r="D1217" i="1"/>
  <c r="E1217" i="1"/>
  <c r="A1216" i="1"/>
  <c r="B1216" i="1"/>
  <c r="C1216" i="1"/>
  <c r="D1216" i="1"/>
  <c r="E1216" i="1"/>
  <c r="A1215" i="1"/>
  <c r="B1215" i="1"/>
  <c r="C1215" i="1"/>
  <c r="D1215" i="1"/>
  <c r="E1215" i="1"/>
  <c r="A1214" i="1"/>
  <c r="B1214" i="1"/>
  <c r="C1214" i="1"/>
  <c r="D1214" i="1"/>
  <c r="E1214" i="1"/>
  <c r="A1213" i="1"/>
  <c r="B1213" i="1"/>
  <c r="C1213" i="1"/>
  <c r="D1213" i="1"/>
  <c r="E1213" i="1"/>
  <c r="A1212" i="1"/>
  <c r="B1212" i="1"/>
  <c r="C1212" i="1"/>
  <c r="D1212" i="1"/>
  <c r="E1212" i="1"/>
  <c r="A1211" i="1"/>
  <c r="B1211" i="1"/>
  <c r="C1211" i="1"/>
  <c r="D1211" i="1"/>
  <c r="E1211" i="1"/>
  <c r="A1210" i="1"/>
  <c r="B1210" i="1"/>
  <c r="C1210" i="1"/>
  <c r="D1210" i="1"/>
  <c r="E1210" i="1"/>
  <c r="A1209" i="1"/>
  <c r="B1209" i="1"/>
  <c r="C1209" i="1"/>
  <c r="D1209" i="1"/>
  <c r="E1209" i="1"/>
  <c r="A1208" i="1"/>
  <c r="B1208" i="1"/>
  <c r="C1208" i="1"/>
  <c r="D1208" i="1"/>
  <c r="E1208" i="1"/>
  <c r="A1207" i="1"/>
  <c r="B1207" i="1"/>
  <c r="C1207" i="1"/>
  <c r="D1207" i="1"/>
  <c r="E1207" i="1"/>
  <c r="A1206" i="1"/>
  <c r="B1206" i="1"/>
  <c r="C1206" i="1"/>
  <c r="D1206" i="1"/>
  <c r="E1206" i="1"/>
  <c r="A1205" i="1"/>
  <c r="B1205" i="1"/>
  <c r="C1205" i="1"/>
  <c r="D1205" i="1"/>
  <c r="E1205" i="1"/>
  <c r="A1204" i="1"/>
  <c r="B1204" i="1"/>
  <c r="C1204" i="1"/>
  <c r="D1204" i="1"/>
  <c r="E1204" i="1"/>
  <c r="A1203" i="1"/>
  <c r="B1203" i="1"/>
  <c r="C1203" i="1"/>
  <c r="D1203" i="1"/>
  <c r="E1203" i="1"/>
  <c r="A1202" i="1"/>
  <c r="B1202" i="1"/>
  <c r="C1202" i="1"/>
  <c r="D1202" i="1"/>
  <c r="E1202" i="1"/>
  <c r="A1201" i="1"/>
  <c r="B1201" i="1"/>
  <c r="C1201" i="1"/>
  <c r="D1201" i="1"/>
  <c r="E1201" i="1"/>
  <c r="A1200" i="1"/>
  <c r="B1200" i="1"/>
  <c r="C1200" i="1"/>
  <c r="D1200" i="1"/>
  <c r="E1200" i="1"/>
  <c r="A1199" i="1"/>
  <c r="B1199" i="1"/>
  <c r="C1199" i="1"/>
  <c r="D1199" i="1"/>
  <c r="E1199" i="1"/>
  <c r="A1198" i="1"/>
  <c r="B1198" i="1"/>
  <c r="C1198" i="1"/>
  <c r="D1198" i="1"/>
  <c r="E1198" i="1"/>
  <c r="A1197" i="1"/>
  <c r="B1197" i="1"/>
  <c r="C1197" i="1"/>
  <c r="D1197" i="1"/>
  <c r="E1197" i="1"/>
  <c r="A1196" i="1"/>
  <c r="B1196" i="1"/>
  <c r="C1196" i="1"/>
  <c r="D1196" i="1"/>
  <c r="E1196" i="1"/>
  <c r="A1195" i="1"/>
  <c r="B1195" i="1"/>
  <c r="C1195" i="1"/>
  <c r="D1195" i="1"/>
  <c r="E1195" i="1"/>
  <c r="A1194" i="1"/>
  <c r="B1194" i="1"/>
  <c r="C1194" i="1"/>
  <c r="D1194" i="1"/>
  <c r="E1194" i="1"/>
  <c r="A1193" i="1"/>
  <c r="B1193" i="1"/>
  <c r="C1193" i="1"/>
  <c r="D1193" i="1"/>
  <c r="E1193" i="1"/>
  <c r="A1192" i="1"/>
  <c r="B1192" i="1"/>
  <c r="C1192" i="1"/>
  <c r="D1192" i="1"/>
  <c r="E1192" i="1"/>
  <c r="A1191" i="1"/>
  <c r="B1191" i="1"/>
  <c r="C1191" i="1"/>
  <c r="D1191" i="1"/>
  <c r="E1191" i="1"/>
  <c r="A1190" i="1"/>
  <c r="B1190" i="1"/>
  <c r="C1190" i="1"/>
  <c r="D1190" i="1"/>
  <c r="E1190" i="1"/>
  <c r="A1189" i="1"/>
  <c r="B1189" i="1"/>
  <c r="C1189" i="1"/>
  <c r="D1189" i="1"/>
  <c r="E1189" i="1"/>
  <c r="A1188" i="1"/>
  <c r="B1188" i="1"/>
  <c r="C1188" i="1"/>
  <c r="D1188" i="1"/>
  <c r="E1188" i="1"/>
  <c r="A1187" i="1"/>
  <c r="B1187" i="1"/>
  <c r="C1187" i="1"/>
  <c r="D1187" i="1"/>
  <c r="E1187" i="1"/>
  <c r="A1186" i="1"/>
  <c r="B1186" i="1"/>
  <c r="C1186" i="1"/>
  <c r="D1186" i="1"/>
  <c r="E1186" i="1"/>
  <c r="A1185" i="1"/>
  <c r="B1185" i="1"/>
  <c r="C1185" i="1"/>
  <c r="D1185" i="1"/>
  <c r="E1185" i="1"/>
  <c r="A1184" i="1"/>
  <c r="B1184" i="1"/>
  <c r="C1184" i="1"/>
  <c r="D1184" i="1"/>
  <c r="E1184" i="1"/>
  <c r="A1183" i="1"/>
  <c r="B1183" i="1"/>
  <c r="C1183" i="1"/>
  <c r="D1183" i="1"/>
  <c r="E1183" i="1"/>
  <c r="A1182" i="1"/>
  <c r="B1182" i="1"/>
  <c r="C1182" i="1"/>
  <c r="D1182" i="1"/>
  <c r="E1182" i="1"/>
  <c r="A1181" i="1"/>
  <c r="B1181" i="1"/>
  <c r="C1181" i="1"/>
  <c r="D1181" i="1"/>
  <c r="E1181" i="1"/>
  <c r="A1180" i="1"/>
  <c r="B1180" i="1"/>
  <c r="C1180" i="1"/>
  <c r="D1180" i="1"/>
  <c r="E1180" i="1"/>
  <c r="A1179" i="1"/>
  <c r="B1179" i="1"/>
  <c r="C1179" i="1"/>
  <c r="D1179" i="1"/>
  <c r="E1179" i="1"/>
  <c r="A1178" i="1"/>
  <c r="B1178" i="1"/>
  <c r="C1178" i="1"/>
  <c r="D1178" i="1"/>
  <c r="E1178" i="1"/>
  <c r="A1177" i="1"/>
  <c r="B1177" i="1"/>
  <c r="C1177" i="1"/>
  <c r="D1177" i="1"/>
  <c r="E1177" i="1"/>
  <c r="A1176" i="1"/>
  <c r="B1176" i="1"/>
  <c r="C1176" i="1"/>
  <c r="D1176" i="1"/>
  <c r="E1176" i="1"/>
  <c r="A1175" i="1"/>
  <c r="B1175" i="1"/>
  <c r="C1175" i="1"/>
  <c r="D1175" i="1"/>
  <c r="E1175" i="1"/>
  <c r="A1174" i="1"/>
  <c r="B1174" i="1"/>
  <c r="C1174" i="1"/>
  <c r="D1174" i="1"/>
  <c r="E1174" i="1"/>
  <c r="A1173" i="1"/>
  <c r="B1173" i="1"/>
  <c r="C1173" i="1"/>
  <c r="D1173" i="1"/>
  <c r="E1173" i="1"/>
  <c r="A1172" i="1"/>
  <c r="B1172" i="1"/>
  <c r="C1172" i="1"/>
  <c r="D1172" i="1"/>
  <c r="E1172" i="1"/>
  <c r="A1171" i="1"/>
  <c r="B1171" i="1"/>
  <c r="C1171" i="1"/>
  <c r="D1171" i="1"/>
  <c r="E1171" i="1"/>
  <c r="A1170" i="1"/>
  <c r="B1170" i="1"/>
  <c r="C1170" i="1"/>
  <c r="D1170" i="1"/>
  <c r="E1170" i="1"/>
  <c r="A1169" i="1"/>
  <c r="B1169" i="1"/>
  <c r="C1169" i="1"/>
  <c r="D1169" i="1"/>
  <c r="E1169" i="1"/>
  <c r="A1168" i="1"/>
  <c r="B1168" i="1"/>
  <c r="C1168" i="1"/>
  <c r="D1168" i="1"/>
  <c r="E1168" i="1"/>
  <c r="A1167" i="1"/>
  <c r="B1167" i="1"/>
  <c r="C1167" i="1"/>
  <c r="D1167" i="1"/>
  <c r="E1167" i="1"/>
  <c r="A1166" i="1"/>
  <c r="B1166" i="1"/>
  <c r="C1166" i="1"/>
  <c r="D1166" i="1"/>
  <c r="E1166" i="1"/>
  <c r="A1165" i="1"/>
  <c r="B1165" i="1"/>
  <c r="C1165" i="1"/>
  <c r="D1165" i="1"/>
  <c r="E1165" i="1"/>
  <c r="A1164" i="1"/>
  <c r="B1164" i="1"/>
  <c r="C1164" i="1"/>
  <c r="D1164" i="1"/>
  <c r="E1164" i="1"/>
  <c r="A1163" i="1"/>
  <c r="B1163" i="1"/>
  <c r="C1163" i="1"/>
  <c r="D1163" i="1"/>
  <c r="E1163" i="1"/>
  <c r="A1162" i="1"/>
  <c r="B1162" i="1"/>
  <c r="C1162" i="1"/>
  <c r="D1162" i="1"/>
  <c r="E1162" i="1"/>
  <c r="A1161" i="1"/>
  <c r="B1161" i="1"/>
  <c r="C1161" i="1"/>
  <c r="D1161" i="1"/>
  <c r="E1161" i="1"/>
  <c r="A1160" i="1"/>
  <c r="B1160" i="1"/>
  <c r="C1160" i="1"/>
  <c r="D1160" i="1"/>
  <c r="E1160" i="1"/>
  <c r="A1159" i="1"/>
  <c r="B1159" i="1"/>
  <c r="C1159" i="1"/>
  <c r="D1159" i="1"/>
  <c r="E1159" i="1"/>
  <c r="A1158" i="1"/>
  <c r="B1158" i="1"/>
  <c r="C1158" i="1"/>
  <c r="D1158" i="1"/>
  <c r="E1158" i="1"/>
  <c r="A1157" i="1"/>
  <c r="B1157" i="1"/>
  <c r="C1157" i="1"/>
  <c r="D1157" i="1"/>
  <c r="E1157" i="1"/>
  <c r="A1156" i="1"/>
  <c r="B1156" i="1"/>
  <c r="C1156" i="1"/>
  <c r="D1156" i="1"/>
  <c r="E1156" i="1"/>
  <c r="A1155" i="1"/>
  <c r="B1155" i="1"/>
  <c r="C1155" i="1"/>
  <c r="D1155" i="1"/>
  <c r="E1155" i="1"/>
  <c r="A1154" i="1"/>
  <c r="B1154" i="1"/>
  <c r="C1154" i="1"/>
  <c r="D1154" i="1"/>
  <c r="E1154" i="1"/>
  <c r="A1153" i="1"/>
  <c r="B1153" i="1"/>
  <c r="C1153" i="1"/>
  <c r="D1153" i="1"/>
  <c r="E1153" i="1"/>
  <c r="A1152" i="1"/>
  <c r="B1152" i="1"/>
  <c r="C1152" i="1"/>
  <c r="D1152" i="1"/>
  <c r="E1152" i="1"/>
  <c r="A1151" i="1"/>
  <c r="B1151" i="1"/>
  <c r="C1151" i="1"/>
  <c r="D1151" i="1"/>
  <c r="E1151" i="1"/>
  <c r="A1150" i="1"/>
  <c r="B1150" i="1"/>
  <c r="C1150" i="1"/>
  <c r="D1150" i="1"/>
  <c r="E1150" i="1"/>
  <c r="A1149" i="1"/>
  <c r="B1149" i="1"/>
  <c r="C1149" i="1"/>
  <c r="D1149" i="1"/>
  <c r="E1149" i="1"/>
  <c r="A1148" i="1"/>
  <c r="B1148" i="1"/>
  <c r="C1148" i="1"/>
  <c r="D1148" i="1"/>
  <c r="E1148" i="1"/>
  <c r="A1147" i="1"/>
  <c r="B1147" i="1"/>
  <c r="C1147" i="1"/>
  <c r="D1147" i="1"/>
  <c r="E1147" i="1"/>
  <c r="A1146" i="1"/>
  <c r="B1146" i="1"/>
  <c r="C1146" i="1"/>
  <c r="D1146" i="1"/>
  <c r="E1146" i="1"/>
  <c r="A1145" i="1"/>
  <c r="B1145" i="1"/>
  <c r="C1145" i="1"/>
  <c r="D1145" i="1"/>
  <c r="E1145" i="1"/>
  <c r="A1144" i="1"/>
  <c r="B1144" i="1"/>
  <c r="C1144" i="1"/>
  <c r="D1144" i="1"/>
  <c r="E1144" i="1"/>
  <c r="A1143" i="1"/>
  <c r="B1143" i="1"/>
  <c r="C1143" i="1"/>
  <c r="D1143" i="1"/>
  <c r="E1143" i="1"/>
  <c r="A1142" i="1"/>
  <c r="B1142" i="1"/>
  <c r="C1142" i="1"/>
  <c r="D1142" i="1"/>
  <c r="E1142" i="1"/>
  <c r="A1141" i="1"/>
  <c r="B1141" i="1"/>
  <c r="C1141" i="1"/>
  <c r="D1141" i="1"/>
  <c r="E1141" i="1"/>
  <c r="A1140" i="1"/>
  <c r="B1140" i="1"/>
  <c r="C1140" i="1"/>
  <c r="D1140" i="1"/>
  <c r="E1140" i="1"/>
  <c r="A1139" i="1"/>
  <c r="B1139" i="1"/>
  <c r="C1139" i="1"/>
  <c r="D1139" i="1"/>
  <c r="E1139" i="1"/>
  <c r="A1138" i="1"/>
  <c r="B1138" i="1"/>
  <c r="C1138" i="1"/>
  <c r="D1138" i="1"/>
  <c r="E1138" i="1"/>
  <c r="A1137" i="1"/>
  <c r="B1137" i="1"/>
  <c r="C1137" i="1"/>
  <c r="D1137" i="1"/>
  <c r="E1137" i="1"/>
  <c r="A1136" i="1"/>
  <c r="B1136" i="1"/>
  <c r="C1136" i="1"/>
  <c r="D1136" i="1"/>
  <c r="E1136" i="1"/>
  <c r="A1135" i="1"/>
  <c r="B1135" i="1"/>
  <c r="C1135" i="1"/>
  <c r="D1135" i="1"/>
  <c r="E1135" i="1"/>
  <c r="A1134" i="1"/>
  <c r="B1134" i="1"/>
  <c r="C1134" i="1"/>
  <c r="D1134" i="1"/>
  <c r="E1134" i="1"/>
  <c r="A1133" i="1"/>
  <c r="B1133" i="1"/>
  <c r="C1133" i="1"/>
  <c r="D1133" i="1"/>
  <c r="E1133" i="1"/>
  <c r="A1132" i="1"/>
  <c r="B1132" i="1"/>
  <c r="C1132" i="1"/>
  <c r="D1132" i="1"/>
  <c r="E1132" i="1"/>
  <c r="A1131" i="1"/>
  <c r="B1131" i="1"/>
  <c r="C1131" i="1"/>
  <c r="D1131" i="1"/>
  <c r="E1131" i="1"/>
  <c r="A1130" i="1"/>
  <c r="B1130" i="1"/>
  <c r="C1130" i="1"/>
  <c r="D1130" i="1"/>
  <c r="E1130" i="1"/>
  <c r="A1129" i="1"/>
  <c r="B1129" i="1"/>
  <c r="C1129" i="1"/>
  <c r="D1129" i="1"/>
  <c r="E1129" i="1"/>
  <c r="A1128" i="1"/>
  <c r="B1128" i="1"/>
  <c r="C1128" i="1"/>
  <c r="D1128" i="1"/>
  <c r="E1128" i="1"/>
  <c r="A1127" i="1"/>
  <c r="B1127" i="1"/>
  <c r="C1127" i="1"/>
  <c r="D1127" i="1"/>
  <c r="E1127" i="1"/>
  <c r="A1126" i="1"/>
  <c r="B1126" i="1"/>
  <c r="C1126" i="1"/>
  <c r="D1126" i="1"/>
  <c r="E1126" i="1"/>
  <c r="A1125" i="1"/>
  <c r="B1125" i="1"/>
  <c r="C1125" i="1"/>
  <c r="D1125" i="1"/>
  <c r="E1125" i="1"/>
  <c r="A1124" i="1"/>
  <c r="B1124" i="1"/>
  <c r="C1124" i="1"/>
  <c r="D1124" i="1"/>
  <c r="E1124" i="1"/>
  <c r="A1123" i="1"/>
  <c r="B1123" i="1"/>
  <c r="C1123" i="1"/>
  <c r="D1123" i="1"/>
  <c r="E1123" i="1"/>
  <c r="A1122" i="1"/>
  <c r="B1122" i="1"/>
  <c r="C1122" i="1"/>
  <c r="D1122" i="1"/>
  <c r="E1122" i="1"/>
  <c r="A1121" i="1"/>
  <c r="B1121" i="1"/>
  <c r="C1121" i="1"/>
  <c r="D1121" i="1"/>
  <c r="E1121" i="1"/>
  <c r="A1120" i="1"/>
  <c r="B1120" i="1"/>
  <c r="C1120" i="1"/>
  <c r="D1120" i="1"/>
  <c r="E1120" i="1"/>
  <c r="A1119" i="1"/>
  <c r="B1119" i="1"/>
  <c r="C1119" i="1"/>
  <c r="D1119" i="1"/>
  <c r="E1119" i="1"/>
  <c r="A1118" i="1"/>
  <c r="B1118" i="1"/>
  <c r="C1118" i="1"/>
  <c r="D1118" i="1"/>
  <c r="E1118" i="1"/>
  <c r="A1117" i="1"/>
  <c r="B1117" i="1"/>
  <c r="C1117" i="1"/>
  <c r="D1117" i="1"/>
  <c r="E1117" i="1"/>
  <c r="A1116" i="1"/>
  <c r="B1116" i="1"/>
  <c r="C1116" i="1"/>
  <c r="D1116" i="1"/>
  <c r="E1116" i="1"/>
  <c r="A1115" i="1"/>
  <c r="B1115" i="1"/>
  <c r="C1115" i="1"/>
  <c r="D1115" i="1"/>
  <c r="E1115" i="1"/>
  <c r="A1114" i="1"/>
  <c r="B1114" i="1"/>
  <c r="C1114" i="1"/>
  <c r="D1114" i="1"/>
  <c r="E1114" i="1"/>
  <c r="A1113" i="1"/>
  <c r="B1113" i="1"/>
  <c r="C1113" i="1"/>
  <c r="D1113" i="1"/>
  <c r="E1113" i="1"/>
  <c r="A1112" i="1"/>
  <c r="B1112" i="1"/>
  <c r="C1112" i="1"/>
  <c r="D1112" i="1"/>
  <c r="E1112" i="1"/>
  <c r="A1111" i="1"/>
  <c r="B1111" i="1"/>
  <c r="C1111" i="1"/>
  <c r="D1111" i="1"/>
  <c r="E1111" i="1"/>
  <c r="A1110" i="1"/>
  <c r="B1110" i="1"/>
  <c r="C1110" i="1"/>
  <c r="D1110" i="1"/>
  <c r="E1110" i="1"/>
  <c r="A1109" i="1"/>
  <c r="B1109" i="1"/>
  <c r="C1109" i="1"/>
  <c r="D1109" i="1"/>
  <c r="E1109" i="1"/>
  <c r="A1108" i="1"/>
  <c r="B1108" i="1"/>
  <c r="C1108" i="1"/>
  <c r="D1108" i="1"/>
  <c r="E1108" i="1"/>
  <c r="A1107" i="1"/>
  <c r="B1107" i="1"/>
  <c r="C1107" i="1"/>
  <c r="D1107" i="1"/>
  <c r="E1107" i="1"/>
  <c r="A1106" i="1"/>
  <c r="B1106" i="1"/>
  <c r="C1106" i="1"/>
  <c r="D1106" i="1"/>
  <c r="E1106" i="1"/>
  <c r="A1105" i="1"/>
  <c r="B1105" i="1"/>
  <c r="C1105" i="1"/>
  <c r="D1105" i="1"/>
  <c r="E1105" i="1"/>
  <c r="A1104" i="1"/>
  <c r="B1104" i="1"/>
  <c r="C1104" i="1"/>
  <c r="D1104" i="1"/>
  <c r="E1104" i="1"/>
  <c r="A1103" i="1"/>
  <c r="B1103" i="1"/>
  <c r="C1103" i="1"/>
  <c r="D1103" i="1"/>
  <c r="E1103" i="1"/>
  <c r="A1102" i="1"/>
  <c r="B1102" i="1"/>
  <c r="C1102" i="1"/>
  <c r="D1102" i="1"/>
  <c r="E1102" i="1"/>
  <c r="A1101" i="1"/>
  <c r="B1101" i="1"/>
  <c r="C1101" i="1"/>
  <c r="D1101" i="1"/>
  <c r="E1101" i="1"/>
  <c r="A1100" i="1"/>
  <c r="B1100" i="1"/>
  <c r="C1100" i="1"/>
  <c r="D1100" i="1"/>
  <c r="E1100" i="1"/>
  <c r="A1099" i="1"/>
  <c r="B1099" i="1"/>
  <c r="C1099" i="1"/>
  <c r="D1099" i="1"/>
  <c r="E1099" i="1"/>
  <c r="A1098" i="1"/>
  <c r="B1098" i="1"/>
  <c r="C1098" i="1"/>
  <c r="D1098" i="1"/>
  <c r="E1098" i="1"/>
  <c r="A1097" i="1"/>
  <c r="B1097" i="1"/>
  <c r="C1097" i="1"/>
  <c r="D1097" i="1"/>
  <c r="E1097" i="1"/>
  <c r="A1096" i="1"/>
  <c r="B1096" i="1"/>
  <c r="C1096" i="1"/>
  <c r="D1096" i="1"/>
  <c r="E1096" i="1"/>
  <c r="A1095" i="1"/>
  <c r="B1095" i="1"/>
  <c r="C1095" i="1"/>
  <c r="D1095" i="1"/>
  <c r="E1095" i="1"/>
  <c r="A1094" i="1"/>
  <c r="B1094" i="1"/>
  <c r="C1094" i="1"/>
  <c r="D1094" i="1"/>
  <c r="E1094" i="1"/>
  <c r="A1093" i="1"/>
  <c r="B1093" i="1"/>
  <c r="C1093" i="1"/>
  <c r="D1093" i="1"/>
  <c r="E1093" i="1"/>
  <c r="A1092" i="1"/>
  <c r="B1092" i="1"/>
  <c r="C1092" i="1"/>
  <c r="D1092" i="1"/>
  <c r="E1092" i="1"/>
  <c r="A1091" i="1"/>
  <c r="B1091" i="1"/>
  <c r="C1091" i="1"/>
  <c r="D1091" i="1"/>
  <c r="E1091" i="1"/>
  <c r="A1090" i="1"/>
  <c r="B1090" i="1"/>
  <c r="C1090" i="1"/>
  <c r="D1090" i="1"/>
  <c r="E1090" i="1"/>
  <c r="A1089" i="1"/>
  <c r="B1089" i="1"/>
  <c r="C1089" i="1"/>
  <c r="D1089" i="1"/>
  <c r="E1089" i="1"/>
  <c r="A1088" i="1"/>
  <c r="B1088" i="1"/>
  <c r="C1088" i="1"/>
  <c r="D1088" i="1"/>
  <c r="E1088" i="1"/>
  <c r="A1087" i="1"/>
  <c r="B1087" i="1"/>
  <c r="C1087" i="1"/>
  <c r="D1087" i="1"/>
  <c r="E1087" i="1"/>
  <c r="A1086" i="1"/>
  <c r="B1086" i="1"/>
  <c r="C1086" i="1"/>
  <c r="D1086" i="1"/>
  <c r="E1086" i="1"/>
  <c r="A1085" i="1"/>
  <c r="B1085" i="1"/>
  <c r="C1085" i="1"/>
  <c r="D1085" i="1"/>
  <c r="E1085" i="1"/>
  <c r="A1084" i="1"/>
  <c r="B1084" i="1"/>
  <c r="C1084" i="1"/>
  <c r="D1084" i="1"/>
  <c r="E1084" i="1"/>
  <c r="A1083" i="1"/>
  <c r="B1083" i="1"/>
  <c r="C1083" i="1"/>
  <c r="D1083" i="1"/>
  <c r="E1083" i="1"/>
  <c r="A1082" i="1"/>
  <c r="B1082" i="1"/>
  <c r="C1082" i="1"/>
  <c r="D1082" i="1"/>
  <c r="E1082" i="1"/>
  <c r="A1081" i="1"/>
  <c r="B1081" i="1"/>
  <c r="C1081" i="1"/>
  <c r="D1081" i="1"/>
  <c r="E1081" i="1"/>
  <c r="A1080" i="1"/>
  <c r="B1080" i="1"/>
  <c r="C1080" i="1"/>
  <c r="D1080" i="1"/>
  <c r="E1080" i="1"/>
  <c r="A1079" i="1"/>
  <c r="B1079" i="1"/>
  <c r="C1079" i="1"/>
  <c r="D1079" i="1"/>
  <c r="E1079" i="1"/>
  <c r="A1078" i="1"/>
  <c r="B1078" i="1"/>
  <c r="C1078" i="1"/>
  <c r="D1078" i="1"/>
  <c r="E1078" i="1"/>
  <c r="A1077" i="1"/>
  <c r="B1077" i="1"/>
  <c r="C1077" i="1"/>
  <c r="D1077" i="1"/>
  <c r="E1077" i="1"/>
  <c r="A1076" i="1"/>
  <c r="B1076" i="1"/>
  <c r="C1076" i="1"/>
  <c r="D1076" i="1"/>
  <c r="E1076" i="1"/>
  <c r="A1075" i="1"/>
  <c r="B1075" i="1"/>
  <c r="C1075" i="1"/>
  <c r="D1075" i="1"/>
  <c r="E1075" i="1"/>
  <c r="A1074" i="1"/>
  <c r="B1074" i="1"/>
  <c r="C1074" i="1"/>
  <c r="D1074" i="1"/>
  <c r="E1074" i="1"/>
  <c r="A1073" i="1"/>
  <c r="B1073" i="1"/>
  <c r="C1073" i="1"/>
  <c r="D1073" i="1"/>
  <c r="E1073" i="1"/>
  <c r="A1072" i="1"/>
  <c r="B1072" i="1"/>
  <c r="C1072" i="1"/>
  <c r="D1072" i="1"/>
  <c r="E1072" i="1"/>
  <c r="A1071" i="1"/>
  <c r="B1071" i="1"/>
  <c r="C1071" i="1"/>
  <c r="D1071" i="1"/>
  <c r="E1071" i="1"/>
  <c r="A1070" i="1"/>
  <c r="B1070" i="1"/>
  <c r="C1070" i="1"/>
  <c r="D1070" i="1"/>
  <c r="E1070" i="1"/>
  <c r="A1069" i="1"/>
  <c r="B1069" i="1"/>
  <c r="C1069" i="1"/>
  <c r="D1069" i="1"/>
  <c r="E1069" i="1"/>
  <c r="A1068" i="1"/>
  <c r="B1068" i="1"/>
  <c r="C1068" i="1"/>
  <c r="D1068" i="1"/>
  <c r="E1068" i="1"/>
  <c r="A1067" i="1"/>
  <c r="B1067" i="1"/>
  <c r="C1067" i="1"/>
  <c r="D1067" i="1"/>
  <c r="E1067" i="1"/>
  <c r="A1066" i="1"/>
  <c r="B1066" i="1"/>
  <c r="C1066" i="1"/>
  <c r="D1066" i="1"/>
  <c r="E1066" i="1"/>
  <c r="A1065" i="1"/>
  <c r="B1065" i="1"/>
  <c r="C1065" i="1"/>
  <c r="D1065" i="1"/>
  <c r="E1065" i="1"/>
  <c r="A1064" i="1"/>
  <c r="B1064" i="1"/>
  <c r="C1064" i="1"/>
  <c r="D1064" i="1"/>
  <c r="E1064" i="1"/>
  <c r="A1063" i="1"/>
  <c r="B1063" i="1"/>
  <c r="C1063" i="1"/>
  <c r="D1063" i="1"/>
  <c r="E1063" i="1"/>
  <c r="A1062" i="1"/>
  <c r="B1062" i="1"/>
  <c r="C1062" i="1"/>
  <c r="D1062" i="1"/>
  <c r="E1062" i="1"/>
  <c r="A1061" i="1"/>
  <c r="B1061" i="1"/>
  <c r="C1061" i="1"/>
  <c r="D1061" i="1"/>
  <c r="E1061" i="1"/>
  <c r="A1060" i="1"/>
  <c r="B1060" i="1"/>
  <c r="C1060" i="1"/>
  <c r="D1060" i="1"/>
  <c r="E1060" i="1"/>
  <c r="A1059" i="1"/>
  <c r="B1059" i="1"/>
  <c r="C1059" i="1"/>
  <c r="D1059" i="1"/>
  <c r="E1059" i="1"/>
  <c r="A1058" i="1"/>
  <c r="B1058" i="1"/>
  <c r="C1058" i="1"/>
  <c r="D1058" i="1"/>
  <c r="E1058" i="1"/>
  <c r="A1057" i="1"/>
  <c r="B1057" i="1"/>
  <c r="C1057" i="1"/>
  <c r="D1057" i="1"/>
  <c r="E1057" i="1"/>
  <c r="A1056" i="1"/>
  <c r="B1056" i="1"/>
  <c r="C1056" i="1"/>
  <c r="D1056" i="1"/>
  <c r="E1056" i="1"/>
  <c r="A1055" i="1"/>
  <c r="B1055" i="1"/>
  <c r="C1055" i="1"/>
  <c r="D1055" i="1"/>
  <c r="E1055" i="1"/>
  <c r="A1054" i="1"/>
  <c r="B1054" i="1"/>
  <c r="C1054" i="1"/>
  <c r="D1054" i="1"/>
  <c r="E1054" i="1"/>
  <c r="A1053" i="1"/>
  <c r="B1053" i="1"/>
  <c r="C1053" i="1"/>
  <c r="D1053" i="1"/>
  <c r="E1053" i="1"/>
  <c r="A1052" i="1"/>
  <c r="B1052" i="1"/>
  <c r="C1052" i="1"/>
  <c r="D1052" i="1"/>
  <c r="E1052" i="1"/>
  <c r="A1051" i="1"/>
  <c r="B1051" i="1"/>
  <c r="C1051" i="1"/>
  <c r="D1051" i="1"/>
  <c r="E1051" i="1"/>
  <c r="A1050" i="1"/>
  <c r="B1050" i="1"/>
  <c r="C1050" i="1"/>
  <c r="D1050" i="1"/>
  <c r="E1050" i="1"/>
  <c r="A1049" i="1"/>
  <c r="B1049" i="1"/>
  <c r="C1049" i="1"/>
  <c r="D1049" i="1"/>
  <c r="E1049" i="1"/>
  <c r="A1048" i="1"/>
  <c r="B1048" i="1"/>
  <c r="C1048" i="1"/>
  <c r="D1048" i="1"/>
  <c r="E1048" i="1"/>
  <c r="A1047" i="1"/>
  <c r="B1047" i="1"/>
  <c r="C1047" i="1"/>
  <c r="D1047" i="1"/>
  <c r="E1047" i="1"/>
  <c r="A1046" i="1"/>
  <c r="B1046" i="1"/>
  <c r="C1046" i="1"/>
  <c r="D1046" i="1"/>
  <c r="E1046" i="1"/>
  <c r="A1045" i="1"/>
  <c r="B1045" i="1"/>
  <c r="C1045" i="1"/>
  <c r="D1045" i="1"/>
  <c r="E1045" i="1"/>
  <c r="A1044" i="1"/>
  <c r="B1044" i="1"/>
  <c r="C1044" i="1"/>
  <c r="D1044" i="1"/>
  <c r="E1044" i="1"/>
  <c r="A1043" i="1"/>
  <c r="B1043" i="1"/>
  <c r="C1043" i="1"/>
  <c r="D1043" i="1"/>
  <c r="E1043" i="1"/>
  <c r="A1042" i="1"/>
  <c r="B1042" i="1"/>
  <c r="C1042" i="1"/>
  <c r="D1042" i="1"/>
  <c r="E1042" i="1"/>
  <c r="A1041" i="1"/>
  <c r="B1041" i="1"/>
  <c r="C1041" i="1"/>
  <c r="D1041" i="1"/>
  <c r="E1041" i="1"/>
  <c r="A1040" i="1"/>
  <c r="B1040" i="1"/>
  <c r="C1040" i="1"/>
  <c r="D1040" i="1"/>
  <c r="E1040" i="1"/>
  <c r="A1039" i="1"/>
  <c r="B1039" i="1"/>
  <c r="C1039" i="1"/>
  <c r="D1039" i="1"/>
  <c r="E1039" i="1"/>
  <c r="A1038" i="1"/>
  <c r="B1038" i="1"/>
  <c r="C1038" i="1"/>
  <c r="D1038" i="1"/>
  <c r="E1038" i="1"/>
  <c r="A1037" i="1"/>
  <c r="B1037" i="1"/>
  <c r="C1037" i="1"/>
  <c r="D1037" i="1"/>
  <c r="E1037" i="1"/>
  <c r="A1036" i="1"/>
  <c r="B1036" i="1"/>
  <c r="C1036" i="1"/>
  <c r="D1036" i="1"/>
  <c r="E1036" i="1"/>
  <c r="A1035" i="1"/>
  <c r="B1035" i="1"/>
  <c r="C1035" i="1"/>
  <c r="D1035" i="1"/>
  <c r="E1035" i="1"/>
  <c r="A1034" i="1"/>
  <c r="B1034" i="1"/>
  <c r="C1034" i="1"/>
  <c r="D1034" i="1"/>
  <c r="E1034" i="1"/>
  <c r="A1033" i="1"/>
  <c r="B1033" i="1"/>
  <c r="C1033" i="1"/>
  <c r="D1033" i="1"/>
  <c r="E1033" i="1"/>
  <c r="A1032" i="1"/>
  <c r="B1032" i="1"/>
  <c r="C1032" i="1"/>
  <c r="D1032" i="1"/>
  <c r="E1032" i="1"/>
  <c r="A1031" i="1"/>
  <c r="B1031" i="1"/>
  <c r="C1031" i="1"/>
  <c r="D1031" i="1"/>
  <c r="E1031" i="1"/>
  <c r="A1030" i="1"/>
  <c r="B1030" i="1"/>
  <c r="C1030" i="1"/>
  <c r="D1030" i="1"/>
  <c r="E1030" i="1"/>
  <c r="A1029" i="1"/>
  <c r="B1029" i="1"/>
  <c r="C1029" i="1"/>
  <c r="D1029" i="1"/>
  <c r="E1029" i="1"/>
  <c r="A1028" i="1"/>
  <c r="B1028" i="1"/>
  <c r="C1028" i="1"/>
  <c r="D1028" i="1"/>
  <c r="E1028" i="1"/>
  <c r="A1027" i="1"/>
  <c r="B1027" i="1"/>
  <c r="C1027" i="1"/>
  <c r="D1027" i="1"/>
  <c r="E1027" i="1"/>
  <c r="A1026" i="1"/>
  <c r="B1026" i="1"/>
  <c r="C1026" i="1"/>
  <c r="D1026" i="1"/>
  <c r="E1026" i="1"/>
  <c r="A1025" i="1"/>
  <c r="B1025" i="1"/>
  <c r="C1025" i="1"/>
  <c r="D1025" i="1"/>
  <c r="E1025" i="1"/>
  <c r="A1024" i="1"/>
  <c r="B1024" i="1"/>
  <c r="C1024" i="1"/>
  <c r="D1024" i="1"/>
  <c r="E1024" i="1"/>
  <c r="A1023" i="1"/>
  <c r="B1023" i="1"/>
  <c r="C1023" i="1"/>
  <c r="D1023" i="1"/>
  <c r="E1023" i="1"/>
  <c r="A1022" i="1"/>
  <c r="B1022" i="1"/>
  <c r="C1022" i="1"/>
  <c r="D1022" i="1"/>
  <c r="E1022" i="1"/>
  <c r="A1021" i="1"/>
  <c r="B1021" i="1"/>
  <c r="C1021" i="1"/>
  <c r="D1021" i="1"/>
  <c r="E1021" i="1"/>
  <c r="A1020" i="1"/>
  <c r="B1020" i="1"/>
  <c r="C1020" i="1"/>
  <c r="D1020" i="1"/>
  <c r="E1020" i="1"/>
  <c r="A1019" i="1"/>
  <c r="B1019" i="1"/>
  <c r="C1019" i="1"/>
  <c r="D1019" i="1"/>
  <c r="E1019" i="1"/>
  <c r="A1018" i="1"/>
  <c r="B1018" i="1"/>
  <c r="C1018" i="1"/>
  <c r="D1018" i="1"/>
  <c r="E1018" i="1"/>
  <c r="A1017" i="1"/>
  <c r="B1017" i="1"/>
  <c r="C1017" i="1"/>
  <c r="D1017" i="1"/>
  <c r="E1017" i="1"/>
  <c r="A1016" i="1"/>
  <c r="B1016" i="1"/>
  <c r="C1016" i="1"/>
  <c r="D1016" i="1"/>
  <c r="E1016" i="1"/>
  <c r="A1015" i="1"/>
  <c r="B1015" i="1"/>
  <c r="C1015" i="1"/>
  <c r="D1015" i="1"/>
  <c r="E1015" i="1"/>
  <c r="A1014" i="1"/>
  <c r="B1014" i="1"/>
  <c r="C1014" i="1"/>
  <c r="D1014" i="1"/>
  <c r="E1014" i="1"/>
  <c r="A1013" i="1"/>
  <c r="B1013" i="1"/>
  <c r="C1013" i="1"/>
  <c r="D1013" i="1"/>
  <c r="E1013" i="1"/>
  <c r="A1012" i="1"/>
  <c r="B1012" i="1"/>
  <c r="C1012" i="1"/>
  <c r="D1012" i="1"/>
  <c r="E1012" i="1"/>
  <c r="A1011" i="1"/>
  <c r="B1011" i="1"/>
  <c r="C1011" i="1"/>
  <c r="D1011" i="1"/>
  <c r="E1011" i="1"/>
  <c r="A1010" i="1"/>
  <c r="B1010" i="1"/>
  <c r="C1010" i="1"/>
  <c r="D1010" i="1"/>
  <c r="E1010" i="1"/>
  <c r="A1009" i="1"/>
  <c r="B1009" i="1"/>
  <c r="C1009" i="1"/>
  <c r="D1009" i="1"/>
  <c r="E1009" i="1"/>
  <c r="A1008" i="1"/>
  <c r="B1008" i="1"/>
  <c r="C1008" i="1"/>
  <c r="D1008" i="1"/>
  <c r="E1008" i="1"/>
  <c r="A1007" i="1"/>
  <c r="B1007" i="1"/>
  <c r="C1007" i="1"/>
  <c r="D1007" i="1"/>
  <c r="E1007" i="1"/>
  <c r="A1006" i="1"/>
  <c r="B1006" i="1"/>
  <c r="C1006" i="1"/>
  <c r="D1006" i="1"/>
  <c r="E1006" i="1"/>
  <c r="A1005" i="1"/>
  <c r="B1005" i="1"/>
  <c r="C1005" i="1"/>
  <c r="D1005" i="1"/>
  <c r="E1005" i="1"/>
  <c r="A1004" i="1"/>
  <c r="B1004" i="1"/>
  <c r="C1004" i="1"/>
  <c r="D1004" i="1"/>
  <c r="E1004" i="1"/>
  <c r="A1003" i="1"/>
  <c r="B1003" i="1"/>
  <c r="C1003" i="1"/>
  <c r="D1003" i="1"/>
  <c r="E1003" i="1"/>
  <c r="A1002" i="1"/>
  <c r="B1002" i="1"/>
  <c r="C1002" i="1"/>
  <c r="D1002" i="1"/>
  <c r="E1002" i="1"/>
  <c r="A1001" i="1"/>
  <c r="B1001" i="1"/>
  <c r="C1001" i="1"/>
  <c r="D1001" i="1"/>
  <c r="E1001" i="1"/>
  <c r="A1000" i="1"/>
  <c r="B1000" i="1"/>
  <c r="C1000" i="1"/>
  <c r="D1000" i="1"/>
  <c r="E1000" i="1"/>
  <c r="A999" i="1"/>
  <c r="B999" i="1"/>
  <c r="C999" i="1"/>
  <c r="D999" i="1"/>
  <c r="E999" i="1"/>
  <c r="A998" i="1"/>
  <c r="B998" i="1"/>
  <c r="C998" i="1"/>
  <c r="D998" i="1"/>
  <c r="E998" i="1"/>
  <c r="A997" i="1"/>
  <c r="B997" i="1"/>
  <c r="C997" i="1"/>
  <c r="D997" i="1"/>
  <c r="E997" i="1"/>
  <c r="A996" i="1"/>
  <c r="B996" i="1"/>
  <c r="C996" i="1"/>
  <c r="D996" i="1"/>
  <c r="E996" i="1"/>
  <c r="A995" i="1"/>
  <c r="B995" i="1"/>
  <c r="C995" i="1"/>
  <c r="D995" i="1"/>
  <c r="E995" i="1"/>
  <c r="A994" i="1"/>
  <c r="B994" i="1"/>
  <c r="C994" i="1"/>
  <c r="D994" i="1"/>
  <c r="E994" i="1"/>
  <c r="A993" i="1"/>
  <c r="B993" i="1"/>
  <c r="C993" i="1"/>
  <c r="D993" i="1"/>
  <c r="E993" i="1"/>
  <c r="A992" i="1"/>
  <c r="B992" i="1"/>
  <c r="C992" i="1"/>
  <c r="D992" i="1"/>
  <c r="E992" i="1"/>
  <c r="A991" i="1"/>
  <c r="B991" i="1"/>
  <c r="C991" i="1"/>
  <c r="D991" i="1"/>
  <c r="E991" i="1"/>
  <c r="A990" i="1"/>
  <c r="B990" i="1"/>
  <c r="C990" i="1"/>
  <c r="D990" i="1"/>
  <c r="E990" i="1"/>
  <c r="A989" i="1"/>
  <c r="B989" i="1"/>
  <c r="C989" i="1"/>
  <c r="D989" i="1"/>
  <c r="E989" i="1"/>
  <c r="A988" i="1"/>
  <c r="B988" i="1"/>
  <c r="C988" i="1"/>
  <c r="D988" i="1"/>
  <c r="E988" i="1"/>
  <c r="A987" i="1"/>
  <c r="B987" i="1"/>
  <c r="C987" i="1"/>
  <c r="D987" i="1"/>
  <c r="E987" i="1"/>
  <c r="A986" i="1"/>
  <c r="B986" i="1"/>
  <c r="C986" i="1"/>
  <c r="D986" i="1"/>
  <c r="E986" i="1"/>
  <c r="A985" i="1"/>
  <c r="B985" i="1"/>
  <c r="C985" i="1"/>
  <c r="D985" i="1"/>
  <c r="E985" i="1"/>
  <c r="A984" i="1"/>
  <c r="B984" i="1"/>
  <c r="C984" i="1"/>
  <c r="D984" i="1"/>
  <c r="E984" i="1"/>
  <c r="A983" i="1"/>
  <c r="B983" i="1"/>
  <c r="C983" i="1"/>
  <c r="D983" i="1"/>
  <c r="E983" i="1"/>
  <c r="A982" i="1"/>
  <c r="B982" i="1"/>
  <c r="C982" i="1"/>
  <c r="D982" i="1"/>
  <c r="E982" i="1"/>
  <c r="A981" i="1"/>
  <c r="B981" i="1"/>
  <c r="C981" i="1"/>
  <c r="D981" i="1"/>
  <c r="E981" i="1"/>
  <c r="A980" i="1"/>
  <c r="B980" i="1"/>
  <c r="C980" i="1"/>
  <c r="D980" i="1"/>
  <c r="E980" i="1"/>
  <c r="A979" i="1"/>
  <c r="B979" i="1"/>
  <c r="C979" i="1"/>
  <c r="D979" i="1"/>
  <c r="E979" i="1"/>
  <c r="A978" i="1"/>
  <c r="B978" i="1"/>
  <c r="C978" i="1"/>
  <c r="D978" i="1"/>
  <c r="E978" i="1"/>
  <c r="A977" i="1"/>
  <c r="B977" i="1"/>
  <c r="C977" i="1"/>
  <c r="D977" i="1"/>
  <c r="E977" i="1"/>
  <c r="A976" i="1"/>
  <c r="B976" i="1"/>
  <c r="C976" i="1"/>
  <c r="D976" i="1"/>
  <c r="E976" i="1"/>
  <c r="A975" i="1"/>
  <c r="B975" i="1"/>
  <c r="C975" i="1"/>
  <c r="D975" i="1"/>
  <c r="E975" i="1"/>
  <c r="A974" i="1"/>
  <c r="B974" i="1"/>
  <c r="C974" i="1"/>
  <c r="D974" i="1"/>
  <c r="E974" i="1"/>
  <c r="A973" i="1"/>
  <c r="B973" i="1"/>
  <c r="C973" i="1"/>
  <c r="D973" i="1"/>
  <c r="E973" i="1"/>
  <c r="A972" i="1"/>
  <c r="B972" i="1"/>
  <c r="C972" i="1"/>
  <c r="D972" i="1"/>
  <c r="E972" i="1"/>
  <c r="A971" i="1"/>
  <c r="B971" i="1"/>
  <c r="C971" i="1"/>
  <c r="D971" i="1"/>
  <c r="E971" i="1"/>
  <c r="A970" i="1"/>
  <c r="B970" i="1"/>
  <c r="C970" i="1"/>
  <c r="D970" i="1"/>
  <c r="E970" i="1"/>
  <c r="A969" i="1"/>
  <c r="B969" i="1"/>
  <c r="C969" i="1"/>
  <c r="D969" i="1"/>
  <c r="E969" i="1"/>
  <c r="A968" i="1"/>
  <c r="B968" i="1"/>
  <c r="C968" i="1"/>
  <c r="D968" i="1"/>
  <c r="E968" i="1"/>
  <c r="A967" i="1"/>
  <c r="B967" i="1"/>
  <c r="C967" i="1"/>
  <c r="D967" i="1"/>
  <c r="E967" i="1"/>
  <c r="A966" i="1"/>
  <c r="B966" i="1"/>
  <c r="C966" i="1"/>
  <c r="D966" i="1"/>
  <c r="E966" i="1"/>
  <c r="A965" i="1"/>
  <c r="B965" i="1"/>
  <c r="C965" i="1"/>
  <c r="D965" i="1"/>
  <c r="E965" i="1"/>
  <c r="A964" i="1"/>
  <c r="B964" i="1"/>
  <c r="C964" i="1"/>
  <c r="D964" i="1"/>
  <c r="E964" i="1"/>
  <c r="A963" i="1"/>
  <c r="B963" i="1"/>
  <c r="C963" i="1"/>
  <c r="D963" i="1"/>
  <c r="E963" i="1"/>
  <c r="A962" i="1"/>
  <c r="B962" i="1"/>
  <c r="C962" i="1"/>
  <c r="D962" i="1"/>
  <c r="E962" i="1"/>
  <c r="A961" i="1"/>
  <c r="B961" i="1"/>
  <c r="C961" i="1"/>
  <c r="D961" i="1"/>
  <c r="E961" i="1"/>
  <c r="A960" i="1"/>
  <c r="B960" i="1"/>
  <c r="C960" i="1"/>
  <c r="D960" i="1"/>
  <c r="E960" i="1"/>
  <c r="A959" i="1"/>
  <c r="B959" i="1"/>
  <c r="C959" i="1"/>
  <c r="D959" i="1"/>
  <c r="E959" i="1"/>
  <c r="A958" i="1"/>
  <c r="B958" i="1"/>
  <c r="C958" i="1"/>
  <c r="D958" i="1"/>
  <c r="E958" i="1"/>
  <c r="A957" i="1"/>
  <c r="B957" i="1"/>
  <c r="C957" i="1"/>
  <c r="D957" i="1"/>
  <c r="E957" i="1"/>
  <c r="A956" i="1"/>
  <c r="B956" i="1"/>
  <c r="C956" i="1"/>
  <c r="D956" i="1"/>
  <c r="E956" i="1"/>
  <c r="A955" i="1"/>
  <c r="B955" i="1"/>
  <c r="C955" i="1"/>
  <c r="D955" i="1"/>
  <c r="E955" i="1"/>
  <c r="A954" i="1"/>
  <c r="B954" i="1"/>
  <c r="C954" i="1"/>
  <c r="D954" i="1"/>
  <c r="E954" i="1"/>
  <c r="A953" i="1"/>
  <c r="B953" i="1"/>
  <c r="C953" i="1"/>
  <c r="D953" i="1"/>
  <c r="E953" i="1"/>
  <c r="A952" i="1"/>
  <c r="B952" i="1"/>
  <c r="C952" i="1"/>
  <c r="D952" i="1"/>
  <c r="E952" i="1"/>
  <c r="A951" i="1"/>
  <c r="B951" i="1"/>
  <c r="C951" i="1"/>
  <c r="D951" i="1"/>
  <c r="E951" i="1"/>
  <c r="A950" i="1"/>
  <c r="B950" i="1"/>
  <c r="C950" i="1"/>
  <c r="D950" i="1"/>
  <c r="E950" i="1"/>
  <c r="A949" i="1"/>
  <c r="B949" i="1"/>
  <c r="C949" i="1"/>
  <c r="D949" i="1"/>
  <c r="E949" i="1"/>
  <c r="A948" i="1"/>
  <c r="B948" i="1"/>
  <c r="C948" i="1"/>
  <c r="D948" i="1"/>
  <c r="E948" i="1"/>
  <c r="A947" i="1"/>
  <c r="B947" i="1"/>
  <c r="C947" i="1"/>
  <c r="D947" i="1"/>
  <c r="E947" i="1"/>
  <c r="A946" i="1"/>
  <c r="B946" i="1"/>
  <c r="C946" i="1"/>
  <c r="D946" i="1"/>
  <c r="E946" i="1"/>
  <c r="A945" i="1"/>
  <c r="B945" i="1"/>
  <c r="C945" i="1"/>
  <c r="D945" i="1"/>
  <c r="E945" i="1"/>
  <c r="A944" i="1"/>
  <c r="B944" i="1"/>
  <c r="C944" i="1"/>
  <c r="D944" i="1"/>
  <c r="E944" i="1"/>
  <c r="A943" i="1"/>
  <c r="B943" i="1"/>
  <c r="C943" i="1"/>
  <c r="D943" i="1"/>
  <c r="E943" i="1"/>
  <c r="A942" i="1"/>
  <c r="B942" i="1"/>
  <c r="C942" i="1"/>
  <c r="D942" i="1"/>
  <c r="E942" i="1"/>
  <c r="A941" i="1"/>
  <c r="B941" i="1"/>
  <c r="C941" i="1"/>
  <c r="D941" i="1"/>
  <c r="E941" i="1"/>
  <c r="A940" i="1"/>
  <c r="B940" i="1"/>
  <c r="C940" i="1"/>
  <c r="D940" i="1"/>
  <c r="E940" i="1"/>
  <c r="A939" i="1"/>
  <c r="B939" i="1"/>
  <c r="C939" i="1"/>
  <c r="D939" i="1"/>
  <c r="E939" i="1"/>
  <c r="A938" i="1"/>
  <c r="B938" i="1"/>
  <c r="C938" i="1"/>
  <c r="D938" i="1"/>
  <c r="E938" i="1"/>
  <c r="A937" i="1"/>
  <c r="B937" i="1"/>
  <c r="C937" i="1"/>
  <c r="D937" i="1"/>
  <c r="E937" i="1"/>
  <c r="A936" i="1"/>
  <c r="B936" i="1"/>
  <c r="C936" i="1"/>
  <c r="D936" i="1"/>
  <c r="E936" i="1"/>
  <c r="A935" i="1"/>
  <c r="B935" i="1"/>
  <c r="C935" i="1"/>
  <c r="D935" i="1"/>
  <c r="E935" i="1"/>
  <c r="A934" i="1"/>
  <c r="B934" i="1"/>
  <c r="C934" i="1"/>
  <c r="D934" i="1"/>
  <c r="E934" i="1"/>
  <c r="A933" i="1"/>
  <c r="B933" i="1"/>
  <c r="C933" i="1"/>
  <c r="D933" i="1"/>
  <c r="E933" i="1"/>
  <c r="A932" i="1"/>
  <c r="B932" i="1"/>
  <c r="C932" i="1"/>
  <c r="D932" i="1"/>
  <c r="E932" i="1"/>
  <c r="A931" i="1"/>
  <c r="B931" i="1"/>
  <c r="C931" i="1"/>
  <c r="D931" i="1"/>
  <c r="E931" i="1"/>
  <c r="A930" i="1"/>
  <c r="B930" i="1"/>
  <c r="C930" i="1"/>
  <c r="D930" i="1"/>
  <c r="E930" i="1"/>
  <c r="A929" i="1"/>
  <c r="B929" i="1"/>
  <c r="C929" i="1"/>
  <c r="D929" i="1"/>
  <c r="E929" i="1"/>
  <c r="A928" i="1"/>
  <c r="B928" i="1"/>
  <c r="C928" i="1"/>
  <c r="D928" i="1"/>
  <c r="E928" i="1"/>
  <c r="A927" i="1"/>
  <c r="B927" i="1"/>
  <c r="C927" i="1"/>
  <c r="D927" i="1"/>
  <c r="E927" i="1"/>
  <c r="A926" i="1"/>
  <c r="B926" i="1"/>
  <c r="C926" i="1"/>
  <c r="D926" i="1"/>
  <c r="E926" i="1"/>
  <c r="A925" i="1"/>
  <c r="B925" i="1"/>
  <c r="C925" i="1"/>
  <c r="D925" i="1"/>
  <c r="E925" i="1"/>
  <c r="A924" i="1"/>
  <c r="B924" i="1"/>
  <c r="C924" i="1"/>
  <c r="D924" i="1"/>
  <c r="E924" i="1"/>
  <c r="A923" i="1"/>
  <c r="B923" i="1"/>
  <c r="C923" i="1"/>
  <c r="D923" i="1"/>
  <c r="E923" i="1"/>
  <c r="A922" i="1"/>
  <c r="B922" i="1"/>
  <c r="C922" i="1"/>
  <c r="D922" i="1"/>
  <c r="E922" i="1"/>
  <c r="A921" i="1"/>
  <c r="B921" i="1"/>
  <c r="C921" i="1"/>
  <c r="D921" i="1"/>
  <c r="E921" i="1"/>
  <c r="A920" i="1"/>
  <c r="B920" i="1"/>
  <c r="C920" i="1"/>
  <c r="D920" i="1"/>
  <c r="E920" i="1"/>
  <c r="A919" i="1"/>
  <c r="B919" i="1"/>
  <c r="C919" i="1"/>
  <c r="D919" i="1"/>
  <c r="E919" i="1"/>
  <c r="A918" i="1"/>
  <c r="B918" i="1"/>
  <c r="C918" i="1"/>
  <c r="D918" i="1"/>
  <c r="E918" i="1"/>
  <c r="A917" i="1"/>
  <c r="B917" i="1"/>
  <c r="C917" i="1"/>
  <c r="D917" i="1"/>
  <c r="E917" i="1"/>
  <c r="A916" i="1"/>
  <c r="B916" i="1"/>
  <c r="C916" i="1"/>
  <c r="D916" i="1"/>
  <c r="E916" i="1"/>
  <c r="A915" i="1"/>
  <c r="B915" i="1"/>
  <c r="C915" i="1"/>
  <c r="D915" i="1"/>
  <c r="E915" i="1"/>
  <c r="A914" i="1"/>
  <c r="B914" i="1"/>
  <c r="C914" i="1"/>
  <c r="D914" i="1"/>
  <c r="E914" i="1"/>
  <c r="A913" i="1"/>
  <c r="B913" i="1"/>
  <c r="C913" i="1"/>
  <c r="D913" i="1"/>
  <c r="E913" i="1"/>
  <c r="A912" i="1"/>
  <c r="B912" i="1"/>
  <c r="C912" i="1"/>
  <c r="D912" i="1"/>
  <c r="E912" i="1"/>
  <c r="A911" i="1"/>
  <c r="B911" i="1"/>
  <c r="C911" i="1"/>
  <c r="D911" i="1"/>
  <c r="E911" i="1"/>
  <c r="A910" i="1"/>
  <c r="B910" i="1"/>
  <c r="C910" i="1"/>
  <c r="D910" i="1"/>
  <c r="E910" i="1"/>
  <c r="A909" i="1"/>
  <c r="B909" i="1"/>
  <c r="C909" i="1"/>
  <c r="D909" i="1"/>
  <c r="E909" i="1"/>
  <c r="A908" i="1"/>
  <c r="B908" i="1"/>
  <c r="C908" i="1"/>
  <c r="D908" i="1"/>
  <c r="E908" i="1"/>
  <c r="A907" i="1"/>
  <c r="B907" i="1"/>
  <c r="C907" i="1"/>
  <c r="D907" i="1"/>
  <c r="E907" i="1"/>
  <c r="A906" i="1"/>
  <c r="B906" i="1"/>
  <c r="C906" i="1"/>
  <c r="D906" i="1"/>
  <c r="E906" i="1"/>
  <c r="A905" i="1"/>
  <c r="B905" i="1"/>
  <c r="C905" i="1"/>
  <c r="D905" i="1"/>
  <c r="E905" i="1"/>
  <c r="A904" i="1"/>
  <c r="B904" i="1"/>
  <c r="C904" i="1"/>
  <c r="D904" i="1"/>
  <c r="E904" i="1"/>
  <c r="A903" i="1"/>
  <c r="B903" i="1"/>
  <c r="C903" i="1"/>
  <c r="D903" i="1"/>
  <c r="E903" i="1"/>
  <c r="A902" i="1"/>
  <c r="B902" i="1"/>
  <c r="C902" i="1"/>
  <c r="D902" i="1"/>
  <c r="E902" i="1"/>
  <c r="A901" i="1"/>
  <c r="B901" i="1"/>
  <c r="C901" i="1"/>
  <c r="D901" i="1"/>
  <c r="E901" i="1"/>
  <c r="A900" i="1"/>
  <c r="B900" i="1"/>
  <c r="C900" i="1"/>
  <c r="D900" i="1"/>
  <c r="E900" i="1"/>
  <c r="A899" i="1"/>
  <c r="B899" i="1"/>
  <c r="C899" i="1"/>
  <c r="D899" i="1"/>
  <c r="E899" i="1"/>
  <c r="A898" i="1"/>
  <c r="B898" i="1"/>
  <c r="C898" i="1"/>
  <c r="D898" i="1"/>
  <c r="E898" i="1"/>
  <c r="A897" i="1"/>
  <c r="B897" i="1"/>
  <c r="C897" i="1"/>
  <c r="D897" i="1"/>
  <c r="E897" i="1"/>
  <c r="A896" i="1"/>
  <c r="B896" i="1"/>
  <c r="C896" i="1"/>
  <c r="D896" i="1"/>
  <c r="E896" i="1"/>
  <c r="A895" i="1"/>
  <c r="B895" i="1"/>
  <c r="C895" i="1"/>
  <c r="D895" i="1"/>
  <c r="E895" i="1"/>
  <c r="A894" i="1"/>
  <c r="B894" i="1"/>
  <c r="C894" i="1"/>
  <c r="D894" i="1"/>
  <c r="E894" i="1"/>
  <c r="A893" i="1"/>
  <c r="B893" i="1"/>
  <c r="C893" i="1"/>
  <c r="D893" i="1"/>
  <c r="E893" i="1"/>
  <c r="A892" i="1"/>
  <c r="B892" i="1"/>
  <c r="C892" i="1"/>
  <c r="D892" i="1"/>
  <c r="E892" i="1"/>
  <c r="A891" i="1"/>
  <c r="B891" i="1"/>
  <c r="C891" i="1"/>
  <c r="D891" i="1"/>
  <c r="E891" i="1"/>
  <c r="A890" i="1"/>
  <c r="B890" i="1"/>
  <c r="C890" i="1"/>
  <c r="D890" i="1"/>
  <c r="E890" i="1"/>
  <c r="A889" i="1"/>
  <c r="B889" i="1"/>
  <c r="C889" i="1"/>
  <c r="D889" i="1"/>
  <c r="E889" i="1"/>
  <c r="A888" i="1"/>
  <c r="B888" i="1"/>
  <c r="C888" i="1"/>
  <c r="D888" i="1"/>
  <c r="E888" i="1"/>
  <c r="A887" i="1"/>
  <c r="B887" i="1"/>
  <c r="C887" i="1"/>
  <c r="D887" i="1"/>
  <c r="E887" i="1"/>
  <c r="A886" i="1"/>
  <c r="B886" i="1"/>
  <c r="C886" i="1"/>
  <c r="D886" i="1"/>
  <c r="E886" i="1"/>
  <c r="A885" i="1"/>
  <c r="B885" i="1"/>
  <c r="C885" i="1"/>
  <c r="D885" i="1"/>
  <c r="E885" i="1"/>
  <c r="A884" i="1"/>
  <c r="B884" i="1"/>
  <c r="C884" i="1"/>
  <c r="D884" i="1"/>
  <c r="E884" i="1"/>
  <c r="A883" i="1"/>
  <c r="B883" i="1"/>
  <c r="C883" i="1"/>
  <c r="D883" i="1"/>
  <c r="E883" i="1"/>
  <c r="A882" i="1"/>
  <c r="B882" i="1"/>
  <c r="C882" i="1"/>
  <c r="D882" i="1"/>
  <c r="E882" i="1"/>
  <c r="A881" i="1"/>
  <c r="B881" i="1"/>
  <c r="C881" i="1"/>
  <c r="D881" i="1"/>
  <c r="E881" i="1"/>
  <c r="A880" i="1"/>
  <c r="B880" i="1"/>
  <c r="C880" i="1"/>
  <c r="D880" i="1"/>
  <c r="E880" i="1"/>
  <c r="A879" i="1"/>
  <c r="B879" i="1"/>
  <c r="C879" i="1"/>
  <c r="D879" i="1"/>
  <c r="E879" i="1"/>
  <c r="A878" i="1"/>
  <c r="B878" i="1"/>
  <c r="C878" i="1"/>
  <c r="D878" i="1"/>
  <c r="E878" i="1"/>
  <c r="A877" i="1"/>
  <c r="B877" i="1"/>
  <c r="C877" i="1"/>
  <c r="D877" i="1"/>
  <c r="E877" i="1"/>
  <c r="A876" i="1"/>
  <c r="B876" i="1"/>
  <c r="C876" i="1"/>
  <c r="D876" i="1"/>
  <c r="E876" i="1"/>
  <c r="A875" i="1"/>
  <c r="B875" i="1"/>
  <c r="C875" i="1"/>
  <c r="D875" i="1"/>
  <c r="E875" i="1"/>
  <c r="A874" i="1"/>
  <c r="B874" i="1"/>
  <c r="C874" i="1"/>
  <c r="D874" i="1"/>
  <c r="E874" i="1"/>
  <c r="A873" i="1"/>
  <c r="B873" i="1"/>
  <c r="C873" i="1"/>
  <c r="D873" i="1"/>
  <c r="E873" i="1"/>
  <c r="A872" i="1"/>
  <c r="B872" i="1"/>
  <c r="C872" i="1"/>
  <c r="D872" i="1"/>
  <c r="E872" i="1"/>
  <c r="A871" i="1"/>
  <c r="B871" i="1"/>
  <c r="C871" i="1"/>
  <c r="D871" i="1"/>
  <c r="E871" i="1"/>
  <c r="A870" i="1"/>
  <c r="B870" i="1"/>
  <c r="C870" i="1"/>
  <c r="D870" i="1"/>
  <c r="E870" i="1"/>
  <c r="A869" i="1"/>
  <c r="B869" i="1"/>
  <c r="C869" i="1"/>
  <c r="D869" i="1"/>
  <c r="E869" i="1"/>
  <c r="A868" i="1"/>
  <c r="B868" i="1"/>
  <c r="C868" i="1"/>
  <c r="D868" i="1"/>
  <c r="E868" i="1"/>
  <c r="A867" i="1"/>
  <c r="B867" i="1"/>
  <c r="C867" i="1"/>
  <c r="D867" i="1"/>
  <c r="E867" i="1"/>
  <c r="A866" i="1"/>
  <c r="B866" i="1"/>
  <c r="C866" i="1"/>
  <c r="D866" i="1"/>
  <c r="E866" i="1"/>
  <c r="A865" i="1"/>
  <c r="B865" i="1"/>
  <c r="C865" i="1"/>
  <c r="D865" i="1"/>
  <c r="E865" i="1"/>
  <c r="A864" i="1"/>
  <c r="B864" i="1"/>
  <c r="C864" i="1"/>
  <c r="D864" i="1"/>
  <c r="E864" i="1"/>
  <c r="A863" i="1"/>
  <c r="B863" i="1"/>
  <c r="C863" i="1"/>
  <c r="D863" i="1"/>
  <c r="E863" i="1"/>
  <c r="A862" i="1"/>
  <c r="B862" i="1"/>
  <c r="C862" i="1"/>
  <c r="D862" i="1"/>
  <c r="E862" i="1"/>
  <c r="A861" i="1"/>
  <c r="B861" i="1"/>
  <c r="C861" i="1"/>
  <c r="D861" i="1"/>
  <c r="E861" i="1"/>
  <c r="A860" i="1"/>
  <c r="B860" i="1"/>
  <c r="C860" i="1"/>
  <c r="D860" i="1"/>
  <c r="E860" i="1"/>
  <c r="A859" i="1"/>
  <c r="B859" i="1"/>
  <c r="C859" i="1"/>
  <c r="D859" i="1"/>
  <c r="E859" i="1"/>
  <c r="A858" i="1"/>
  <c r="B858" i="1"/>
  <c r="C858" i="1"/>
  <c r="D858" i="1"/>
  <c r="E858" i="1"/>
  <c r="A857" i="1"/>
  <c r="B857" i="1"/>
  <c r="C857" i="1"/>
  <c r="D857" i="1"/>
  <c r="E857" i="1"/>
  <c r="A856" i="1"/>
  <c r="B856" i="1"/>
  <c r="C856" i="1"/>
  <c r="D856" i="1"/>
  <c r="E856" i="1"/>
  <c r="A855" i="1"/>
  <c r="B855" i="1"/>
  <c r="C855" i="1"/>
  <c r="D855" i="1"/>
  <c r="E855" i="1"/>
  <c r="A854" i="1"/>
  <c r="B854" i="1"/>
  <c r="C854" i="1"/>
  <c r="D854" i="1"/>
  <c r="E854" i="1"/>
  <c r="A853" i="1"/>
  <c r="B853" i="1"/>
  <c r="C853" i="1"/>
  <c r="D853" i="1"/>
  <c r="E853" i="1"/>
  <c r="A852" i="1"/>
  <c r="B852" i="1"/>
  <c r="C852" i="1"/>
  <c r="D852" i="1"/>
  <c r="E852" i="1"/>
  <c r="A851" i="1"/>
  <c r="B851" i="1"/>
  <c r="C851" i="1"/>
  <c r="D851" i="1"/>
  <c r="E851" i="1"/>
  <c r="A850" i="1"/>
  <c r="B850" i="1"/>
  <c r="C850" i="1"/>
  <c r="D850" i="1"/>
  <c r="E850" i="1"/>
  <c r="A849" i="1"/>
  <c r="B849" i="1"/>
  <c r="C849" i="1"/>
  <c r="D849" i="1"/>
  <c r="E849" i="1"/>
  <c r="A848" i="1"/>
  <c r="B848" i="1"/>
  <c r="C848" i="1"/>
  <c r="D848" i="1"/>
  <c r="E848" i="1"/>
  <c r="A847" i="1"/>
  <c r="B847" i="1"/>
  <c r="C847" i="1"/>
  <c r="D847" i="1"/>
  <c r="E847" i="1"/>
  <c r="A846" i="1"/>
  <c r="B846" i="1"/>
  <c r="C846" i="1"/>
  <c r="D846" i="1"/>
  <c r="E846" i="1"/>
  <c r="A845" i="1"/>
  <c r="B845" i="1"/>
  <c r="C845" i="1"/>
  <c r="D845" i="1"/>
  <c r="E845" i="1"/>
  <c r="A844" i="1"/>
  <c r="B844" i="1"/>
  <c r="C844" i="1"/>
  <c r="D844" i="1"/>
  <c r="E844" i="1"/>
  <c r="A843" i="1"/>
  <c r="B843" i="1"/>
  <c r="C843" i="1"/>
  <c r="D843" i="1"/>
  <c r="E843" i="1"/>
  <c r="A842" i="1"/>
  <c r="B842" i="1"/>
  <c r="C842" i="1"/>
  <c r="D842" i="1"/>
  <c r="E842" i="1"/>
  <c r="A841" i="1"/>
  <c r="B841" i="1"/>
  <c r="C841" i="1"/>
  <c r="D841" i="1"/>
  <c r="E841" i="1"/>
  <c r="A840" i="1"/>
  <c r="B840" i="1"/>
  <c r="C840" i="1"/>
  <c r="D840" i="1"/>
  <c r="E840" i="1"/>
  <c r="A839" i="1"/>
  <c r="B839" i="1"/>
  <c r="C839" i="1"/>
  <c r="D839" i="1"/>
  <c r="E839" i="1"/>
  <c r="A838" i="1"/>
  <c r="B838" i="1"/>
  <c r="C838" i="1"/>
  <c r="D838" i="1"/>
  <c r="E838" i="1"/>
  <c r="A837" i="1"/>
  <c r="B837" i="1"/>
  <c r="C837" i="1"/>
  <c r="D837" i="1"/>
  <c r="E837" i="1"/>
  <c r="A836" i="1"/>
  <c r="B836" i="1"/>
  <c r="C836" i="1"/>
  <c r="D836" i="1"/>
  <c r="E836" i="1"/>
  <c r="A835" i="1"/>
  <c r="B835" i="1"/>
  <c r="C835" i="1"/>
  <c r="D835" i="1"/>
  <c r="E835" i="1"/>
  <c r="A834" i="1"/>
  <c r="B834" i="1"/>
  <c r="C834" i="1"/>
  <c r="D834" i="1"/>
  <c r="E834" i="1"/>
  <c r="A833" i="1"/>
  <c r="B833" i="1"/>
  <c r="C833" i="1"/>
  <c r="D833" i="1"/>
  <c r="E833" i="1"/>
  <c r="A832" i="1"/>
  <c r="B832" i="1"/>
  <c r="C832" i="1"/>
  <c r="D832" i="1"/>
  <c r="E832" i="1"/>
  <c r="A831" i="1"/>
  <c r="B831" i="1"/>
  <c r="C831" i="1"/>
  <c r="D831" i="1"/>
  <c r="E831" i="1"/>
  <c r="A830" i="1"/>
  <c r="B830" i="1"/>
  <c r="C830" i="1"/>
  <c r="D830" i="1"/>
  <c r="E830" i="1"/>
  <c r="A829" i="1"/>
  <c r="B829" i="1"/>
  <c r="C829" i="1"/>
  <c r="D829" i="1"/>
  <c r="E829" i="1"/>
  <c r="A828" i="1"/>
  <c r="B828" i="1"/>
  <c r="C828" i="1"/>
  <c r="D828" i="1"/>
  <c r="E828" i="1"/>
  <c r="A827" i="1"/>
  <c r="B827" i="1"/>
  <c r="C827" i="1"/>
  <c r="D827" i="1"/>
  <c r="E827" i="1"/>
  <c r="A826" i="1"/>
  <c r="B826" i="1"/>
  <c r="C826" i="1"/>
  <c r="D826" i="1"/>
  <c r="E826" i="1"/>
  <c r="A825" i="1"/>
  <c r="B825" i="1"/>
  <c r="C825" i="1"/>
  <c r="D825" i="1"/>
  <c r="E825" i="1"/>
  <c r="A824" i="1"/>
  <c r="B824" i="1"/>
  <c r="C824" i="1"/>
  <c r="D824" i="1"/>
  <c r="E824" i="1"/>
  <c r="A823" i="1"/>
  <c r="B823" i="1"/>
  <c r="C823" i="1"/>
  <c r="D823" i="1"/>
  <c r="E823" i="1"/>
  <c r="A822" i="1"/>
  <c r="B822" i="1"/>
  <c r="C822" i="1"/>
  <c r="D822" i="1"/>
  <c r="E822" i="1"/>
  <c r="A821" i="1"/>
  <c r="B821" i="1"/>
  <c r="C821" i="1"/>
  <c r="D821" i="1"/>
  <c r="E821" i="1"/>
  <c r="A820" i="1"/>
  <c r="B820" i="1"/>
  <c r="C820" i="1"/>
  <c r="D820" i="1"/>
  <c r="E820" i="1"/>
  <c r="A819" i="1"/>
  <c r="B819" i="1"/>
  <c r="C819" i="1"/>
  <c r="D819" i="1"/>
  <c r="E819" i="1"/>
  <c r="A818" i="1"/>
  <c r="B818" i="1"/>
  <c r="C818" i="1"/>
  <c r="D818" i="1"/>
  <c r="E818" i="1"/>
  <c r="A817" i="1"/>
  <c r="B817" i="1"/>
  <c r="C817" i="1"/>
  <c r="D817" i="1"/>
  <c r="E817" i="1"/>
  <c r="A816" i="1"/>
  <c r="B816" i="1"/>
  <c r="C816" i="1"/>
  <c r="D816" i="1"/>
  <c r="E816" i="1"/>
  <c r="A815" i="1"/>
  <c r="B815" i="1"/>
  <c r="C815" i="1"/>
  <c r="D815" i="1"/>
  <c r="E815" i="1"/>
  <c r="A814" i="1"/>
  <c r="B814" i="1"/>
  <c r="C814" i="1"/>
  <c r="D814" i="1"/>
  <c r="E814" i="1"/>
  <c r="A813" i="1"/>
  <c r="B813" i="1"/>
  <c r="C813" i="1"/>
  <c r="D813" i="1"/>
  <c r="E813" i="1"/>
  <c r="A812" i="1"/>
  <c r="B812" i="1"/>
  <c r="C812" i="1"/>
  <c r="D812" i="1"/>
  <c r="E812" i="1"/>
  <c r="A811" i="1"/>
  <c r="B811" i="1"/>
  <c r="C811" i="1"/>
  <c r="D811" i="1"/>
  <c r="E811" i="1"/>
  <c r="A810" i="1"/>
  <c r="B810" i="1"/>
  <c r="C810" i="1"/>
  <c r="D810" i="1"/>
  <c r="E810" i="1"/>
  <c r="A809" i="1"/>
  <c r="B809" i="1"/>
  <c r="C809" i="1"/>
  <c r="D809" i="1"/>
  <c r="E809" i="1"/>
  <c r="A808" i="1"/>
  <c r="B808" i="1"/>
  <c r="C808" i="1"/>
  <c r="D808" i="1"/>
  <c r="E808" i="1"/>
  <c r="A807" i="1"/>
  <c r="B807" i="1"/>
  <c r="C807" i="1"/>
  <c r="D807" i="1"/>
  <c r="E807" i="1"/>
  <c r="A806" i="1"/>
  <c r="B806" i="1"/>
  <c r="C806" i="1"/>
  <c r="D806" i="1"/>
  <c r="E806" i="1"/>
  <c r="A805" i="1"/>
  <c r="B805" i="1"/>
  <c r="C805" i="1"/>
  <c r="D805" i="1"/>
  <c r="E805" i="1"/>
  <c r="A804" i="1"/>
  <c r="B804" i="1"/>
  <c r="C804" i="1"/>
  <c r="D804" i="1"/>
  <c r="E804" i="1"/>
  <c r="A803" i="1"/>
  <c r="B803" i="1"/>
  <c r="C803" i="1"/>
  <c r="D803" i="1"/>
  <c r="E803" i="1"/>
  <c r="A802" i="1"/>
  <c r="B802" i="1"/>
  <c r="C802" i="1"/>
  <c r="D802" i="1"/>
  <c r="E802" i="1"/>
  <c r="A801" i="1"/>
  <c r="B801" i="1"/>
  <c r="C801" i="1"/>
  <c r="D801" i="1"/>
  <c r="E801" i="1"/>
  <c r="A800" i="1"/>
  <c r="B800" i="1"/>
  <c r="C800" i="1"/>
  <c r="D800" i="1"/>
  <c r="E800" i="1"/>
  <c r="A799" i="1"/>
  <c r="B799" i="1"/>
  <c r="C799" i="1"/>
  <c r="D799" i="1"/>
  <c r="E799" i="1"/>
  <c r="A798" i="1"/>
  <c r="B798" i="1"/>
  <c r="C798" i="1"/>
  <c r="D798" i="1"/>
  <c r="E798" i="1"/>
  <c r="A797" i="1"/>
  <c r="B797" i="1"/>
  <c r="C797" i="1"/>
  <c r="D797" i="1"/>
  <c r="E797" i="1"/>
  <c r="A796" i="1"/>
  <c r="B796" i="1"/>
  <c r="C796" i="1"/>
  <c r="D796" i="1"/>
  <c r="E796" i="1"/>
  <c r="A795" i="1"/>
  <c r="B795" i="1"/>
  <c r="C795" i="1"/>
  <c r="D795" i="1"/>
  <c r="E795" i="1"/>
  <c r="A794" i="1"/>
  <c r="B794" i="1"/>
  <c r="C794" i="1"/>
  <c r="D794" i="1"/>
  <c r="E794" i="1"/>
  <c r="A793" i="1"/>
  <c r="B793" i="1"/>
  <c r="C793" i="1"/>
  <c r="D793" i="1"/>
  <c r="E793" i="1"/>
  <c r="A792" i="1"/>
  <c r="B792" i="1"/>
  <c r="C792" i="1"/>
  <c r="D792" i="1"/>
  <c r="E792" i="1"/>
  <c r="A791" i="1"/>
  <c r="B791" i="1"/>
  <c r="C791" i="1"/>
  <c r="D791" i="1"/>
  <c r="E791" i="1"/>
  <c r="A790" i="1"/>
  <c r="B790" i="1"/>
  <c r="C790" i="1"/>
  <c r="D790" i="1"/>
  <c r="E790" i="1"/>
  <c r="A789" i="1"/>
  <c r="B789" i="1"/>
  <c r="C789" i="1"/>
  <c r="D789" i="1"/>
  <c r="E789" i="1"/>
  <c r="A788" i="1"/>
  <c r="B788" i="1"/>
  <c r="C788" i="1"/>
  <c r="D788" i="1"/>
  <c r="E788" i="1"/>
  <c r="A787" i="1"/>
  <c r="B787" i="1"/>
  <c r="C787" i="1"/>
  <c r="D787" i="1"/>
  <c r="E787" i="1"/>
  <c r="A786" i="1"/>
  <c r="B786" i="1"/>
  <c r="C786" i="1"/>
  <c r="D786" i="1"/>
  <c r="E786" i="1"/>
  <c r="A785" i="1"/>
  <c r="B785" i="1"/>
  <c r="C785" i="1"/>
  <c r="D785" i="1"/>
  <c r="E785" i="1"/>
  <c r="A784" i="1"/>
  <c r="B784" i="1"/>
  <c r="C784" i="1"/>
  <c r="D784" i="1"/>
  <c r="E784" i="1"/>
  <c r="A783" i="1"/>
  <c r="B783" i="1"/>
  <c r="C783" i="1"/>
  <c r="D783" i="1"/>
  <c r="E783" i="1"/>
  <c r="A782" i="1"/>
  <c r="B782" i="1"/>
  <c r="C782" i="1"/>
  <c r="D782" i="1"/>
  <c r="E782" i="1"/>
  <c r="A781" i="1"/>
  <c r="B781" i="1"/>
  <c r="C781" i="1"/>
  <c r="D781" i="1"/>
  <c r="E781" i="1"/>
  <c r="A780" i="1"/>
  <c r="B780" i="1"/>
  <c r="C780" i="1"/>
  <c r="D780" i="1"/>
  <c r="E780" i="1"/>
  <c r="A779" i="1"/>
  <c r="B779" i="1"/>
  <c r="C779" i="1"/>
  <c r="D779" i="1"/>
  <c r="E779" i="1"/>
  <c r="A778" i="1"/>
  <c r="B778" i="1"/>
  <c r="C778" i="1"/>
  <c r="D778" i="1"/>
  <c r="E778" i="1"/>
  <c r="A777" i="1"/>
  <c r="B777" i="1"/>
  <c r="C777" i="1"/>
  <c r="D777" i="1"/>
  <c r="E777" i="1"/>
  <c r="A776" i="1"/>
  <c r="B776" i="1"/>
  <c r="C776" i="1"/>
  <c r="D776" i="1"/>
  <c r="E776" i="1"/>
  <c r="A775" i="1"/>
  <c r="B775" i="1"/>
  <c r="C775" i="1"/>
  <c r="D775" i="1"/>
  <c r="E775" i="1"/>
  <c r="A774" i="1"/>
  <c r="B774" i="1"/>
  <c r="C774" i="1"/>
  <c r="D774" i="1"/>
  <c r="E774" i="1"/>
  <c r="A773" i="1"/>
  <c r="B773" i="1"/>
  <c r="C773" i="1"/>
  <c r="D773" i="1"/>
  <c r="E773" i="1"/>
  <c r="A772" i="1"/>
  <c r="B772" i="1"/>
  <c r="C772" i="1"/>
  <c r="D772" i="1"/>
  <c r="E772" i="1"/>
  <c r="A771" i="1"/>
  <c r="B771" i="1"/>
  <c r="C771" i="1"/>
  <c r="D771" i="1"/>
  <c r="E771" i="1"/>
  <c r="A770" i="1"/>
  <c r="B770" i="1"/>
  <c r="C770" i="1"/>
  <c r="D770" i="1"/>
  <c r="E770" i="1"/>
  <c r="A769" i="1"/>
  <c r="B769" i="1"/>
  <c r="C769" i="1"/>
  <c r="D769" i="1"/>
  <c r="E769" i="1"/>
  <c r="A768" i="1"/>
  <c r="B768" i="1"/>
  <c r="C768" i="1"/>
  <c r="D768" i="1"/>
  <c r="E768" i="1"/>
  <c r="A767" i="1"/>
  <c r="B767" i="1"/>
  <c r="C767" i="1"/>
  <c r="D767" i="1"/>
  <c r="E767" i="1"/>
  <c r="A766" i="1"/>
  <c r="B766" i="1"/>
  <c r="C766" i="1"/>
  <c r="D766" i="1"/>
  <c r="E766" i="1"/>
  <c r="A765" i="1"/>
  <c r="B765" i="1"/>
  <c r="C765" i="1"/>
  <c r="D765" i="1"/>
  <c r="E765" i="1"/>
  <c r="A764" i="1"/>
  <c r="B764" i="1"/>
  <c r="C764" i="1"/>
  <c r="D764" i="1"/>
  <c r="E764" i="1"/>
  <c r="A763" i="1"/>
  <c r="B763" i="1"/>
  <c r="C763" i="1"/>
  <c r="D763" i="1"/>
  <c r="E763" i="1"/>
  <c r="A762" i="1"/>
  <c r="B762" i="1"/>
  <c r="C762" i="1"/>
  <c r="D762" i="1"/>
  <c r="E762" i="1"/>
  <c r="A761" i="1"/>
  <c r="B761" i="1"/>
  <c r="C761" i="1"/>
  <c r="D761" i="1"/>
  <c r="E761" i="1"/>
  <c r="A760" i="1"/>
  <c r="B760" i="1"/>
  <c r="C760" i="1"/>
  <c r="D760" i="1"/>
  <c r="E760" i="1"/>
  <c r="A759" i="1"/>
  <c r="B759" i="1"/>
  <c r="C759" i="1"/>
  <c r="D759" i="1"/>
  <c r="E759" i="1"/>
  <c r="A758" i="1"/>
  <c r="B758" i="1"/>
  <c r="C758" i="1"/>
  <c r="D758" i="1"/>
  <c r="E758" i="1"/>
  <c r="A757" i="1"/>
  <c r="B757" i="1"/>
  <c r="C757" i="1"/>
  <c r="D757" i="1"/>
  <c r="E757" i="1"/>
  <c r="A756" i="1"/>
  <c r="B756" i="1"/>
  <c r="C756" i="1"/>
  <c r="D756" i="1"/>
  <c r="E756" i="1"/>
  <c r="A755" i="1"/>
  <c r="B755" i="1"/>
  <c r="C755" i="1"/>
  <c r="D755" i="1"/>
  <c r="E755" i="1"/>
  <c r="A754" i="1"/>
  <c r="B754" i="1"/>
  <c r="C754" i="1"/>
  <c r="D754" i="1"/>
  <c r="E754" i="1"/>
  <c r="A753" i="1"/>
  <c r="B753" i="1"/>
  <c r="C753" i="1"/>
  <c r="D753" i="1"/>
  <c r="E753" i="1"/>
  <c r="A752" i="1"/>
  <c r="B752" i="1"/>
  <c r="C752" i="1"/>
  <c r="D752" i="1"/>
  <c r="E752" i="1"/>
  <c r="A751" i="1"/>
  <c r="B751" i="1"/>
  <c r="C751" i="1"/>
  <c r="D751" i="1"/>
  <c r="E751" i="1"/>
  <c r="A750" i="1"/>
  <c r="B750" i="1"/>
  <c r="C750" i="1"/>
  <c r="D750" i="1"/>
  <c r="E750" i="1"/>
  <c r="A749" i="1"/>
  <c r="B749" i="1"/>
  <c r="C749" i="1"/>
  <c r="D749" i="1"/>
  <c r="E749" i="1"/>
  <c r="A748" i="1"/>
  <c r="B748" i="1"/>
  <c r="C748" i="1"/>
  <c r="D748" i="1"/>
  <c r="E748" i="1"/>
  <c r="A747" i="1"/>
  <c r="B747" i="1"/>
  <c r="C747" i="1"/>
  <c r="D747" i="1"/>
  <c r="E747" i="1"/>
  <c r="A746" i="1"/>
  <c r="B746" i="1"/>
  <c r="C746" i="1"/>
  <c r="D746" i="1"/>
  <c r="E746" i="1"/>
  <c r="A745" i="1"/>
  <c r="B745" i="1"/>
  <c r="C745" i="1"/>
  <c r="D745" i="1"/>
  <c r="E745" i="1"/>
  <c r="A744" i="1"/>
  <c r="B744" i="1"/>
  <c r="C744" i="1"/>
  <c r="D744" i="1"/>
  <c r="E744" i="1"/>
  <c r="A743" i="1"/>
  <c r="B743" i="1"/>
  <c r="C743" i="1"/>
  <c r="D743" i="1"/>
  <c r="E743" i="1"/>
  <c r="A742" i="1"/>
  <c r="B742" i="1"/>
  <c r="C742" i="1"/>
  <c r="D742" i="1"/>
  <c r="E742" i="1"/>
  <c r="A741" i="1"/>
  <c r="B741" i="1"/>
  <c r="C741" i="1"/>
  <c r="D741" i="1"/>
  <c r="E741" i="1"/>
  <c r="A740" i="1"/>
  <c r="B740" i="1"/>
  <c r="C740" i="1"/>
  <c r="D740" i="1"/>
  <c r="E740" i="1"/>
  <c r="A739" i="1"/>
  <c r="B739" i="1"/>
  <c r="C739" i="1"/>
  <c r="D739" i="1"/>
  <c r="E739" i="1"/>
  <c r="A738" i="1"/>
  <c r="B738" i="1"/>
  <c r="C738" i="1"/>
  <c r="D738" i="1"/>
  <c r="E738" i="1"/>
  <c r="A737" i="1"/>
  <c r="B737" i="1"/>
  <c r="C737" i="1"/>
  <c r="D737" i="1"/>
  <c r="E737" i="1"/>
  <c r="A736" i="1"/>
  <c r="B736" i="1"/>
  <c r="C736" i="1"/>
  <c r="D736" i="1"/>
  <c r="E736" i="1"/>
  <c r="A735" i="1"/>
  <c r="B735" i="1"/>
  <c r="C735" i="1"/>
  <c r="D735" i="1"/>
  <c r="E735" i="1"/>
  <c r="A734" i="1"/>
  <c r="B734" i="1"/>
  <c r="C734" i="1"/>
  <c r="D734" i="1"/>
  <c r="E734" i="1"/>
  <c r="A733" i="1"/>
  <c r="B733" i="1"/>
  <c r="C733" i="1"/>
  <c r="D733" i="1"/>
  <c r="E733" i="1"/>
  <c r="A732" i="1"/>
  <c r="B732" i="1"/>
  <c r="C732" i="1"/>
  <c r="D732" i="1"/>
  <c r="E732" i="1"/>
  <c r="A731" i="1"/>
  <c r="B731" i="1"/>
  <c r="C731" i="1"/>
  <c r="D731" i="1"/>
  <c r="E731" i="1"/>
  <c r="A730" i="1"/>
  <c r="B730" i="1"/>
  <c r="C730" i="1"/>
  <c r="D730" i="1"/>
  <c r="E730" i="1"/>
  <c r="A729" i="1"/>
  <c r="B729" i="1"/>
  <c r="C729" i="1"/>
  <c r="D729" i="1"/>
  <c r="E729" i="1"/>
  <c r="A728" i="1"/>
  <c r="B728" i="1"/>
  <c r="C728" i="1"/>
  <c r="D728" i="1"/>
  <c r="E728" i="1"/>
  <c r="A727" i="1"/>
  <c r="B727" i="1"/>
  <c r="C727" i="1"/>
  <c r="D727" i="1"/>
  <c r="E727" i="1"/>
  <c r="A726" i="1"/>
  <c r="B726" i="1"/>
  <c r="C726" i="1"/>
  <c r="D726" i="1"/>
  <c r="E726" i="1"/>
  <c r="A725" i="1"/>
  <c r="B725" i="1"/>
  <c r="C725" i="1"/>
  <c r="D725" i="1"/>
  <c r="E725" i="1"/>
  <c r="A724" i="1"/>
  <c r="B724" i="1"/>
  <c r="C724" i="1"/>
  <c r="D724" i="1"/>
  <c r="E724" i="1"/>
  <c r="A723" i="1"/>
  <c r="B723" i="1"/>
  <c r="C723" i="1"/>
  <c r="D723" i="1"/>
  <c r="E723" i="1"/>
  <c r="A722" i="1"/>
  <c r="B722" i="1"/>
  <c r="C722" i="1"/>
  <c r="D722" i="1"/>
  <c r="E722" i="1"/>
  <c r="A721" i="1"/>
  <c r="B721" i="1"/>
  <c r="C721" i="1"/>
  <c r="D721" i="1"/>
  <c r="E721" i="1"/>
  <c r="A720" i="1"/>
  <c r="B720" i="1"/>
  <c r="C720" i="1"/>
  <c r="D720" i="1"/>
  <c r="E720" i="1"/>
  <c r="A719" i="1"/>
  <c r="B719" i="1"/>
  <c r="C719" i="1"/>
  <c r="D719" i="1"/>
  <c r="E719" i="1"/>
  <c r="A718" i="1"/>
  <c r="B718" i="1"/>
  <c r="C718" i="1"/>
  <c r="D718" i="1"/>
  <c r="E718" i="1"/>
  <c r="A717" i="1"/>
  <c r="B717" i="1"/>
  <c r="C717" i="1"/>
  <c r="D717" i="1"/>
  <c r="E717" i="1"/>
  <c r="A716" i="1"/>
  <c r="B716" i="1"/>
  <c r="C716" i="1"/>
  <c r="D716" i="1"/>
  <c r="E716" i="1"/>
  <c r="A715" i="1"/>
  <c r="B715" i="1"/>
  <c r="C715" i="1"/>
  <c r="D715" i="1"/>
  <c r="E715" i="1"/>
  <c r="A714" i="1"/>
  <c r="B714" i="1"/>
  <c r="C714" i="1"/>
  <c r="D714" i="1"/>
  <c r="E714" i="1"/>
  <c r="A713" i="1"/>
  <c r="B713" i="1"/>
  <c r="C713" i="1"/>
  <c r="D713" i="1"/>
  <c r="E713" i="1"/>
  <c r="A712" i="1"/>
  <c r="B712" i="1"/>
  <c r="C712" i="1"/>
  <c r="D712" i="1"/>
  <c r="E712" i="1"/>
  <c r="A711" i="1"/>
  <c r="B711" i="1"/>
  <c r="C711" i="1"/>
  <c r="D711" i="1"/>
  <c r="E711" i="1"/>
  <c r="A710" i="1"/>
  <c r="B710" i="1"/>
  <c r="C710" i="1"/>
  <c r="D710" i="1"/>
  <c r="E710" i="1"/>
  <c r="A709" i="1"/>
  <c r="B709" i="1"/>
  <c r="C709" i="1"/>
  <c r="D709" i="1"/>
  <c r="E709" i="1"/>
  <c r="A708" i="1"/>
  <c r="B708" i="1"/>
  <c r="C708" i="1"/>
  <c r="D708" i="1"/>
  <c r="E708" i="1"/>
  <c r="A707" i="1"/>
  <c r="B707" i="1"/>
  <c r="C707" i="1"/>
  <c r="D707" i="1"/>
  <c r="E707" i="1"/>
  <c r="A706" i="1"/>
  <c r="B706" i="1"/>
  <c r="C706" i="1"/>
  <c r="D706" i="1"/>
  <c r="E706" i="1"/>
  <c r="A705" i="1"/>
  <c r="B705" i="1"/>
  <c r="C705" i="1"/>
  <c r="D705" i="1"/>
  <c r="E705" i="1"/>
  <c r="A704" i="1"/>
  <c r="B704" i="1"/>
  <c r="C704" i="1"/>
  <c r="D704" i="1"/>
  <c r="E704" i="1"/>
  <c r="A703" i="1"/>
  <c r="B703" i="1"/>
  <c r="C703" i="1"/>
  <c r="D703" i="1"/>
  <c r="E703" i="1"/>
  <c r="A702" i="1"/>
  <c r="B702" i="1"/>
  <c r="C702" i="1"/>
  <c r="D702" i="1"/>
  <c r="E702" i="1"/>
  <c r="A701" i="1"/>
  <c r="B701" i="1"/>
  <c r="C701" i="1"/>
  <c r="D701" i="1"/>
  <c r="E701" i="1"/>
  <c r="A700" i="1"/>
  <c r="B700" i="1"/>
  <c r="C700" i="1"/>
  <c r="D700" i="1"/>
  <c r="E700" i="1"/>
  <c r="A699" i="1"/>
  <c r="B699" i="1"/>
  <c r="C699" i="1"/>
  <c r="D699" i="1"/>
  <c r="E699" i="1"/>
  <c r="A698" i="1"/>
  <c r="B698" i="1"/>
  <c r="C698" i="1"/>
  <c r="D698" i="1"/>
  <c r="E698" i="1"/>
  <c r="A697" i="1"/>
  <c r="B697" i="1"/>
  <c r="C697" i="1"/>
  <c r="D697" i="1"/>
  <c r="E697" i="1"/>
  <c r="A696" i="1"/>
  <c r="B696" i="1"/>
  <c r="C696" i="1"/>
  <c r="D696" i="1"/>
  <c r="E696" i="1"/>
  <c r="A695" i="1"/>
  <c r="B695" i="1"/>
  <c r="C695" i="1"/>
  <c r="D695" i="1"/>
  <c r="E695" i="1"/>
  <c r="A694" i="1"/>
  <c r="B694" i="1"/>
  <c r="C694" i="1"/>
  <c r="D694" i="1"/>
  <c r="E694" i="1"/>
  <c r="A693" i="1"/>
  <c r="B693" i="1"/>
  <c r="C693" i="1"/>
  <c r="D693" i="1"/>
  <c r="E693" i="1"/>
  <c r="A692" i="1"/>
  <c r="B692" i="1"/>
  <c r="C692" i="1"/>
  <c r="D692" i="1"/>
  <c r="E692" i="1"/>
  <c r="A691" i="1"/>
  <c r="B691" i="1"/>
  <c r="C691" i="1"/>
  <c r="D691" i="1"/>
  <c r="E691" i="1"/>
  <c r="A690" i="1"/>
  <c r="B690" i="1"/>
  <c r="C690" i="1"/>
  <c r="D690" i="1"/>
  <c r="E690" i="1"/>
  <c r="A689" i="1"/>
  <c r="B689" i="1"/>
  <c r="C689" i="1"/>
  <c r="D689" i="1"/>
  <c r="E689" i="1"/>
  <c r="A688" i="1"/>
  <c r="B688" i="1"/>
  <c r="C688" i="1"/>
  <c r="D688" i="1"/>
  <c r="E688" i="1"/>
  <c r="A687" i="1"/>
  <c r="B687" i="1"/>
  <c r="C687" i="1"/>
  <c r="D687" i="1"/>
  <c r="E687" i="1"/>
  <c r="A686" i="1"/>
  <c r="B686" i="1"/>
  <c r="C686" i="1"/>
  <c r="D686" i="1"/>
  <c r="E686" i="1"/>
  <c r="A685" i="1"/>
  <c r="B685" i="1"/>
  <c r="C685" i="1"/>
  <c r="D685" i="1"/>
  <c r="E685" i="1"/>
  <c r="A684" i="1"/>
  <c r="B684" i="1"/>
  <c r="C684" i="1"/>
  <c r="D684" i="1"/>
  <c r="E684" i="1"/>
  <c r="A683" i="1"/>
  <c r="B683" i="1"/>
  <c r="C683" i="1"/>
  <c r="D683" i="1"/>
  <c r="E683" i="1"/>
  <c r="A682" i="1"/>
  <c r="B682" i="1"/>
  <c r="C682" i="1"/>
  <c r="D682" i="1"/>
  <c r="E682" i="1"/>
  <c r="A681" i="1"/>
  <c r="B681" i="1"/>
  <c r="C681" i="1"/>
  <c r="D681" i="1"/>
  <c r="E681" i="1"/>
  <c r="A680" i="1"/>
  <c r="B680" i="1"/>
  <c r="C680" i="1"/>
  <c r="D680" i="1"/>
  <c r="E680" i="1"/>
  <c r="A679" i="1"/>
  <c r="B679" i="1"/>
  <c r="C679" i="1"/>
  <c r="D679" i="1"/>
  <c r="E679" i="1"/>
  <c r="A678" i="1"/>
  <c r="B678" i="1"/>
  <c r="C678" i="1"/>
  <c r="D678" i="1"/>
  <c r="E678" i="1"/>
  <c r="A677" i="1"/>
  <c r="B677" i="1"/>
  <c r="C677" i="1"/>
  <c r="D677" i="1"/>
  <c r="E677" i="1"/>
  <c r="A676" i="1"/>
  <c r="B676" i="1"/>
  <c r="C676" i="1"/>
  <c r="D676" i="1"/>
  <c r="E676" i="1"/>
  <c r="A675" i="1"/>
  <c r="B675" i="1"/>
  <c r="C675" i="1"/>
  <c r="D675" i="1"/>
  <c r="E675" i="1"/>
  <c r="A674" i="1"/>
  <c r="B674" i="1"/>
  <c r="C674" i="1"/>
  <c r="D674" i="1"/>
  <c r="E674" i="1"/>
  <c r="A673" i="1"/>
  <c r="B673" i="1"/>
  <c r="C673" i="1"/>
  <c r="D673" i="1"/>
  <c r="E673" i="1"/>
  <c r="A672" i="1"/>
  <c r="B672" i="1"/>
  <c r="C672" i="1"/>
  <c r="D672" i="1"/>
  <c r="E672" i="1"/>
  <c r="A671" i="1"/>
  <c r="B671" i="1"/>
  <c r="C671" i="1"/>
  <c r="D671" i="1"/>
  <c r="E671" i="1"/>
  <c r="A670" i="1"/>
  <c r="B670" i="1"/>
  <c r="C670" i="1"/>
  <c r="D670" i="1"/>
  <c r="E670" i="1"/>
  <c r="A669" i="1"/>
  <c r="B669" i="1"/>
  <c r="C669" i="1"/>
  <c r="D669" i="1"/>
  <c r="E669" i="1"/>
  <c r="A668" i="1"/>
  <c r="B668" i="1"/>
  <c r="C668" i="1"/>
  <c r="D668" i="1"/>
  <c r="E668" i="1"/>
  <c r="A667" i="1"/>
  <c r="B667" i="1"/>
  <c r="C667" i="1"/>
  <c r="D667" i="1"/>
  <c r="E667" i="1"/>
  <c r="A666" i="1"/>
  <c r="B666" i="1"/>
  <c r="C666" i="1"/>
  <c r="D666" i="1"/>
  <c r="E666" i="1"/>
  <c r="A665" i="1"/>
  <c r="B665" i="1"/>
  <c r="C665" i="1"/>
  <c r="D665" i="1"/>
  <c r="E665" i="1"/>
  <c r="A664" i="1"/>
  <c r="B664" i="1"/>
  <c r="C664" i="1"/>
  <c r="D664" i="1"/>
  <c r="E664" i="1"/>
  <c r="A663" i="1"/>
  <c r="B663" i="1"/>
  <c r="C663" i="1"/>
  <c r="D663" i="1"/>
  <c r="E663" i="1"/>
  <c r="A662" i="1"/>
  <c r="B662" i="1"/>
  <c r="C662" i="1"/>
  <c r="D662" i="1"/>
  <c r="E662" i="1"/>
  <c r="A661" i="1"/>
  <c r="B661" i="1"/>
  <c r="C661" i="1"/>
  <c r="D661" i="1"/>
  <c r="E661" i="1"/>
  <c r="A660" i="1"/>
  <c r="B660" i="1"/>
  <c r="C660" i="1"/>
  <c r="D660" i="1"/>
  <c r="E660" i="1"/>
  <c r="A659" i="1"/>
  <c r="B659" i="1"/>
  <c r="C659" i="1"/>
  <c r="D659" i="1"/>
  <c r="E659" i="1"/>
  <c r="A658" i="1"/>
  <c r="B658" i="1"/>
  <c r="C658" i="1"/>
  <c r="D658" i="1"/>
  <c r="E658" i="1"/>
  <c r="A657" i="1"/>
  <c r="B657" i="1"/>
  <c r="C657" i="1"/>
  <c r="D657" i="1"/>
  <c r="E657" i="1"/>
  <c r="A656" i="1"/>
  <c r="B656" i="1"/>
  <c r="C656" i="1"/>
  <c r="D656" i="1"/>
  <c r="E656" i="1"/>
  <c r="A655" i="1"/>
  <c r="B655" i="1"/>
  <c r="C655" i="1"/>
  <c r="D655" i="1"/>
  <c r="E655" i="1"/>
  <c r="A654" i="1"/>
  <c r="B654" i="1"/>
  <c r="C654" i="1"/>
  <c r="D654" i="1"/>
  <c r="E654" i="1"/>
  <c r="A653" i="1"/>
  <c r="B653" i="1"/>
  <c r="C653" i="1"/>
  <c r="D653" i="1"/>
  <c r="E653" i="1"/>
  <c r="A652" i="1"/>
  <c r="B652" i="1"/>
  <c r="C652" i="1"/>
  <c r="D652" i="1"/>
  <c r="E652" i="1"/>
  <c r="A651" i="1"/>
  <c r="B651" i="1"/>
  <c r="C651" i="1"/>
  <c r="D651" i="1"/>
  <c r="E651" i="1"/>
  <c r="A650" i="1"/>
  <c r="B650" i="1"/>
  <c r="C650" i="1"/>
  <c r="D650" i="1"/>
  <c r="E650" i="1"/>
  <c r="A649" i="1"/>
  <c r="B649" i="1"/>
  <c r="C649" i="1"/>
  <c r="D649" i="1"/>
  <c r="E649" i="1"/>
  <c r="A648" i="1"/>
  <c r="B648" i="1"/>
  <c r="C648" i="1"/>
  <c r="D648" i="1"/>
  <c r="E648" i="1"/>
  <c r="A647" i="1"/>
  <c r="B647" i="1"/>
  <c r="C647" i="1"/>
  <c r="D647" i="1"/>
  <c r="E647" i="1"/>
  <c r="A646" i="1"/>
  <c r="B646" i="1"/>
  <c r="C646" i="1"/>
  <c r="D646" i="1"/>
  <c r="E646" i="1"/>
  <c r="A645" i="1"/>
  <c r="B645" i="1"/>
  <c r="C645" i="1"/>
  <c r="D645" i="1"/>
  <c r="E645" i="1"/>
  <c r="A644" i="1"/>
  <c r="B644" i="1"/>
  <c r="C644" i="1"/>
  <c r="D644" i="1"/>
  <c r="E644" i="1"/>
  <c r="A643" i="1"/>
  <c r="B643" i="1"/>
  <c r="C643" i="1"/>
  <c r="D643" i="1"/>
  <c r="E643" i="1"/>
  <c r="A642" i="1"/>
  <c r="B642" i="1"/>
  <c r="C642" i="1"/>
  <c r="D642" i="1"/>
  <c r="E642" i="1"/>
  <c r="A641" i="1"/>
  <c r="B641" i="1"/>
  <c r="C641" i="1"/>
  <c r="D641" i="1"/>
  <c r="E641" i="1"/>
  <c r="A640" i="1"/>
  <c r="B640" i="1"/>
  <c r="C640" i="1"/>
  <c r="D640" i="1"/>
  <c r="E640" i="1"/>
  <c r="A639" i="1"/>
  <c r="B639" i="1"/>
  <c r="C639" i="1"/>
  <c r="D639" i="1"/>
  <c r="E639" i="1"/>
  <c r="A638" i="1"/>
  <c r="B638" i="1"/>
  <c r="C638" i="1"/>
  <c r="D638" i="1"/>
  <c r="E638" i="1"/>
  <c r="A637" i="1"/>
  <c r="B637" i="1"/>
  <c r="C637" i="1"/>
  <c r="D637" i="1"/>
  <c r="E637" i="1"/>
  <c r="A636" i="1"/>
  <c r="B636" i="1"/>
  <c r="C636" i="1"/>
  <c r="D636" i="1"/>
  <c r="E636" i="1"/>
  <c r="A635" i="1"/>
  <c r="B635" i="1"/>
  <c r="C635" i="1"/>
  <c r="D635" i="1"/>
  <c r="E635" i="1"/>
  <c r="A634" i="1"/>
  <c r="B634" i="1"/>
  <c r="C634" i="1"/>
  <c r="D634" i="1"/>
  <c r="E634" i="1"/>
  <c r="A633" i="1"/>
  <c r="B633" i="1"/>
  <c r="C633" i="1"/>
  <c r="D633" i="1"/>
  <c r="E633" i="1"/>
  <c r="A632" i="1"/>
  <c r="B632" i="1"/>
  <c r="C632" i="1"/>
  <c r="D632" i="1"/>
  <c r="E632" i="1"/>
  <c r="A631" i="1"/>
  <c r="B631" i="1"/>
  <c r="C631" i="1"/>
  <c r="D631" i="1"/>
  <c r="E631" i="1"/>
  <c r="A630" i="1"/>
  <c r="B630" i="1"/>
  <c r="C630" i="1"/>
  <c r="D630" i="1"/>
  <c r="E630" i="1"/>
  <c r="A629" i="1"/>
  <c r="B629" i="1"/>
  <c r="C629" i="1"/>
  <c r="D629" i="1"/>
  <c r="E629" i="1"/>
  <c r="A628" i="1"/>
  <c r="B628" i="1"/>
  <c r="C628" i="1"/>
  <c r="D628" i="1"/>
  <c r="E628" i="1"/>
  <c r="A627" i="1"/>
  <c r="B627" i="1"/>
  <c r="C627" i="1"/>
  <c r="D627" i="1"/>
  <c r="E627" i="1"/>
  <c r="A626" i="1"/>
  <c r="B626" i="1"/>
  <c r="C626" i="1"/>
  <c r="D626" i="1"/>
  <c r="E626" i="1"/>
  <c r="A625" i="1"/>
  <c r="B625" i="1"/>
  <c r="C625" i="1"/>
  <c r="D625" i="1"/>
  <c r="E625" i="1"/>
  <c r="A624" i="1"/>
  <c r="B624" i="1"/>
  <c r="C624" i="1"/>
  <c r="D624" i="1"/>
  <c r="E624" i="1"/>
  <c r="A623" i="1"/>
  <c r="B623" i="1"/>
  <c r="C623" i="1"/>
  <c r="D623" i="1"/>
  <c r="E623" i="1"/>
  <c r="A622" i="1"/>
  <c r="B622" i="1"/>
  <c r="C622" i="1"/>
  <c r="D622" i="1"/>
  <c r="E622" i="1"/>
  <c r="A621" i="1"/>
  <c r="B621" i="1"/>
  <c r="C621" i="1"/>
  <c r="D621" i="1"/>
  <c r="E621" i="1"/>
  <c r="A620" i="1"/>
  <c r="B620" i="1"/>
  <c r="C620" i="1"/>
  <c r="D620" i="1"/>
  <c r="E620" i="1"/>
  <c r="A619" i="1"/>
  <c r="B619" i="1"/>
  <c r="C619" i="1"/>
  <c r="D619" i="1"/>
  <c r="E619" i="1"/>
  <c r="A618" i="1"/>
  <c r="B618" i="1"/>
  <c r="C618" i="1"/>
  <c r="D618" i="1"/>
  <c r="E618" i="1"/>
  <c r="A617" i="1"/>
  <c r="B617" i="1"/>
  <c r="C617" i="1"/>
  <c r="D617" i="1"/>
  <c r="E617" i="1"/>
  <c r="A616" i="1"/>
  <c r="B616" i="1"/>
  <c r="C616" i="1"/>
  <c r="D616" i="1"/>
  <c r="E616" i="1"/>
  <c r="A615" i="1"/>
  <c r="B615" i="1"/>
  <c r="C615" i="1"/>
  <c r="D615" i="1"/>
  <c r="E615" i="1"/>
  <c r="A614" i="1"/>
  <c r="B614" i="1"/>
  <c r="C614" i="1"/>
  <c r="D614" i="1"/>
  <c r="E614" i="1"/>
  <c r="A613" i="1"/>
  <c r="B613" i="1"/>
  <c r="C613" i="1"/>
  <c r="D613" i="1"/>
  <c r="E613" i="1"/>
  <c r="A612" i="1"/>
  <c r="B612" i="1"/>
  <c r="C612" i="1"/>
  <c r="D612" i="1"/>
  <c r="E612" i="1"/>
  <c r="A611" i="1"/>
  <c r="B611" i="1"/>
  <c r="C611" i="1"/>
  <c r="D611" i="1"/>
  <c r="E611" i="1"/>
  <c r="A610" i="1"/>
  <c r="B610" i="1"/>
  <c r="C610" i="1"/>
  <c r="D610" i="1"/>
  <c r="E610" i="1"/>
  <c r="A609" i="1"/>
  <c r="B609" i="1"/>
  <c r="C609" i="1"/>
  <c r="D609" i="1"/>
  <c r="E609" i="1"/>
  <c r="A608" i="1"/>
  <c r="B608" i="1"/>
  <c r="C608" i="1"/>
  <c r="D608" i="1"/>
  <c r="E608" i="1"/>
  <c r="A607" i="1"/>
  <c r="B607" i="1"/>
  <c r="C607" i="1"/>
  <c r="D607" i="1"/>
  <c r="E607" i="1"/>
  <c r="A606" i="1"/>
  <c r="B606" i="1"/>
  <c r="C606" i="1"/>
  <c r="D606" i="1"/>
  <c r="E606" i="1"/>
  <c r="A605" i="1"/>
  <c r="B605" i="1"/>
  <c r="C605" i="1"/>
  <c r="D605" i="1"/>
  <c r="E605" i="1"/>
  <c r="A604" i="1"/>
  <c r="B604" i="1"/>
  <c r="C604" i="1"/>
  <c r="D604" i="1"/>
  <c r="E604" i="1"/>
  <c r="A603" i="1"/>
  <c r="B603" i="1"/>
  <c r="C603" i="1"/>
  <c r="D603" i="1"/>
  <c r="E603" i="1"/>
  <c r="A602" i="1"/>
  <c r="B602" i="1"/>
  <c r="C602" i="1"/>
  <c r="D602" i="1"/>
  <c r="E602" i="1"/>
  <c r="A601" i="1"/>
  <c r="B601" i="1"/>
  <c r="C601" i="1"/>
  <c r="D601" i="1"/>
  <c r="E601" i="1"/>
  <c r="A600" i="1"/>
  <c r="B600" i="1"/>
  <c r="C600" i="1"/>
  <c r="D600" i="1"/>
  <c r="E600" i="1"/>
  <c r="A599" i="1"/>
  <c r="B599" i="1"/>
  <c r="C599" i="1"/>
  <c r="D599" i="1"/>
  <c r="E599" i="1"/>
  <c r="A598" i="1"/>
  <c r="B598" i="1"/>
  <c r="C598" i="1"/>
  <c r="D598" i="1"/>
  <c r="E598" i="1"/>
  <c r="A597" i="1"/>
  <c r="B597" i="1"/>
  <c r="C597" i="1"/>
  <c r="D597" i="1"/>
  <c r="E597" i="1"/>
  <c r="A596" i="1"/>
  <c r="B596" i="1"/>
  <c r="C596" i="1"/>
  <c r="D596" i="1"/>
  <c r="E596" i="1"/>
  <c r="A595" i="1"/>
  <c r="B595" i="1"/>
  <c r="C595" i="1"/>
  <c r="D595" i="1"/>
  <c r="E595" i="1"/>
  <c r="A594" i="1"/>
  <c r="B594" i="1"/>
  <c r="C594" i="1"/>
  <c r="D594" i="1"/>
  <c r="E594" i="1"/>
  <c r="A593" i="1"/>
  <c r="B593" i="1"/>
  <c r="C593" i="1"/>
  <c r="D593" i="1"/>
  <c r="E593" i="1"/>
  <c r="A592" i="1"/>
  <c r="B592" i="1"/>
  <c r="C592" i="1"/>
  <c r="D592" i="1"/>
  <c r="E592" i="1"/>
  <c r="A591" i="1"/>
  <c r="B591" i="1"/>
  <c r="C591" i="1"/>
  <c r="D591" i="1"/>
  <c r="E591" i="1"/>
  <c r="A590" i="1"/>
  <c r="B590" i="1"/>
  <c r="C590" i="1"/>
  <c r="D590" i="1"/>
  <c r="E590" i="1"/>
  <c r="A589" i="1"/>
  <c r="B589" i="1"/>
  <c r="C589" i="1"/>
  <c r="D589" i="1"/>
  <c r="E589" i="1"/>
  <c r="A588" i="1"/>
  <c r="B588" i="1"/>
  <c r="C588" i="1"/>
  <c r="D588" i="1"/>
  <c r="E588" i="1"/>
  <c r="A587" i="1"/>
  <c r="B587" i="1"/>
  <c r="C587" i="1"/>
  <c r="D587" i="1"/>
  <c r="E587" i="1"/>
  <c r="A586" i="1"/>
  <c r="B586" i="1"/>
  <c r="C586" i="1"/>
  <c r="D586" i="1"/>
  <c r="E586" i="1"/>
  <c r="A585" i="1"/>
  <c r="B585" i="1"/>
  <c r="C585" i="1"/>
  <c r="D585" i="1"/>
  <c r="E585" i="1"/>
  <c r="A584" i="1"/>
  <c r="B584" i="1"/>
  <c r="C584" i="1"/>
  <c r="D584" i="1"/>
  <c r="E584" i="1"/>
  <c r="A583" i="1"/>
  <c r="B583" i="1"/>
  <c r="C583" i="1"/>
  <c r="D583" i="1"/>
  <c r="E583" i="1"/>
  <c r="A582" i="1"/>
  <c r="B582" i="1"/>
  <c r="C582" i="1"/>
  <c r="D582" i="1"/>
  <c r="E582" i="1"/>
  <c r="A581" i="1"/>
  <c r="B581" i="1"/>
  <c r="C581" i="1"/>
  <c r="D581" i="1"/>
  <c r="E581" i="1"/>
  <c r="A580" i="1"/>
  <c r="B580" i="1"/>
  <c r="C580" i="1"/>
  <c r="D580" i="1"/>
  <c r="E580" i="1"/>
  <c r="A579" i="1"/>
  <c r="B579" i="1"/>
  <c r="C579" i="1"/>
  <c r="D579" i="1"/>
  <c r="E579" i="1"/>
  <c r="A578" i="1"/>
  <c r="B578" i="1"/>
  <c r="C578" i="1"/>
  <c r="D578" i="1"/>
  <c r="E578" i="1"/>
  <c r="A577" i="1"/>
  <c r="B577" i="1"/>
  <c r="C577" i="1"/>
  <c r="D577" i="1"/>
  <c r="E577" i="1"/>
  <c r="A576" i="1"/>
  <c r="B576" i="1"/>
  <c r="C576" i="1"/>
  <c r="D576" i="1"/>
  <c r="E576" i="1"/>
  <c r="A575" i="1"/>
  <c r="B575" i="1"/>
  <c r="C575" i="1"/>
  <c r="D575" i="1"/>
  <c r="E575" i="1"/>
  <c r="A574" i="1"/>
  <c r="B574" i="1"/>
  <c r="C574" i="1"/>
  <c r="D574" i="1"/>
  <c r="E574" i="1"/>
  <c r="A573" i="1"/>
  <c r="B573" i="1"/>
  <c r="C573" i="1"/>
  <c r="D573" i="1"/>
  <c r="E573" i="1"/>
  <c r="A572" i="1"/>
  <c r="B572" i="1"/>
  <c r="C572" i="1"/>
  <c r="D572" i="1"/>
  <c r="E572" i="1"/>
  <c r="A571" i="1"/>
  <c r="B571" i="1"/>
  <c r="C571" i="1"/>
  <c r="D571" i="1"/>
  <c r="E571" i="1"/>
  <c r="A570" i="1"/>
  <c r="B570" i="1"/>
  <c r="C570" i="1"/>
  <c r="D570" i="1"/>
  <c r="E570" i="1"/>
  <c r="A569" i="1"/>
  <c r="B569" i="1"/>
  <c r="C569" i="1"/>
  <c r="D569" i="1"/>
  <c r="E569" i="1"/>
  <c r="A568" i="1"/>
  <c r="B568" i="1"/>
  <c r="C568" i="1"/>
  <c r="D568" i="1"/>
  <c r="E568" i="1"/>
  <c r="A567" i="1"/>
  <c r="B567" i="1"/>
  <c r="C567" i="1"/>
  <c r="D567" i="1"/>
  <c r="E567" i="1"/>
  <c r="A566" i="1"/>
  <c r="B566" i="1"/>
  <c r="C566" i="1"/>
  <c r="D566" i="1"/>
  <c r="E566" i="1"/>
  <c r="A565" i="1"/>
  <c r="B565" i="1"/>
  <c r="C565" i="1"/>
  <c r="D565" i="1"/>
  <c r="E565" i="1"/>
  <c r="A564" i="1"/>
  <c r="B564" i="1"/>
  <c r="C564" i="1"/>
  <c r="D564" i="1"/>
  <c r="E564" i="1"/>
  <c r="A563" i="1"/>
  <c r="B563" i="1"/>
  <c r="C563" i="1"/>
  <c r="D563" i="1"/>
  <c r="E563" i="1"/>
  <c r="A562" i="1"/>
  <c r="B562" i="1"/>
  <c r="C562" i="1"/>
  <c r="D562" i="1"/>
  <c r="E562" i="1"/>
  <c r="A561" i="1"/>
  <c r="B561" i="1"/>
  <c r="C561" i="1"/>
  <c r="D561" i="1"/>
  <c r="E561" i="1"/>
  <c r="A560" i="1"/>
  <c r="B560" i="1"/>
  <c r="C560" i="1"/>
  <c r="D560" i="1"/>
  <c r="E560" i="1"/>
  <c r="A559" i="1"/>
  <c r="B559" i="1"/>
  <c r="C559" i="1"/>
  <c r="D559" i="1"/>
  <c r="E559" i="1"/>
  <c r="A558" i="1"/>
  <c r="B558" i="1"/>
  <c r="C558" i="1"/>
  <c r="D558" i="1"/>
  <c r="E558" i="1"/>
  <c r="A557" i="1"/>
  <c r="B557" i="1"/>
  <c r="C557" i="1"/>
  <c r="D557" i="1"/>
  <c r="E557" i="1"/>
  <c r="A556" i="1"/>
  <c r="B556" i="1"/>
  <c r="C556" i="1"/>
  <c r="D556" i="1"/>
  <c r="E556" i="1"/>
  <c r="A555" i="1"/>
  <c r="B555" i="1"/>
  <c r="C555" i="1"/>
  <c r="D555" i="1"/>
  <c r="E555" i="1"/>
  <c r="A554" i="1"/>
  <c r="B554" i="1"/>
  <c r="C554" i="1"/>
  <c r="D554" i="1"/>
  <c r="E554" i="1"/>
  <c r="A553" i="1"/>
  <c r="B553" i="1"/>
  <c r="C553" i="1"/>
  <c r="D553" i="1"/>
  <c r="E553" i="1"/>
  <c r="A552" i="1"/>
  <c r="B552" i="1"/>
  <c r="C552" i="1"/>
  <c r="D552" i="1"/>
  <c r="E552" i="1"/>
  <c r="A551" i="1"/>
  <c r="B551" i="1"/>
  <c r="C551" i="1"/>
  <c r="D551" i="1"/>
  <c r="E551" i="1"/>
  <c r="A550" i="1"/>
  <c r="B550" i="1"/>
  <c r="C550" i="1"/>
  <c r="D550" i="1"/>
  <c r="E550" i="1"/>
  <c r="A549" i="1"/>
  <c r="B549" i="1"/>
  <c r="C549" i="1"/>
  <c r="D549" i="1"/>
  <c r="E549" i="1"/>
  <c r="A548" i="1"/>
  <c r="B548" i="1"/>
  <c r="C548" i="1"/>
  <c r="D548" i="1"/>
  <c r="E548" i="1"/>
  <c r="A547" i="1"/>
  <c r="B547" i="1"/>
  <c r="C547" i="1"/>
  <c r="D547" i="1"/>
  <c r="E547" i="1"/>
  <c r="A546" i="1"/>
  <c r="B546" i="1"/>
  <c r="C546" i="1"/>
  <c r="D546" i="1"/>
  <c r="E546" i="1"/>
  <c r="A545" i="1"/>
  <c r="B545" i="1"/>
  <c r="C545" i="1"/>
  <c r="D545" i="1"/>
  <c r="E545" i="1"/>
  <c r="A544" i="1"/>
  <c r="B544" i="1"/>
  <c r="C544" i="1"/>
  <c r="D544" i="1"/>
  <c r="E544" i="1"/>
  <c r="A543" i="1"/>
  <c r="B543" i="1"/>
  <c r="C543" i="1"/>
  <c r="D543" i="1"/>
  <c r="E543" i="1"/>
  <c r="A542" i="1"/>
  <c r="B542" i="1"/>
  <c r="C542" i="1"/>
  <c r="D542" i="1"/>
  <c r="E542" i="1"/>
  <c r="A541" i="1"/>
  <c r="B541" i="1"/>
  <c r="C541" i="1"/>
  <c r="D541" i="1"/>
  <c r="E541" i="1"/>
  <c r="A540" i="1"/>
  <c r="B540" i="1"/>
  <c r="C540" i="1"/>
  <c r="D540" i="1"/>
  <c r="E540" i="1"/>
  <c r="A539" i="1"/>
  <c r="B539" i="1"/>
  <c r="C539" i="1"/>
  <c r="D539" i="1"/>
  <c r="E539" i="1"/>
  <c r="A538" i="1"/>
  <c r="B538" i="1"/>
  <c r="C538" i="1"/>
  <c r="D538" i="1"/>
  <c r="E538" i="1"/>
  <c r="A537" i="1"/>
  <c r="B537" i="1"/>
  <c r="C537" i="1"/>
  <c r="D537" i="1"/>
  <c r="E537" i="1"/>
  <c r="A536" i="1"/>
  <c r="B536" i="1"/>
  <c r="C536" i="1"/>
  <c r="D536" i="1"/>
  <c r="E536" i="1"/>
  <c r="A535" i="1"/>
  <c r="B535" i="1"/>
  <c r="C535" i="1"/>
  <c r="D535" i="1"/>
  <c r="E535" i="1"/>
  <c r="A534" i="1"/>
  <c r="B534" i="1"/>
  <c r="C534" i="1"/>
  <c r="D534" i="1"/>
  <c r="E534" i="1"/>
  <c r="A533" i="1"/>
  <c r="B533" i="1"/>
  <c r="C533" i="1"/>
  <c r="D533" i="1"/>
  <c r="E533" i="1"/>
  <c r="A532" i="1"/>
  <c r="B532" i="1"/>
  <c r="C532" i="1"/>
  <c r="D532" i="1"/>
  <c r="E532" i="1"/>
  <c r="A531" i="1"/>
  <c r="B531" i="1"/>
  <c r="C531" i="1"/>
  <c r="D531" i="1"/>
  <c r="E531" i="1"/>
  <c r="A530" i="1"/>
  <c r="B530" i="1"/>
  <c r="C530" i="1"/>
  <c r="D530" i="1"/>
  <c r="E530" i="1"/>
  <c r="A529" i="1"/>
  <c r="B529" i="1"/>
  <c r="C529" i="1"/>
  <c r="D529" i="1"/>
  <c r="E529" i="1"/>
  <c r="A528" i="1"/>
  <c r="B528" i="1"/>
  <c r="C528" i="1"/>
  <c r="D528" i="1"/>
  <c r="E528" i="1"/>
  <c r="A527" i="1"/>
  <c r="B527" i="1"/>
  <c r="C527" i="1"/>
  <c r="D527" i="1"/>
  <c r="E527" i="1"/>
  <c r="A526" i="1"/>
  <c r="B526" i="1"/>
  <c r="C526" i="1"/>
  <c r="D526" i="1"/>
  <c r="E526" i="1"/>
  <c r="A525" i="1"/>
  <c r="B525" i="1"/>
  <c r="C525" i="1"/>
  <c r="D525" i="1"/>
  <c r="E525" i="1"/>
  <c r="A524" i="1"/>
  <c r="B524" i="1"/>
  <c r="C524" i="1"/>
  <c r="D524" i="1"/>
  <c r="E524" i="1"/>
  <c r="A523" i="1"/>
  <c r="B523" i="1"/>
  <c r="C523" i="1"/>
  <c r="D523" i="1"/>
  <c r="E523" i="1"/>
  <c r="A522" i="1"/>
  <c r="B522" i="1"/>
  <c r="C522" i="1"/>
  <c r="D522" i="1"/>
  <c r="E522" i="1"/>
  <c r="A521" i="1"/>
  <c r="B521" i="1"/>
  <c r="C521" i="1"/>
  <c r="D521" i="1"/>
  <c r="E521" i="1"/>
  <c r="A520" i="1"/>
  <c r="B520" i="1"/>
  <c r="C520" i="1"/>
  <c r="D520" i="1"/>
  <c r="E520" i="1"/>
  <c r="A519" i="1"/>
  <c r="B519" i="1"/>
  <c r="C519" i="1"/>
  <c r="D519" i="1"/>
  <c r="E519" i="1"/>
  <c r="A518" i="1"/>
  <c r="B518" i="1"/>
  <c r="C518" i="1"/>
  <c r="D518" i="1"/>
  <c r="E518" i="1"/>
  <c r="A517" i="1"/>
  <c r="B517" i="1"/>
  <c r="C517" i="1"/>
  <c r="D517" i="1"/>
  <c r="E517" i="1"/>
  <c r="A516" i="1"/>
  <c r="B516" i="1"/>
  <c r="C516" i="1"/>
  <c r="D516" i="1"/>
  <c r="E516" i="1"/>
  <c r="A515" i="1"/>
  <c r="B515" i="1"/>
  <c r="C515" i="1"/>
  <c r="D515" i="1"/>
  <c r="E515" i="1"/>
  <c r="A514" i="1"/>
  <c r="B514" i="1"/>
  <c r="C514" i="1"/>
  <c r="D514" i="1"/>
  <c r="E514" i="1"/>
  <c r="A513" i="1"/>
  <c r="B513" i="1"/>
  <c r="C513" i="1"/>
  <c r="D513" i="1"/>
  <c r="E513" i="1"/>
  <c r="A512" i="1"/>
  <c r="B512" i="1"/>
  <c r="C512" i="1"/>
  <c r="D512" i="1"/>
  <c r="E512" i="1"/>
  <c r="A511" i="1"/>
  <c r="B511" i="1"/>
  <c r="C511" i="1"/>
  <c r="D511" i="1"/>
  <c r="E511" i="1"/>
  <c r="A510" i="1"/>
  <c r="B510" i="1"/>
  <c r="C510" i="1"/>
  <c r="D510" i="1"/>
  <c r="E510" i="1"/>
  <c r="A509" i="1"/>
  <c r="B509" i="1"/>
  <c r="C509" i="1"/>
  <c r="D509" i="1"/>
  <c r="E509" i="1"/>
  <c r="A508" i="1"/>
  <c r="B508" i="1"/>
  <c r="C508" i="1"/>
  <c r="D508" i="1"/>
  <c r="E508" i="1"/>
  <c r="A507" i="1"/>
  <c r="B507" i="1"/>
  <c r="C507" i="1"/>
  <c r="D507" i="1"/>
  <c r="E507" i="1"/>
  <c r="A506" i="1"/>
  <c r="B506" i="1"/>
  <c r="C506" i="1"/>
  <c r="D506" i="1"/>
  <c r="E506" i="1"/>
  <c r="A505" i="1"/>
  <c r="B505" i="1"/>
  <c r="C505" i="1"/>
  <c r="D505" i="1"/>
  <c r="E505" i="1"/>
  <c r="A504" i="1"/>
  <c r="B504" i="1"/>
  <c r="C504" i="1"/>
  <c r="D504" i="1"/>
  <c r="E504" i="1"/>
  <c r="A503" i="1"/>
  <c r="B503" i="1"/>
  <c r="C503" i="1"/>
  <c r="D503" i="1"/>
  <c r="E503" i="1"/>
  <c r="A502" i="1"/>
  <c r="B502" i="1"/>
  <c r="C502" i="1"/>
  <c r="D502" i="1"/>
  <c r="E502" i="1"/>
  <c r="A501" i="1"/>
  <c r="B501" i="1"/>
  <c r="C501" i="1"/>
  <c r="D501" i="1"/>
  <c r="E501" i="1"/>
  <c r="A500" i="1"/>
  <c r="B500" i="1"/>
  <c r="C500" i="1"/>
  <c r="D500" i="1"/>
  <c r="E500" i="1"/>
  <c r="A499" i="1"/>
  <c r="B499" i="1"/>
  <c r="C499" i="1"/>
  <c r="D499" i="1"/>
  <c r="E499" i="1"/>
  <c r="A498" i="1"/>
  <c r="B498" i="1"/>
  <c r="C498" i="1"/>
  <c r="D498" i="1"/>
  <c r="E498" i="1"/>
  <c r="A497" i="1"/>
  <c r="B497" i="1"/>
  <c r="C497" i="1"/>
  <c r="D497" i="1"/>
  <c r="E497" i="1"/>
  <c r="A496" i="1"/>
  <c r="B496" i="1"/>
  <c r="C496" i="1"/>
  <c r="D496" i="1"/>
  <c r="E496" i="1"/>
  <c r="A495" i="1"/>
  <c r="B495" i="1"/>
  <c r="C495" i="1"/>
  <c r="D495" i="1"/>
  <c r="E495" i="1"/>
  <c r="A494" i="1"/>
  <c r="B494" i="1"/>
  <c r="C494" i="1"/>
  <c r="D494" i="1"/>
  <c r="E494" i="1"/>
  <c r="A493" i="1"/>
  <c r="B493" i="1"/>
  <c r="C493" i="1"/>
  <c r="D493" i="1"/>
  <c r="E493" i="1"/>
  <c r="A492" i="1"/>
  <c r="B492" i="1"/>
  <c r="C492" i="1"/>
  <c r="D492" i="1"/>
  <c r="E492" i="1"/>
  <c r="A491" i="1"/>
  <c r="B491" i="1"/>
  <c r="C491" i="1"/>
  <c r="D491" i="1"/>
  <c r="E491" i="1"/>
  <c r="A490" i="1"/>
  <c r="B490" i="1"/>
  <c r="C490" i="1"/>
  <c r="D490" i="1"/>
  <c r="E490" i="1"/>
  <c r="A489" i="1"/>
  <c r="B489" i="1"/>
  <c r="C489" i="1"/>
  <c r="D489" i="1"/>
  <c r="E489" i="1"/>
  <c r="A488" i="1"/>
  <c r="B488" i="1"/>
  <c r="C488" i="1"/>
  <c r="D488" i="1"/>
  <c r="E488" i="1"/>
  <c r="A487" i="1"/>
  <c r="B487" i="1"/>
  <c r="C487" i="1"/>
  <c r="D487" i="1"/>
  <c r="E487" i="1"/>
  <c r="A486" i="1"/>
  <c r="B486" i="1"/>
  <c r="C486" i="1"/>
  <c r="D486" i="1"/>
  <c r="E486" i="1"/>
  <c r="A485" i="1"/>
  <c r="B485" i="1"/>
  <c r="C485" i="1"/>
  <c r="D485" i="1"/>
  <c r="E485" i="1"/>
  <c r="A484" i="1"/>
  <c r="B484" i="1"/>
  <c r="C484" i="1"/>
  <c r="D484" i="1"/>
  <c r="E484" i="1"/>
  <c r="A483" i="1"/>
  <c r="B483" i="1"/>
  <c r="C483" i="1"/>
  <c r="D483" i="1"/>
  <c r="E483" i="1"/>
  <c r="A482" i="1"/>
  <c r="B482" i="1"/>
  <c r="C482" i="1"/>
  <c r="D482" i="1"/>
  <c r="E482" i="1"/>
  <c r="A481" i="1"/>
  <c r="B481" i="1"/>
  <c r="C481" i="1"/>
  <c r="D481" i="1"/>
  <c r="E481" i="1"/>
  <c r="A480" i="1"/>
  <c r="B480" i="1"/>
  <c r="C480" i="1"/>
  <c r="D480" i="1"/>
  <c r="E480" i="1"/>
  <c r="A479" i="1"/>
  <c r="B479" i="1"/>
  <c r="C479" i="1"/>
  <c r="D479" i="1"/>
  <c r="E479" i="1"/>
  <c r="A478" i="1"/>
  <c r="B478" i="1"/>
  <c r="C478" i="1"/>
  <c r="D478" i="1"/>
  <c r="E478" i="1"/>
  <c r="A477" i="1"/>
  <c r="B477" i="1"/>
  <c r="C477" i="1"/>
  <c r="D477" i="1"/>
  <c r="E477" i="1"/>
  <c r="A476" i="1"/>
  <c r="B476" i="1"/>
  <c r="C476" i="1"/>
  <c r="D476" i="1"/>
  <c r="E476" i="1"/>
  <c r="A475" i="1"/>
  <c r="B475" i="1"/>
  <c r="C475" i="1"/>
  <c r="D475" i="1"/>
  <c r="E475" i="1"/>
  <c r="A474" i="1"/>
  <c r="B474" i="1"/>
  <c r="C474" i="1"/>
  <c r="D474" i="1"/>
  <c r="E474" i="1"/>
  <c r="A473" i="1"/>
  <c r="B473" i="1"/>
  <c r="C473" i="1"/>
  <c r="D473" i="1"/>
  <c r="E473" i="1"/>
  <c r="A472" i="1"/>
  <c r="B472" i="1"/>
  <c r="C472" i="1"/>
  <c r="D472" i="1"/>
  <c r="E472" i="1"/>
  <c r="A471" i="1"/>
  <c r="B471" i="1"/>
  <c r="C471" i="1"/>
  <c r="D471" i="1"/>
  <c r="E471" i="1"/>
  <c r="A470" i="1"/>
  <c r="B470" i="1"/>
  <c r="C470" i="1"/>
  <c r="D470" i="1"/>
  <c r="E470" i="1"/>
  <c r="A469" i="1"/>
  <c r="B469" i="1"/>
  <c r="C469" i="1"/>
  <c r="D469" i="1"/>
  <c r="E469" i="1"/>
  <c r="A468" i="1"/>
  <c r="B468" i="1"/>
  <c r="C468" i="1"/>
  <c r="D468" i="1"/>
  <c r="E468" i="1"/>
  <c r="A467" i="1"/>
  <c r="B467" i="1"/>
  <c r="C467" i="1"/>
  <c r="D467" i="1"/>
  <c r="E467" i="1"/>
  <c r="A466" i="1"/>
  <c r="B466" i="1"/>
  <c r="C466" i="1"/>
  <c r="D466" i="1"/>
  <c r="E466" i="1"/>
  <c r="A465" i="1"/>
  <c r="B465" i="1"/>
  <c r="C465" i="1"/>
  <c r="D465" i="1"/>
  <c r="E465" i="1"/>
  <c r="A464" i="1"/>
  <c r="B464" i="1"/>
  <c r="C464" i="1"/>
  <c r="D464" i="1"/>
  <c r="E464" i="1"/>
  <c r="A463" i="1"/>
  <c r="B463" i="1"/>
  <c r="C463" i="1"/>
  <c r="D463" i="1"/>
  <c r="E463" i="1"/>
  <c r="A462" i="1"/>
  <c r="B462" i="1"/>
  <c r="C462" i="1"/>
  <c r="D462" i="1"/>
  <c r="E462" i="1"/>
  <c r="A461" i="1"/>
  <c r="B461" i="1"/>
  <c r="C461" i="1"/>
  <c r="D461" i="1"/>
  <c r="E461" i="1"/>
  <c r="A460" i="1"/>
  <c r="B460" i="1"/>
  <c r="C460" i="1"/>
  <c r="D460" i="1"/>
  <c r="E460" i="1"/>
  <c r="A459" i="1"/>
  <c r="B459" i="1"/>
  <c r="C459" i="1"/>
  <c r="D459" i="1"/>
  <c r="E459" i="1"/>
  <c r="A458" i="1"/>
  <c r="B458" i="1"/>
  <c r="C458" i="1"/>
  <c r="D458" i="1"/>
  <c r="E458" i="1"/>
  <c r="A457" i="1"/>
  <c r="B457" i="1"/>
  <c r="C457" i="1"/>
  <c r="D457" i="1"/>
  <c r="E457" i="1"/>
  <c r="A456" i="1"/>
  <c r="B456" i="1"/>
  <c r="C456" i="1"/>
  <c r="D456" i="1"/>
  <c r="E456" i="1"/>
  <c r="A455" i="1"/>
  <c r="B455" i="1"/>
  <c r="C455" i="1"/>
  <c r="D455" i="1"/>
  <c r="E455" i="1"/>
  <c r="A454" i="1"/>
  <c r="B454" i="1"/>
  <c r="C454" i="1"/>
  <c r="D454" i="1"/>
  <c r="E454" i="1"/>
  <c r="A453" i="1"/>
  <c r="B453" i="1"/>
  <c r="C453" i="1"/>
  <c r="D453" i="1"/>
  <c r="E453" i="1"/>
  <c r="A452" i="1"/>
  <c r="B452" i="1"/>
  <c r="C452" i="1"/>
  <c r="D452" i="1"/>
  <c r="E452" i="1"/>
  <c r="A451" i="1"/>
  <c r="B451" i="1"/>
  <c r="C451" i="1"/>
  <c r="D451" i="1"/>
  <c r="E451" i="1"/>
  <c r="A450" i="1"/>
  <c r="B450" i="1"/>
  <c r="C450" i="1"/>
  <c r="D450" i="1"/>
  <c r="E450" i="1"/>
  <c r="A449" i="1"/>
  <c r="B449" i="1"/>
  <c r="C449" i="1"/>
  <c r="D449" i="1"/>
  <c r="E449" i="1"/>
  <c r="A448" i="1"/>
  <c r="B448" i="1"/>
  <c r="C448" i="1"/>
  <c r="D448" i="1"/>
  <c r="E448" i="1"/>
  <c r="A447" i="1"/>
  <c r="B447" i="1"/>
  <c r="C447" i="1"/>
  <c r="D447" i="1"/>
  <c r="E447" i="1"/>
  <c r="A446" i="1"/>
  <c r="B446" i="1"/>
  <c r="C446" i="1"/>
  <c r="D446" i="1"/>
  <c r="E446" i="1"/>
  <c r="A445" i="1"/>
  <c r="B445" i="1"/>
  <c r="C445" i="1"/>
  <c r="D445" i="1"/>
  <c r="E445" i="1"/>
  <c r="A444" i="1"/>
  <c r="B444" i="1"/>
  <c r="C444" i="1"/>
  <c r="D444" i="1"/>
  <c r="E444" i="1"/>
  <c r="A443" i="1"/>
  <c r="B443" i="1"/>
  <c r="C443" i="1"/>
  <c r="D443" i="1"/>
  <c r="E443" i="1"/>
  <c r="A442" i="1"/>
  <c r="B442" i="1"/>
  <c r="C442" i="1"/>
  <c r="D442" i="1"/>
  <c r="E442" i="1"/>
  <c r="A441" i="1"/>
  <c r="B441" i="1"/>
  <c r="C441" i="1"/>
  <c r="D441" i="1"/>
  <c r="E441" i="1"/>
  <c r="A440" i="1"/>
  <c r="B440" i="1"/>
  <c r="C440" i="1"/>
  <c r="D440" i="1"/>
  <c r="E440" i="1"/>
  <c r="A439" i="1"/>
  <c r="B439" i="1"/>
  <c r="C439" i="1"/>
  <c r="D439" i="1"/>
  <c r="E439" i="1"/>
  <c r="A438" i="1"/>
  <c r="B438" i="1"/>
  <c r="C438" i="1"/>
  <c r="D438" i="1"/>
  <c r="E438" i="1"/>
  <c r="A437" i="1"/>
  <c r="B437" i="1"/>
  <c r="C437" i="1"/>
  <c r="D437" i="1"/>
  <c r="E437" i="1"/>
  <c r="A436" i="1"/>
  <c r="B436" i="1"/>
  <c r="C436" i="1"/>
  <c r="D436" i="1"/>
  <c r="E436" i="1"/>
  <c r="A435" i="1"/>
  <c r="B435" i="1"/>
  <c r="C435" i="1"/>
  <c r="D435" i="1"/>
  <c r="E435" i="1"/>
  <c r="A434" i="1"/>
  <c r="B434" i="1"/>
  <c r="C434" i="1"/>
  <c r="D434" i="1"/>
  <c r="E434" i="1"/>
  <c r="A433" i="1"/>
  <c r="B433" i="1"/>
  <c r="C433" i="1"/>
  <c r="D433" i="1"/>
  <c r="E433" i="1"/>
  <c r="A432" i="1"/>
  <c r="B432" i="1"/>
  <c r="C432" i="1"/>
  <c r="D432" i="1"/>
  <c r="E432" i="1"/>
  <c r="A431" i="1"/>
  <c r="B431" i="1"/>
  <c r="C431" i="1"/>
  <c r="D431" i="1"/>
  <c r="E431" i="1"/>
  <c r="A430" i="1"/>
  <c r="B430" i="1"/>
  <c r="C430" i="1"/>
  <c r="D430" i="1"/>
  <c r="E430" i="1"/>
  <c r="A429" i="1"/>
  <c r="B429" i="1"/>
  <c r="C429" i="1"/>
  <c r="D429" i="1"/>
  <c r="E429" i="1"/>
  <c r="A428" i="1"/>
  <c r="B428" i="1"/>
  <c r="C428" i="1"/>
  <c r="D428" i="1"/>
  <c r="E428" i="1"/>
  <c r="A427" i="1"/>
  <c r="B427" i="1"/>
  <c r="C427" i="1"/>
  <c r="D427" i="1"/>
  <c r="E427" i="1"/>
  <c r="A426" i="1"/>
  <c r="B426" i="1"/>
  <c r="C426" i="1"/>
  <c r="D426" i="1"/>
  <c r="E426" i="1"/>
  <c r="A425" i="1"/>
  <c r="B425" i="1"/>
  <c r="C425" i="1"/>
  <c r="D425" i="1"/>
  <c r="E425" i="1"/>
  <c r="A424" i="1"/>
  <c r="B424" i="1"/>
  <c r="C424" i="1"/>
  <c r="D424" i="1"/>
  <c r="E424" i="1"/>
  <c r="A423" i="1"/>
  <c r="B423" i="1"/>
  <c r="C423" i="1"/>
  <c r="D423" i="1"/>
  <c r="E423" i="1"/>
  <c r="A422" i="1"/>
  <c r="B422" i="1"/>
  <c r="C422" i="1"/>
  <c r="D422" i="1"/>
  <c r="E422" i="1"/>
  <c r="A421" i="1"/>
  <c r="B421" i="1"/>
  <c r="C421" i="1"/>
  <c r="D421" i="1"/>
  <c r="E421" i="1"/>
  <c r="A420" i="1"/>
  <c r="B420" i="1"/>
  <c r="C420" i="1"/>
  <c r="D420" i="1"/>
  <c r="E420" i="1"/>
  <c r="A419" i="1"/>
  <c r="B419" i="1"/>
  <c r="C419" i="1"/>
  <c r="D419" i="1"/>
  <c r="E419" i="1"/>
  <c r="A418" i="1"/>
  <c r="B418" i="1"/>
  <c r="C418" i="1"/>
  <c r="D418" i="1"/>
  <c r="E418" i="1"/>
  <c r="A417" i="1"/>
  <c r="B417" i="1"/>
  <c r="C417" i="1"/>
  <c r="D417" i="1"/>
  <c r="E417" i="1"/>
  <c r="A416" i="1"/>
  <c r="B416" i="1"/>
  <c r="C416" i="1"/>
  <c r="D416" i="1"/>
  <c r="E416" i="1"/>
  <c r="A415" i="1"/>
  <c r="B415" i="1"/>
  <c r="C415" i="1"/>
  <c r="D415" i="1"/>
  <c r="E415" i="1"/>
  <c r="A414" i="1"/>
  <c r="B414" i="1"/>
  <c r="C414" i="1"/>
  <c r="D414" i="1"/>
  <c r="E414" i="1"/>
  <c r="A413" i="1"/>
  <c r="B413" i="1"/>
  <c r="C413" i="1"/>
  <c r="D413" i="1"/>
  <c r="E413" i="1"/>
  <c r="A412" i="1"/>
  <c r="B412" i="1"/>
  <c r="C412" i="1"/>
  <c r="D412" i="1"/>
  <c r="E412" i="1"/>
  <c r="A411" i="1"/>
  <c r="B411" i="1"/>
  <c r="C411" i="1"/>
  <c r="D411" i="1"/>
  <c r="E411" i="1"/>
  <c r="A410" i="1"/>
  <c r="B410" i="1"/>
  <c r="C410" i="1"/>
  <c r="D410" i="1"/>
  <c r="E410" i="1"/>
  <c r="A409" i="1"/>
  <c r="B409" i="1"/>
  <c r="C409" i="1"/>
  <c r="D409" i="1"/>
  <c r="E409" i="1"/>
  <c r="A408" i="1"/>
  <c r="B408" i="1"/>
  <c r="C408" i="1"/>
  <c r="D408" i="1"/>
  <c r="E408" i="1"/>
  <c r="A407" i="1"/>
  <c r="B407" i="1"/>
  <c r="C407" i="1"/>
  <c r="D407" i="1"/>
  <c r="E407" i="1"/>
  <c r="A406" i="1"/>
  <c r="B406" i="1"/>
  <c r="C406" i="1"/>
  <c r="D406" i="1"/>
  <c r="E406" i="1"/>
  <c r="A405" i="1"/>
  <c r="B405" i="1"/>
  <c r="C405" i="1"/>
  <c r="D405" i="1"/>
  <c r="E405" i="1"/>
  <c r="A404" i="1"/>
  <c r="B404" i="1"/>
  <c r="C404" i="1"/>
  <c r="D404" i="1"/>
  <c r="E404" i="1"/>
  <c r="A403" i="1"/>
  <c r="B403" i="1"/>
  <c r="C403" i="1"/>
  <c r="D403" i="1"/>
  <c r="E403" i="1"/>
  <c r="A402" i="1"/>
  <c r="B402" i="1"/>
  <c r="C402" i="1"/>
  <c r="D402" i="1"/>
  <c r="E402" i="1"/>
  <c r="A401" i="1"/>
  <c r="B401" i="1"/>
  <c r="C401" i="1"/>
  <c r="D401" i="1"/>
  <c r="E401" i="1"/>
  <c r="A400" i="1"/>
  <c r="B400" i="1"/>
  <c r="C400" i="1"/>
  <c r="D400" i="1"/>
  <c r="E400" i="1"/>
  <c r="A399" i="1"/>
  <c r="B399" i="1"/>
  <c r="C399" i="1"/>
  <c r="D399" i="1"/>
  <c r="E399" i="1"/>
  <c r="A398" i="1"/>
  <c r="B398" i="1"/>
  <c r="C398" i="1"/>
  <c r="D398" i="1"/>
  <c r="E398" i="1"/>
  <c r="A397" i="1"/>
  <c r="B397" i="1"/>
  <c r="C397" i="1"/>
  <c r="D397" i="1"/>
  <c r="E397" i="1"/>
  <c r="A396" i="1"/>
  <c r="B396" i="1"/>
  <c r="C396" i="1"/>
  <c r="D396" i="1"/>
  <c r="E396" i="1"/>
  <c r="A395" i="1"/>
  <c r="B395" i="1"/>
  <c r="C395" i="1"/>
  <c r="D395" i="1"/>
  <c r="E395" i="1"/>
  <c r="A394" i="1"/>
  <c r="B394" i="1"/>
  <c r="C394" i="1"/>
  <c r="D394" i="1"/>
  <c r="E394" i="1"/>
  <c r="A393" i="1"/>
  <c r="B393" i="1"/>
  <c r="C393" i="1"/>
  <c r="D393" i="1"/>
  <c r="E393" i="1"/>
  <c r="A392" i="1"/>
  <c r="B392" i="1"/>
  <c r="C392" i="1"/>
  <c r="D392" i="1"/>
  <c r="E392" i="1"/>
  <c r="A391" i="1"/>
  <c r="B391" i="1"/>
  <c r="C391" i="1"/>
  <c r="D391" i="1"/>
  <c r="E391" i="1"/>
  <c r="A390" i="1"/>
  <c r="B390" i="1"/>
  <c r="C390" i="1"/>
  <c r="D390" i="1"/>
  <c r="E390" i="1"/>
  <c r="A389" i="1"/>
  <c r="B389" i="1"/>
  <c r="C389" i="1"/>
  <c r="D389" i="1"/>
  <c r="E389" i="1"/>
  <c r="A388" i="1"/>
  <c r="B388" i="1"/>
  <c r="C388" i="1"/>
  <c r="D388" i="1"/>
  <c r="E388" i="1"/>
  <c r="A387" i="1"/>
  <c r="B387" i="1"/>
  <c r="C387" i="1"/>
  <c r="D387" i="1"/>
  <c r="E387" i="1"/>
  <c r="A386" i="1"/>
  <c r="B386" i="1"/>
  <c r="C386" i="1"/>
  <c r="D386" i="1"/>
  <c r="E386" i="1"/>
  <c r="A385" i="1"/>
  <c r="B385" i="1"/>
  <c r="C385" i="1"/>
  <c r="D385" i="1"/>
  <c r="E385" i="1"/>
  <c r="A384" i="1"/>
  <c r="B384" i="1"/>
  <c r="C384" i="1"/>
  <c r="D384" i="1"/>
  <c r="E384" i="1"/>
  <c r="A383" i="1"/>
  <c r="B383" i="1"/>
  <c r="C383" i="1"/>
  <c r="D383" i="1"/>
  <c r="E383" i="1"/>
  <c r="A382" i="1"/>
  <c r="B382" i="1"/>
  <c r="C382" i="1"/>
  <c r="D382" i="1"/>
  <c r="E382" i="1"/>
  <c r="A381" i="1"/>
  <c r="B381" i="1"/>
  <c r="C381" i="1"/>
  <c r="D381" i="1"/>
  <c r="E381" i="1"/>
  <c r="A380" i="1"/>
  <c r="B380" i="1"/>
  <c r="C380" i="1"/>
  <c r="D380" i="1"/>
  <c r="E380" i="1"/>
  <c r="A379" i="1"/>
  <c r="B379" i="1"/>
  <c r="C379" i="1"/>
  <c r="D379" i="1"/>
  <c r="E379" i="1"/>
  <c r="A378" i="1"/>
  <c r="B378" i="1"/>
  <c r="C378" i="1"/>
  <c r="D378" i="1"/>
  <c r="E378" i="1"/>
  <c r="A377" i="1"/>
  <c r="B377" i="1"/>
  <c r="C377" i="1"/>
  <c r="D377" i="1"/>
  <c r="E377" i="1"/>
  <c r="A376" i="1"/>
  <c r="B376" i="1"/>
  <c r="C376" i="1"/>
  <c r="D376" i="1"/>
  <c r="E376" i="1"/>
  <c r="A375" i="1"/>
  <c r="B375" i="1"/>
  <c r="C375" i="1"/>
  <c r="D375" i="1"/>
  <c r="E375" i="1"/>
  <c r="A374" i="1"/>
  <c r="B374" i="1"/>
  <c r="C374" i="1"/>
  <c r="D374" i="1"/>
  <c r="E374" i="1"/>
  <c r="A373" i="1"/>
  <c r="B373" i="1"/>
  <c r="C373" i="1"/>
  <c r="D373" i="1"/>
  <c r="E373" i="1"/>
  <c r="A372" i="1"/>
  <c r="B372" i="1"/>
  <c r="C372" i="1"/>
  <c r="D372" i="1"/>
  <c r="E372" i="1"/>
  <c r="A371" i="1"/>
  <c r="B371" i="1"/>
  <c r="C371" i="1"/>
  <c r="D371" i="1"/>
  <c r="E371" i="1"/>
  <c r="A370" i="1"/>
  <c r="B370" i="1"/>
  <c r="C370" i="1"/>
  <c r="D370" i="1"/>
  <c r="E370" i="1"/>
  <c r="A369" i="1"/>
  <c r="B369" i="1"/>
  <c r="C369" i="1"/>
  <c r="D369" i="1"/>
  <c r="E369" i="1"/>
  <c r="A368" i="1"/>
  <c r="B368" i="1"/>
  <c r="C368" i="1"/>
  <c r="D368" i="1"/>
  <c r="E368" i="1"/>
  <c r="A367" i="1"/>
  <c r="B367" i="1"/>
  <c r="C367" i="1"/>
  <c r="D367" i="1"/>
  <c r="E367" i="1"/>
  <c r="A366" i="1"/>
  <c r="B366" i="1"/>
  <c r="C366" i="1"/>
  <c r="D366" i="1"/>
  <c r="E366" i="1"/>
  <c r="A365" i="1"/>
  <c r="B365" i="1"/>
  <c r="C365" i="1"/>
  <c r="D365" i="1"/>
  <c r="E365" i="1"/>
  <c r="A364" i="1"/>
  <c r="B364" i="1"/>
  <c r="C364" i="1"/>
  <c r="D364" i="1"/>
  <c r="E364" i="1"/>
  <c r="A363" i="1"/>
  <c r="B363" i="1"/>
  <c r="C363" i="1"/>
  <c r="D363" i="1"/>
  <c r="E363" i="1"/>
  <c r="A362" i="1"/>
  <c r="B362" i="1"/>
  <c r="C362" i="1"/>
  <c r="D362" i="1"/>
  <c r="E362" i="1"/>
  <c r="A361" i="1"/>
  <c r="B361" i="1"/>
  <c r="C361" i="1"/>
  <c r="D361" i="1"/>
  <c r="E361" i="1"/>
  <c r="A360" i="1"/>
  <c r="B360" i="1"/>
  <c r="C360" i="1"/>
  <c r="D360" i="1"/>
  <c r="E360" i="1"/>
  <c r="A359" i="1"/>
  <c r="B359" i="1"/>
  <c r="C359" i="1"/>
  <c r="D359" i="1"/>
  <c r="E359" i="1"/>
  <c r="A358" i="1"/>
  <c r="B358" i="1"/>
  <c r="C358" i="1"/>
  <c r="D358" i="1"/>
  <c r="E358" i="1"/>
  <c r="A357" i="1"/>
  <c r="B357" i="1"/>
  <c r="C357" i="1"/>
  <c r="D357" i="1"/>
  <c r="E357" i="1"/>
  <c r="A356" i="1"/>
  <c r="B356" i="1"/>
  <c r="C356" i="1"/>
  <c r="D356" i="1"/>
  <c r="E356" i="1"/>
  <c r="A355" i="1"/>
  <c r="B355" i="1"/>
  <c r="C355" i="1"/>
  <c r="D355" i="1"/>
  <c r="E355" i="1"/>
  <c r="A354" i="1"/>
  <c r="B354" i="1"/>
  <c r="C354" i="1"/>
  <c r="D354" i="1"/>
  <c r="E354" i="1"/>
  <c r="A353" i="1"/>
  <c r="B353" i="1"/>
  <c r="C353" i="1"/>
  <c r="D353" i="1"/>
  <c r="E353" i="1"/>
  <c r="A352" i="1"/>
  <c r="B352" i="1"/>
  <c r="C352" i="1"/>
  <c r="D352" i="1"/>
  <c r="E352" i="1"/>
  <c r="A351" i="1"/>
  <c r="B351" i="1"/>
  <c r="C351" i="1"/>
  <c r="D351" i="1"/>
  <c r="E351" i="1"/>
  <c r="A350" i="1"/>
  <c r="B350" i="1"/>
  <c r="C350" i="1"/>
  <c r="D350" i="1"/>
  <c r="E350" i="1"/>
  <c r="A349" i="1"/>
  <c r="B349" i="1"/>
  <c r="C349" i="1"/>
  <c r="D349" i="1"/>
  <c r="E349" i="1"/>
  <c r="A348" i="1"/>
  <c r="B348" i="1"/>
  <c r="C348" i="1"/>
  <c r="D348" i="1"/>
  <c r="E348" i="1"/>
  <c r="A347" i="1"/>
  <c r="B347" i="1"/>
  <c r="C347" i="1"/>
  <c r="D347" i="1"/>
  <c r="E347" i="1"/>
  <c r="A346" i="1"/>
  <c r="B346" i="1"/>
  <c r="C346" i="1"/>
  <c r="D346" i="1"/>
  <c r="E346" i="1"/>
  <c r="A345" i="1"/>
  <c r="B345" i="1"/>
  <c r="C345" i="1"/>
  <c r="D345" i="1"/>
  <c r="E345" i="1"/>
  <c r="A344" i="1"/>
  <c r="B344" i="1"/>
  <c r="C344" i="1"/>
  <c r="D344" i="1"/>
  <c r="E344" i="1"/>
  <c r="A343" i="1"/>
  <c r="B343" i="1"/>
  <c r="C343" i="1"/>
  <c r="D343" i="1"/>
  <c r="E343" i="1"/>
  <c r="A342" i="1"/>
  <c r="B342" i="1"/>
  <c r="C342" i="1"/>
  <c r="D342" i="1"/>
  <c r="E342" i="1"/>
  <c r="A341" i="1"/>
  <c r="B341" i="1"/>
  <c r="C341" i="1"/>
  <c r="D341" i="1"/>
  <c r="E341" i="1"/>
  <c r="A340" i="1"/>
  <c r="B340" i="1"/>
  <c r="C340" i="1"/>
  <c r="D340" i="1"/>
  <c r="E340" i="1"/>
  <c r="A339" i="1"/>
  <c r="B339" i="1"/>
  <c r="C339" i="1"/>
  <c r="D339" i="1"/>
  <c r="E339" i="1"/>
  <c r="A338" i="1"/>
  <c r="B338" i="1"/>
  <c r="C338" i="1"/>
  <c r="D338" i="1"/>
  <c r="E338" i="1"/>
  <c r="A337" i="1"/>
  <c r="B337" i="1"/>
  <c r="C337" i="1"/>
  <c r="D337" i="1"/>
  <c r="E337" i="1"/>
  <c r="A336" i="1"/>
  <c r="B336" i="1"/>
  <c r="C336" i="1"/>
  <c r="D336" i="1"/>
  <c r="E336" i="1"/>
  <c r="A335" i="1"/>
  <c r="B335" i="1"/>
  <c r="C335" i="1"/>
  <c r="D335" i="1"/>
  <c r="E335" i="1"/>
  <c r="A334" i="1"/>
  <c r="B334" i="1"/>
  <c r="C334" i="1"/>
  <c r="D334" i="1"/>
  <c r="E334" i="1"/>
  <c r="A333" i="1"/>
  <c r="B333" i="1"/>
  <c r="C333" i="1"/>
  <c r="D333" i="1"/>
  <c r="E333" i="1"/>
  <c r="A332" i="1"/>
  <c r="B332" i="1"/>
  <c r="C332" i="1"/>
  <c r="D332" i="1"/>
  <c r="E332" i="1"/>
  <c r="A331" i="1"/>
  <c r="B331" i="1"/>
  <c r="C331" i="1"/>
  <c r="D331" i="1"/>
  <c r="E331" i="1"/>
  <c r="A330" i="1"/>
  <c r="B330" i="1"/>
  <c r="C330" i="1"/>
  <c r="D330" i="1"/>
  <c r="E330" i="1"/>
  <c r="A329" i="1"/>
  <c r="B329" i="1"/>
  <c r="C329" i="1"/>
  <c r="D329" i="1"/>
  <c r="E329" i="1"/>
  <c r="A328" i="1"/>
  <c r="B328" i="1"/>
  <c r="C328" i="1"/>
  <c r="D328" i="1"/>
  <c r="E328" i="1"/>
  <c r="A327" i="1"/>
  <c r="B327" i="1"/>
  <c r="C327" i="1"/>
  <c r="D327" i="1"/>
  <c r="E327" i="1"/>
  <c r="A326" i="1"/>
  <c r="B326" i="1"/>
  <c r="C326" i="1"/>
  <c r="D326" i="1"/>
  <c r="E326" i="1"/>
  <c r="A325" i="1"/>
  <c r="B325" i="1"/>
  <c r="C325" i="1"/>
  <c r="D325" i="1"/>
  <c r="E325" i="1"/>
  <c r="A324" i="1"/>
  <c r="B324" i="1"/>
  <c r="C324" i="1"/>
  <c r="D324" i="1"/>
  <c r="E324" i="1"/>
  <c r="A323" i="1"/>
  <c r="B323" i="1"/>
  <c r="C323" i="1"/>
  <c r="D323" i="1"/>
  <c r="E323" i="1"/>
  <c r="A322" i="1"/>
  <c r="B322" i="1"/>
  <c r="C322" i="1"/>
  <c r="D322" i="1"/>
  <c r="E322" i="1"/>
  <c r="A321" i="1"/>
  <c r="B321" i="1"/>
  <c r="C321" i="1"/>
  <c r="D321" i="1"/>
  <c r="E321" i="1"/>
  <c r="A320" i="1"/>
  <c r="B320" i="1"/>
  <c r="C320" i="1"/>
  <c r="D320" i="1"/>
  <c r="E320" i="1"/>
  <c r="A319" i="1"/>
  <c r="B319" i="1"/>
  <c r="C319" i="1"/>
  <c r="D319" i="1"/>
  <c r="E319" i="1"/>
  <c r="A318" i="1"/>
  <c r="B318" i="1"/>
  <c r="C318" i="1"/>
  <c r="D318" i="1"/>
  <c r="E318" i="1"/>
  <c r="A317" i="1"/>
  <c r="B317" i="1"/>
  <c r="C317" i="1"/>
  <c r="D317" i="1"/>
  <c r="E317" i="1"/>
  <c r="A316" i="1"/>
  <c r="B316" i="1"/>
  <c r="C316" i="1"/>
  <c r="D316" i="1"/>
  <c r="E316" i="1"/>
  <c r="A315" i="1"/>
  <c r="B315" i="1"/>
  <c r="C315" i="1"/>
  <c r="D315" i="1"/>
  <c r="E315" i="1"/>
  <c r="A314" i="1"/>
  <c r="B314" i="1"/>
  <c r="C314" i="1"/>
  <c r="D314" i="1"/>
  <c r="E314" i="1"/>
  <c r="A313" i="1"/>
  <c r="B313" i="1"/>
  <c r="C313" i="1"/>
  <c r="D313" i="1"/>
  <c r="E313" i="1"/>
  <c r="A312" i="1"/>
  <c r="B312" i="1"/>
  <c r="C312" i="1"/>
  <c r="D312" i="1"/>
  <c r="E312" i="1"/>
  <c r="A311" i="1"/>
  <c r="B311" i="1"/>
  <c r="C311" i="1"/>
  <c r="D311" i="1"/>
  <c r="E311" i="1"/>
  <c r="A310" i="1"/>
  <c r="B310" i="1"/>
  <c r="C310" i="1"/>
  <c r="D310" i="1"/>
  <c r="E310" i="1"/>
  <c r="A309" i="1"/>
  <c r="B309" i="1"/>
  <c r="C309" i="1"/>
  <c r="D309" i="1"/>
  <c r="E309" i="1"/>
  <c r="A308" i="1"/>
  <c r="B308" i="1"/>
  <c r="C308" i="1"/>
  <c r="D308" i="1"/>
  <c r="E308" i="1"/>
  <c r="A307" i="1"/>
  <c r="B307" i="1"/>
  <c r="C307" i="1"/>
  <c r="D307" i="1"/>
  <c r="E307" i="1"/>
  <c r="A306" i="1"/>
  <c r="B306" i="1"/>
  <c r="C306" i="1"/>
  <c r="D306" i="1"/>
  <c r="E306" i="1"/>
  <c r="A305" i="1"/>
  <c r="B305" i="1"/>
  <c r="C305" i="1"/>
  <c r="D305" i="1"/>
  <c r="E305" i="1"/>
  <c r="A304" i="1"/>
  <c r="B304" i="1"/>
  <c r="C304" i="1"/>
  <c r="D304" i="1"/>
  <c r="E304" i="1"/>
  <c r="A303" i="1"/>
  <c r="B303" i="1"/>
  <c r="C303" i="1"/>
  <c r="D303" i="1"/>
  <c r="E303" i="1"/>
  <c r="A302" i="1"/>
  <c r="B302" i="1"/>
  <c r="C302" i="1"/>
  <c r="D302" i="1"/>
  <c r="E302" i="1"/>
  <c r="A301" i="1"/>
  <c r="B301" i="1"/>
  <c r="C301" i="1"/>
  <c r="D301" i="1"/>
  <c r="E301" i="1"/>
  <c r="A300" i="1"/>
  <c r="B300" i="1"/>
  <c r="C300" i="1"/>
  <c r="D300" i="1"/>
  <c r="E300" i="1"/>
  <c r="A299" i="1"/>
  <c r="B299" i="1"/>
  <c r="C299" i="1"/>
  <c r="D299" i="1"/>
  <c r="E299" i="1"/>
  <c r="A298" i="1"/>
  <c r="B298" i="1"/>
  <c r="C298" i="1"/>
  <c r="D298" i="1"/>
  <c r="E298" i="1"/>
  <c r="A297" i="1"/>
  <c r="B297" i="1"/>
  <c r="C297" i="1"/>
  <c r="D297" i="1"/>
  <c r="E297" i="1"/>
  <c r="A296" i="1"/>
  <c r="B296" i="1"/>
  <c r="C296" i="1"/>
  <c r="D296" i="1"/>
  <c r="E296" i="1"/>
  <c r="A295" i="1"/>
  <c r="B295" i="1"/>
  <c r="C295" i="1"/>
  <c r="D295" i="1"/>
  <c r="E295" i="1"/>
  <c r="A294" i="1"/>
  <c r="B294" i="1"/>
  <c r="C294" i="1"/>
  <c r="D294" i="1"/>
  <c r="E294" i="1"/>
  <c r="A293" i="1"/>
  <c r="B293" i="1"/>
  <c r="C293" i="1"/>
  <c r="D293" i="1"/>
  <c r="E293" i="1"/>
  <c r="A292" i="1"/>
  <c r="B292" i="1"/>
  <c r="C292" i="1"/>
  <c r="D292" i="1"/>
  <c r="E292" i="1"/>
  <c r="A291" i="1"/>
  <c r="B291" i="1"/>
  <c r="C291" i="1"/>
  <c r="D291" i="1"/>
  <c r="E291" i="1"/>
  <c r="A290" i="1"/>
  <c r="B290" i="1"/>
  <c r="C290" i="1"/>
  <c r="D290" i="1"/>
  <c r="E290" i="1"/>
  <c r="A289" i="1"/>
  <c r="B289" i="1"/>
  <c r="C289" i="1"/>
  <c r="D289" i="1"/>
  <c r="E289" i="1"/>
  <c r="A288" i="1"/>
  <c r="B288" i="1"/>
  <c r="C288" i="1"/>
  <c r="D288" i="1"/>
  <c r="E288" i="1"/>
  <c r="A287" i="1"/>
  <c r="B287" i="1"/>
  <c r="C287" i="1"/>
  <c r="D287" i="1"/>
  <c r="E287" i="1"/>
  <c r="A286" i="1"/>
  <c r="B286" i="1"/>
  <c r="C286" i="1"/>
  <c r="D286" i="1"/>
  <c r="E286" i="1"/>
  <c r="A285" i="1"/>
  <c r="B285" i="1"/>
  <c r="C285" i="1"/>
  <c r="D285" i="1"/>
  <c r="E285" i="1"/>
  <c r="A284" i="1"/>
  <c r="B284" i="1"/>
  <c r="C284" i="1"/>
  <c r="D284" i="1"/>
  <c r="E284" i="1"/>
  <c r="A283" i="1"/>
  <c r="B283" i="1"/>
  <c r="C283" i="1"/>
  <c r="D283" i="1"/>
  <c r="E283" i="1"/>
  <c r="A282" i="1"/>
  <c r="B282" i="1"/>
  <c r="C282" i="1"/>
  <c r="D282" i="1"/>
  <c r="E282" i="1"/>
  <c r="A281" i="1"/>
  <c r="B281" i="1"/>
  <c r="C281" i="1"/>
  <c r="D281" i="1"/>
  <c r="E281" i="1"/>
  <c r="A280" i="1"/>
  <c r="B280" i="1"/>
  <c r="C280" i="1"/>
  <c r="D280" i="1"/>
  <c r="E280" i="1"/>
  <c r="A279" i="1"/>
  <c r="B279" i="1"/>
  <c r="C279" i="1"/>
  <c r="D279" i="1"/>
  <c r="E279" i="1"/>
  <c r="A278" i="1"/>
  <c r="B278" i="1"/>
  <c r="C278" i="1"/>
  <c r="D278" i="1"/>
  <c r="E278" i="1"/>
  <c r="A277" i="1"/>
  <c r="B277" i="1"/>
  <c r="C277" i="1"/>
  <c r="D277" i="1"/>
  <c r="E277" i="1"/>
  <c r="A276" i="1"/>
  <c r="B276" i="1"/>
  <c r="C276" i="1"/>
  <c r="D276" i="1"/>
  <c r="E276" i="1"/>
  <c r="A275" i="1"/>
  <c r="B275" i="1"/>
  <c r="C275" i="1"/>
  <c r="D275" i="1"/>
  <c r="E275" i="1"/>
  <c r="A274" i="1"/>
  <c r="B274" i="1"/>
  <c r="C274" i="1"/>
  <c r="D274" i="1"/>
  <c r="E274" i="1"/>
  <c r="A273" i="1"/>
  <c r="B273" i="1"/>
  <c r="C273" i="1"/>
  <c r="D273" i="1"/>
  <c r="E273" i="1"/>
  <c r="A272" i="1"/>
  <c r="B272" i="1"/>
  <c r="C272" i="1"/>
  <c r="D272" i="1"/>
  <c r="E272" i="1"/>
  <c r="A271" i="1"/>
  <c r="B271" i="1"/>
  <c r="C271" i="1"/>
  <c r="D271" i="1"/>
  <c r="E271" i="1"/>
  <c r="A270" i="1"/>
  <c r="B270" i="1"/>
  <c r="C270" i="1"/>
  <c r="D270" i="1"/>
  <c r="E270" i="1"/>
  <c r="A269" i="1"/>
  <c r="B269" i="1"/>
  <c r="C269" i="1"/>
  <c r="D269" i="1"/>
  <c r="E269" i="1"/>
  <c r="A268" i="1"/>
  <c r="B268" i="1"/>
  <c r="C268" i="1"/>
  <c r="D268" i="1"/>
  <c r="E268" i="1"/>
  <c r="A267" i="1"/>
  <c r="B267" i="1"/>
  <c r="C267" i="1"/>
  <c r="D267" i="1"/>
  <c r="E267" i="1"/>
  <c r="A266" i="1"/>
  <c r="B266" i="1"/>
  <c r="C266" i="1"/>
  <c r="D266" i="1"/>
  <c r="E266" i="1"/>
  <c r="A265" i="1"/>
  <c r="B265" i="1"/>
  <c r="C265" i="1"/>
  <c r="D265" i="1"/>
  <c r="E265" i="1"/>
  <c r="A264" i="1"/>
  <c r="B264" i="1"/>
  <c r="C264" i="1"/>
  <c r="D264" i="1"/>
  <c r="E264" i="1"/>
  <c r="A263" i="1"/>
  <c r="B263" i="1"/>
  <c r="C263" i="1"/>
  <c r="D263" i="1"/>
  <c r="E263" i="1"/>
  <c r="A262" i="1"/>
  <c r="B262" i="1"/>
  <c r="C262" i="1"/>
  <c r="D262" i="1"/>
  <c r="E262" i="1"/>
  <c r="A261" i="1"/>
  <c r="B261" i="1"/>
  <c r="C261" i="1"/>
  <c r="D261" i="1"/>
  <c r="E261" i="1"/>
  <c r="A260" i="1"/>
  <c r="B260" i="1"/>
  <c r="C260" i="1"/>
  <c r="D260" i="1"/>
  <c r="E260" i="1"/>
  <c r="A259" i="1"/>
  <c r="B259" i="1"/>
  <c r="C259" i="1"/>
  <c r="D259" i="1"/>
  <c r="E259" i="1"/>
  <c r="A258" i="1"/>
  <c r="B258" i="1"/>
  <c r="C258" i="1"/>
  <c r="D258" i="1"/>
  <c r="E258" i="1"/>
  <c r="A257" i="1"/>
  <c r="B257" i="1"/>
  <c r="C257" i="1"/>
  <c r="D257" i="1"/>
  <c r="E257" i="1"/>
  <c r="A256" i="1"/>
  <c r="B256" i="1"/>
  <c r="C256" i="1"/>
  <c r="D256" i="1"/>
  <c r="E256" i="1"/>
  <c r="A255" i="1"/>
  <c r="B255" i="1"/>
  <c r="C255" i="1"/>
  <c r="D255" i="1"/>
  <c r="E255" i="1"/>
  <c r="A254" i="1"/>
  <c r="B254" i="1"/>
  <c r="C254" i="1"/>
  <c r="D254" i="1"/>
  <c r="E254" i="1"/>
  <c r="A253" i="1"/>
  <c r="B253" i="1"/>
  <c r="C253" i="1"/>
  <c r="D253" i="1"/>
  <c r="E253" i="1"/>
  <c r="A252" i="1"/>
  <c r="B252" i="1"/>
  <c r="C252" i="1"/>
  <c r="D252" i="1"/>
  <c r="E252" i="1"/>
  <c r="A251" i="1"/>
  <c r="B251" i="1"/>
  <c r="C251" i="1"/>
  <c r="D251" i="1"/>
  <c r="E251" i="1"/>
  <c r="A250" i="1"/>
  <c r="B250" i="1"/>
  <c r="C250" i="1"/>
  <c r="D250" i="1"/>
  <c r="E250" i="1"/>
  <c r="A249" i="1"/>
  <c r="B249" i="1"/>
  <c r="C249" i="1"/>
  <c r="D249" i="1"/>
  <c r="E249" i="1"/>
  <c r="A248" i="1"/>
  <c r="B248" i="1"/>
  <c r="C248" i="1"/>
  <c r="D248" i="1"/>
  <c r="E248" i="1"/>
  <c r="A247" i="1"/>
  <c r="B247" i="1"/>
  <c r="C247" i="1"/>
  <c r="D247" i="1"/>
  <c r="E247" i="1"/>
  <c r="A246" i="1"/>
  <c r="B246" i="1"/>
  <c r="C246" i="1"/>
  <c r="D246" i="1"/>
  <c r="E246" i="1"/>
  <c r="A245" i="1"/>
  <c r="B245" i="1"/>
  <c r="C245" i="1"/>
  <c r="D245" i="1"/>
  <c r="E245" i="1"/>
  <c r="A244" i="1"/>
  <c r="B244" i="1"/>
  <c r="C244" i="1"/>
  <c r="D244" i="1"/>
  <c r="E244" i="1"/>
  <c r="A243" i="1"/>
  <c r="B243" i="1"/>
  <c r="C243" i="1"/>
  <c r="D243" i="1"/>
  <c r="E243" i="1"/>
  <c r="A242" i="1"/>
  <c r="B242" i="1"/>
  <c r="C242" i="1"/>
  <c r="D242" i="1"/>
  <c r="E242" i="1"/>
  <c r="A241" i="1"/>
  <c r="B241" i="1"/>
  <c r="C241" i="1"/>
  <c r="D241" i="1"/>
  <c r="E241" i="1"/>
  <c r="A240" i="1"/>
  <c r="B240" i="1"/>
  <c r="C240" i="1"/>
  <c r="D240" i="1"/>
  <c r="E240" i="1"/>
  <c r="A239" i="1"/>
  <c r="B239" i="1"/>
  <c r="C239" i="1"/>
  <c r="D239" i="1"/>
  <c r="E239" i="1"/>
  <c r="A238" i="1"/>
  <c r="B238" i="1"/>
  <c r="C238" i="1"/>
  <c r="D238" i="1"/>
  <c r="E238" i="1"/>
  <c r="A237" i="1"/>
  <c r="B237" i="1"/>
  <c r="C237" i="1"/>
  <c r="D237" i="1"/>
  <c r="E237" i="1"/>
  <c r="A236" i="1"/>
  <c r="B236" i="1"/>
  <c r="C236" i="1"/>
  <c r="D236" i="1"/>
  <c r="E236" i="1"/>
  <c r="A235" i="1"/>
  <c r="B235" i="1"/>
  <c r="C235" i="1"/>
  <c r="D235" i="1"/>
  <c r="E235" i="1"/>
  <c r="A234" i="1"/>
  <c r="B234" i="1"/>
  <c r="C234" i="1"/>
  <c r="D234" i="1"/>
  <c r="E234" i="1"/>
  <c r="A233" i="1"/>
  <c r="B233" i="1"/>
  <c r="C233" i="1"/>
  <c r="D233" i="1"/>
  <c r="E233" i="1"/>
  <c r="A232" i="1"/>
  <c r="B232" i="1"/>
  <c r="C232" i="1"/>
  <c r="D232" i="1"/>
  <c r="E232" i="1"/>
  <c r="A231" i="1"/>
  <c r="B231" i="1"/>
  <c r="C231" i="1"/>
  <c r="D231" i="1"/>
  <c r="E231" i="1"/>
  <c r="A230" i="1"/>
  <c r="B230" i="1"/>
  <c r="C230" i="1"/>
  <c r="D230" i="1"/>
  <c r="E230" i="1"/>
  <c r="A229" i="1"/>
  <c r="B229" i="1"/>
  <c r="C229" i="1"/>
  <c r="D229" i="1"/>
  <c r="E229" i="1"/>
  <c r="A228" i="1"/>
  <c r="B228" i="1"/>
  <c r="C228" i="1"/>
  <c r="D228" i="1"/>
  <c r="E228" i="1"/>
  <c r="A227" i="1"/>
  <c r="B227" i="1"/>
  <c r="C227" i="1"/>
  <c r="D227" i="1"/>
  <c r="E227" i="1"/>
  <c r="A226" i="1"/>
  <c r="B226" i="1"/>
  <c r="C226" i="1"/>
  <c r="D226" i="1"/>
  <c r="E226" i="1"/>
  <c r="A225" i="1"/>
  <c r="B225" i="1"/>
  <c r="C225" i="1"/>
  <c r="D225" i="1"/>
  <c r="E225" i="1"/>
  <c r="A224" i="1"/>
  <c r="B224" i="1"/>
  <c r="C224" i="1"/>
  <c r="D224" i="1"/>
  <c r="E224" i="1"/>
  <c r="A223" i="1"/>
  <c r="B223" i="1"/>
  <c r="C223" i="1"/>
  <c r="D223" i="1"/>
  <c r="E223" i="1"/>
  <c r="A222" i="1"/>
  <c r="B222" i="1"/>
  <c r="C222" i="1"/>
  <c r="D222" i="1"/>
  <c r="E222" i="1"/>
  <c r="A221" i="1"/>
  <c r="B221" i="1"/>
  <c r="C221" i="1"/>
  <c r="D221" i="1"/>
  <c r="E221" i="1"/>
  <c r="A220" i="1"/>
  <c r="B220" i="1"/>
  <c r="C220" i="1"/>
  <c r="D220" i="1"/>
  <c r="E220" i="1"/>
  <c r="A219" i="1"/>
  <c r="B219" i="1"/>
  <c r="C219" i="1"/>
  <c r="D219" i="1"/>
  <c r="E219" i="1"/>
  <c r="A218" i="1"/>
  <c r="B218" i="1"/>
  <c r="C218" i="1"/>
  <c r="D218" i="1"/>
  <c r="E218" i="1"/>
  <c r="A217" i="1"/>
  <c r="B217" i="1"/>
  <c r="C217" i="1"/>
  <c r="D217" i="1"/>
  <c r="E217" i="1"/>
  <c r="A216" i="1"/>
  <c r="B216" i="1"/>
  <c r="C216" i="1"/>
  <c r="D216" i="1"/>
  <c r="E216" i="1"/>
  <c r="A215" i="1"/>
  <c r="B215" i="1"/>
  <c r="C215" i="1"/>
  <c r="D215" i="1"/>
  <c r="E215" i="1"/>
  <c r="A214" i="1"/>
  <c r="B214" i="1"/>
  <c r="C214" i="1"/>
  <c r="D214" i="1"/>
  <c r="E214" i="1"/>
  <c r="A213" i="1"/>
  <c r="B213" i="1"/>
  <c r="C213" i="1"/>
  <c r="D213" i="1"/>
  <c r="E213" i="1"/>
  <c r="A212" i="1"/>
  <c r="B212" i="1"/>
  <c r="C212" i="1"/>
  <c r="D212" i="1"/>
  <c r="E212" i="1"/>
  <c r="A211" i="1"/>
  <c r="B211" i="1"/>
  <c r="C211" i="1"/>
  <c r="D211" i="1"/>
  <c r="E211" i="1"/>
  <c r="A210" i="1"/>
  <c r="B210" i="1"/>
  <c r="C210" i="1"/>
  <c r="D210" i="1"/>
  <c r="E210" i="1"/>
  <c r="A209" i="1"/>
  <c r="B209" i="1"/>
  <c r="C209" i="1"/>
  <c r="D209" i="1"/>
  <c r="E209" i="1"/>
  <c r="A208" i="1"/>
  <c r="B208" i="1"/>
  <c r="C208" i="1"/>
  <c r="D208" i="1"/>
  <c r="E208" i="1"/>
  <c r="A207" i="1"/>
  <c r="B207" i="1"/>
  <c r="C207" i="1"/>
  <c r="D207" i="1"/>
  <c r="E207" i="1"/>
  <c r="A206" i="1"/>
  <c r="B206" i="1"/>
  <c r="C206" i="1"/>
  <c r="D206" i="1"/>
  <c r="E206" i="1"/>
  <c r="A205" i="1"/>
  <c r="B205" i="1"/>
  <c r="C205" i="1"/>
  <c r="D205" i="1"/>
  <c r="E205" i="1"/>
  <c r="A204" i="1"/>
  <c r="B204" i="1"/>
  <c r="C204" i="1"/>
  <c r="D204" i="1"/>
  <c r="E204" i="1"/>
  <c r="A203" i="1"/>
  <c r="B203" i="1"/>
  <c r="C203" i="1"/>
  <c r="D203" i="1"/>
  <c r="E203" i="1"/>
  <c r="A202" i="1"/>
  <c r="B202" i="1"/>
  <c r="C202" i="1"/>
  <c r="D202" i="1"/>
  <c r="E202" i="1"/>
  <c r="A201" i="1"/>
  <c r="B201" i="1"/>
  <c r="C201" i="1"/>
  <c r="D201" i="1"/>
  <c r="E201" i="1"/>
  <c r="A200" i="1"/>
  <c r="B200" i="1"/>
  <c r="C200" i="1"/>
  <c r="D200" i="1"/>
  <c r="E200" i="1"/>
  <c r="A199" i="1"/>
  <c r="B199" i="1"/>
  <c r="C199" i="1"/>
  <c r="D199" i="1"/>
  <c r="E199" i="1"/>
  <c r="A198" i="1"/>
  <c r="B198" i="1"/>
  <c r="C198" i="1"/>
  <c r="D198" i="1"/>
  <c r="E198" i="1"/>
  <c r="A197" i="1"/>
  <c r="B197" i="1"/>
  <c r="C197" i="1"/>
  <c r="D197" i="1"/>
  <c r="E197" i="1"/>
  <c r="A196" i="1"/>
  <c r="B196" i="1"/>
  <c r="C196" i="1"/>
  <c r="D196" i="1"/>
  <c r="E196" i="1"/>
  <c r="A195" i="1"/>
  <c r="B195" i="1"/>
  <c r="C195" i="1"/>
  <c r="D195" i="1"/>
  <c r="E195" i="1"/>
  <c r="A194" i="1"/>
  <c r="B194" i="1"/>
  <c r="C194" i="1"/>
  <c r="D194" i="1"/>
  <c r="E194" i="1"/>
  <c r="A193" i="1"/>
  <c r="B193" i="1"/>
  <c r="C193" i="1"/>
  <c r="D193" i="1"/>
  <c r="E193" i="1"/>
  <c r="A192" i="1"/>
  <c r="B192" i="1"/>
  <c r="C192" i="1"/>
  <c r="D192" i="1"/>
  <c r="E192" i="1"/>
  <c r="A191" i="1"/>
  <c r="B191" i="1"/>
  <c r="C191" i="1"/>
  <c r="D191" i="1"/>
  <c r="E191" i="1"/>
  <c r="A190" i="1"/>
  <c r="B190" i="1"/>
  <c r="C190" i="1"/>
  <c r="D190" i="1"/>
  <c r="E190" i="1"/>
  <c r="A189" i="1"/>
  <c r="B189" i="1"/>
  <c r="C189" i="1"/>
  <c r="D189" i="1"/>
  <c r="E189" i="1"/>
  <c r="A188" i="1"/>
  <c r="B188" i="1"/>
  <c r="C188" i="1"/>
  <c r="D188" i="1"/>
  <c r="E188" i="1"/>
  <c r="A187" i="1"/>
  <c r="B187" i="1"/>
  <c r="C187" i="1"/>
  <c r="D187" i="1"/>
  <c r="E187" i="1"/>
  <c r="A186" i="1"/>
  <c r="B186" i="1"/>
  <c r="C186" i="1"/>
  <c r="D186" i="1"/>
  <c r="E186" i="1"/>
  <c r="A185" i="1"/>
  <c r="B185" i="1"/>
  <c r="C185" i="1"/>
  <c r="D185" i="1"/>
  <c r="E185" i="1"/>
  <c r="A184" i="1"/>
  <c r="B184" i="1"/>
  <c r="C184" i="1"/>
  <c r="D184" i="1"/>
  <c r="E184" i="1"/>
  <c r="A183" i="1"/>
  <c r="B183" i="1"/>
  <c r="C183" i="1"/>
  <c r="D183" i="1"/>
  <c r="E183" i="1"/>
  <c r="A182" i="1"/>
  <c r="B182" i="1"/>
  <c r="C182" i="1"/>
  <c r="D182" i="1"/>
  <c r="E182" i="1"/>
  <c r="A181" i="1"/>
  <c r="B181" i="1"/>
  <c r="C181" i="1"/>
  <c r="D181" i="1"/>
  <c r="E181" i="1"/>
  <c r="A180" i="1"/>
  <c r="B180" i="1"/>
  <c r="C180" i="1"/>
  <c r="D180" i="1"/>
  <c r="E180" i="1"/>
  <c r="A179" i="1"/>
  <c r="B179" i="1"/>
  <c r="C179" i="1"/>
  <c r="D179" i="1"/>
  <c r="E179" i="1"/>
  <c r="A178" i="1"/>
  <c r="B178" i="1"/>
  <c r="C178" i="1"/>
  <c r="D178" i="1"/>
  <c r="E178" i="1"/>
  <c r="A177" i="1"/>
  <c r="B177" i="1"/>
  <c r="C177" i="1"/>
  <c r="D177" i="1"/>
  <c r="E177" i="1"/>
  <c r="A176" i="1"/>
  <c r="B176" i="1"/>
  <c r="C176" i="1"/>
  <c r="D176" i="1"/>
  <c r="E176" i="1"/>
  <c r="A175" i="1"/>
  <c r="B175" i="1"/>
  <c r="C175" i="1"/>
  <c r="D175" i="1"/>
  <c r="E175" i="1"/>
  <c r="A174" i="1"/>
  <c r="B174" i="1"/>
  <c r="C174" i="1"/>
  <c r="D174" i="1"/>
  <c r="E174" i="1"/>
  <c r="A173" i="1"/>
  <c r="B173" i="1"/>
  <c r="C173" i="1"/>
  <c r="D173" i="1"/>
  <c r="E173" i="1"/>
  <c r="A172" i="1"/>
  <c r="B172" i="1"/>
  <c r="C172" i="1"/>
  <c r="D172" i="1"/>
  <c r="E172" i="1"/>
  <c r="A171" i="1"/>
  <c r="B171" i="1"/>
  <c r="C171" i="1"/>
  <c r="D171" i="1"/>
  <c r="E171" i="1"/>
  <c r="A170" i="1"/>
  <c r="B170" i="1"/>
  <c r="C170" i="1"/>
  <c r="D170" i="1"/>
  <c r="E170" i="1"/>
  <c r="A169" i="1"/>
  <c r="B169" i="1"/>
  <c r="C169" i="1"/>
  <c r="D169" i="1"/>
  <c r="E169" i="1"/>
  <c r="A168" i="1"/>
  <c r="B168" i="1"/>
  <c r="C168" i="1"/>
  <c r="D168" i="1"/>
  <c r="E168" i="1"/>
  <c r="A167" i="1"/>
  <c r="B167" i="1"/>
  <c r="C167" i="1"/>
  <c r="D167" i="1"/>
  <c r="E167" i="1"/>
  <c r="A166" i="1"/>
  <c r="B166" i="1"/>
  <c r="C166" i="1"/>
  <c r="D166" i="1"/>
  <c r="E166" i="1"/>
  <c r="A165" i="1"/>
  <c r="B165" i="1"/>
  <c r="C165" i="1"/>
  <c r="D165" i="1"/>
  <c r="E165" i="1"/>
  <c r="A164" i="1"/>
  <c r="B164" i="1"/>
  <c r="C164" i="1"/>
  <c r="D164" i="1"/>
  <c r="E164" i="1"/>
  <c r="A163" i="1"/>
  <c r="B163" i="1"/>
  <c r="C163" i="1"/>
  <c r="D163" i="1"/>
  <c r="E163" i="1"/>
  <c r="A162" i="1"/>
  <c r="B162" i="1"/>
  <c r="C162" i="1"/>
  <c r="D162" i="1"/>
  <c r="E162" i="1"/>
  <c r="A161" i="1"/>
  <c r="B161" i="1"/>
  <c r="C161" i="1"/>
  <c r="D161" i="1"/>
  <c r="E161" i="1"/>
  <c r="A160" i="1"/>
  <c r="B160" i="1"/>
  <c r="C160" i="1"/>
  <c r="D160" i="1"/>
  <c r="E160" i="1"/>
  <c r="A159" i="1"/>
  <c r="B159" i="1"/>
  <c r="C159" i="1"/>
  <c r="D159" i="1"/>
  <c r="E159" i="1"/>
  <c r="A158" i="1"/>
  <c r="B158" i="1"/>
  <c r="C158" i="1"/>
  <c r="D158" i="1"/>
  <c r="E158" i="1"/>
  <c r="A157" i="1"/>
  <c r="B157" i="1"/>
  <c r="C157" i="1"/>
  <c r="D157" i="1"/>
  <c r="E157" i="1"/>
  <c r="A156" i="1"/>
  <c r="B156" i="1"/>
  <c r="C156" i="1"/>
  <c r="D156" i="1"/>
  <c r="E156" i="1"/>
  <c r="A155" i="1"/>
  <c r="B155" i="1"/>
  <c r="C155" i="1"/>
  <c r="D155" i="1"/>
  <c r="E155" i="1"/>
  <c r="A154" i="1"/>
  <c r="B154" i="1"/>
  <c r="C154" i="1"/>
  <c r="D154" i="1"/>
  <c r="E154" i="1"/>
  <c r="A153" i="1"/>
  <c r="B153" i="1"/>
  <c r="C153" i="1"/>
  <c r="D153" i="1"/>
  <c r="E153" i="1"/>
  <c r="A152" i="1"/>
  <c r="B152" i="1"/>
  <c r="C152" i="1"/>
  <c r="D152" i="1"/>
  <c r="E152" i="1"/>
  <c r="A151" i="1"/>
  <c r="B151" i="1"/>
  <c r="C151" i="1"/>
  <c r="D151" i="1"/>
  <c r="E151" i="1"/>
  <c r="A150" i="1"/>
  <c r="B150" i="1"/>
  <c r="C150" i="1"/>
  <c r="D150" i="1"/>
  <c r="E150" i="1"/>
  <c r="A149" i="1"/>
  <c r="B149" i="1"/>
  <c r="C149" i="1"/>
  <c r="D149" i="1"/>
  <c r="E149" i="1"/>
  <c r="A148" i="1"/>
  <c r="B148" i="1"/>
  <c r="C148" i="1"/>
  <c r="D148" i="1"/>
  <c r="E148" i="1"/>
  <c r="A147" i="1"/>
  <c r="B147" i="1"/>
  <c r="C147" i="1"/>
  <c r="D147" i="1"/>
  <c r="E147" i="1"/>
  <c r="A146" i="1"/>
  <c r="B146" i="1"/>
  <c r="C146" i="1"/>
  <c r="D146" i="1"/>
  <c r="E146" i="1"/>
  <c r="A145" i="1"/>
  <c r="B145" i="1"/>
  <c r="C145" i="1"/>
  <c r="D145" i="1"/>
  <c r="E145" i="1"/>
  <c r="A144" i="1"/>
  <c r="B144" i="1"/>
  <c r="C144" i="1"/>
  <c r="D144" i="1"/>
  <c r="E144" i="1"/>
  <c r="A143" i="1"/>
  <c r="B143" i="1"/>
  <c r="C143" i="1"/>
  <c r="D143" i="1"/>
  <c r="E143" i="1"/>
  <c r="A142" i="1"/>
  <c r="B142" i="1"/>
  <c r="C142" i="1"/>
  <c r="D142" i="1"/>
  <c r="E142" i="1"/>
  <c r="A141" i="1"/>
  <c r="B141" i="1"/>
  <c r="C141" i="1"/>
  <c r="D141" i="1"/>
  <c r="E141" i="1"/>
  <c r="A140" i="1"/>
  <c r="B140" i="1"/>
  <c r="C140" i="1"/>
  <c r="D140" i="1"/>
  <c r="E140" i="1"/>
  <c r="A139" i="1"/>
  <c r="B139" i="1"/>
  <c r="C139" i="1"/>
  <c r="D139" i="1"/>
  <c r="E139" i="1"/>
  <c r="A138" i="1"/>
  <c r="B138" i="1"/>
  <c r="C138" i="1"/>
  <c r="D138" i="1"/>
  <c r="E138" i="1"/>
  <c r="A137" i="1"/>
  <c r="B137" i="1"/>
  <c r="C137" i="1"/>
  <c r="D137" i="1"/>
  <c r="E137" i="1"/>
  <c r="A136" i="1"/>
  <c r="B136" i="1"/>
  <c r="C136" i="1"/>
  <c r="D136" i="1"/>
  <c r="E136" i="1"/>
  <c r="A135" i="1"/>
  <c r="B135" i="1"/>
  <c r="C135" i="1"/>
  <c r="D135" i="1"/>
  <c r="E135" i="1"/>
  <c r="A134" i="1"/>
  <c r="B134" i="1"/>
  <c r="C134" i="1"/>
  <c r="D134" i="1"/>
  <c r="E134" i="1"/>
  <c r="A133" i="1"/>
  <c r="B133" i="1"/>
  <c r="C133" i="1"/>
  <c r="D133" i="1"/>
  <c r="E133" i="1"/>
  <c r="A132" i="1"/>
  <c r="B132" i="1"/>
  <c r="C132" i="1"/>
  <c r="D132" i="1"/>
  <c r="E132" i="1"/>
  <c r="A131" i="1"/>
  <c r="B131" i="1"/>
  <c r="C131" i="1"/>
  <c r="D131" i="1"/>
  <c r="E131" i="1"/>
  <c r="A130" i="1"/>
  <c r="B130" i="1"/>
  <c r="C130" i="1"/>
  <c r="D130" i="1"/>
  <c r="E130" i="1"/>
  <c r="A129" i="1"/>
  <c r="B129" i="1"/>
  <c r="C129" i="1"/>
  <c r="D129" i="1"/>
  <c r="E129" i="1"/>
  <c r="A128" i="1"/>
  <c r="B128" i="1"/>
  <c r="C128" i="1"/>
  <c r="D128" i="1"/>
  <c r="E128" i="1"/>
  <c r="A127" i="1"/>
  <c r="B127" i="1"/>
  <c r="C127" i="1"/>
  <c r="D127" i="1"/>
  <c r="E127" i="1"/>
  <c r="A126" i="1"/>
  <c r="B126" i="1"/>
  <c r="C126" i="1"/>
  <c r="D126" i="1"/>
  <c r="E126" i="1"/>
  <c r="A125" i="1"/>
  <c r="B125" i="1"/>
  <c r="C125" i="1"/>
  <c r="D125" i="1"/>
  <c r="E125" i="1"/>
  <c r="A124" i="1"/>
  <c r="B124" i="1"/>
  <c r="C124" i="1"/>
  <c r="D124" i="1"/>
  <c r="E124" i="1"/>
  <c r="A123" i="1"/>
  <c r="B123" i="1"/>
  <c r="C123" i="1"/>
  <c r="D123" i="1"/>
  <c r="E123" i="1"/>
  <c r="A122" i="1"/>
  <c r="B122" i="1"/>
  <c r="C122" i="1"/>
  <c r="D122" i="1"/>
  <c r="E122" i="1"/>
  <c r="A121" i="1"/>
  <c r="B121" i="1"/>
  <c r="C121" i="1"/>
  <c r="D121" i="1"/>
  <c r="E121" i="1"/>
  <c r="A120" i="1"/>
  <c r="B120" i="1"/>
  <c r="C120" i="1"/>
  <c r="D120" i="1"/>
  <c r="E120" i="1"/>
  <c r="A119" i="1"/>
  <c r="B119" i="1"/>
  <c r="C119" i="1"/>
  <c r="D119" i="1"/>
  <c r="E119" i="1"/>
  <c r="A118" i="1"/>
  <c r="B118" i="1"/>
  <c r="C118" i="1"/>
  <c r="D118" i="1"/>
  <c r="E118" i="1"/>
  <c r="A117" i="1"/>
  <c r="B117" i="1"/>
  <c r="C117" i="1"/>
  <c r="D117" i="1"/>
  <c r="E117" i="1"/>
  <c r="A116" i="1"/>
  <c r="B116" i="1"/>
  <c r="C116" i="1"/>
  <c r="D116" i="1"/>
  <c r="E116" i="1"/>
  <c r="A115" i="1"/>
  <c r="B115" i="1"/>
  <c r="C115" i="1"/>
  <c r="D115" i="1"/>
  <c r="E115" i="1"/>
  <c r="A114" i="1"/>
  <c r="B114" i="1"/>
  <c r="C114" i="1"/>
  <c r="D114" i="1"/>
  <c r="E114" i="1"/>
  <c r="A113" i="1"/>
  <c r="B113" i="1"/>
  <c r="C113" i="1"/>
  <c r="D113" i="1"/>
  <c r="E113" i="1"/>
  <c r="A112" i="1"/>
  <c r="B112" i="1"/>
  <c r="C112" i="1"/>
  <c r="D112" i="1"/>
  <c r="E112" i="1"/>
  <c r="A111" i="1"/>
  <c r="B111" i="1"/>
  <c r="C111" i="1"/>
  <c r="D111" i="1"/>
  <c r="E111" i="1"/>
  <c r="A110" i="1"/>
  <c r="B110" i="1"/>
  <c r="C110" i="1"/>
  <c r="D110" i="1"/>
  <c r="E110" i="1"/>
  <c r="A109" i="1"/>
  <c r="B109" i="1"/>
  <c r="C109" i="1"/>
  <c r="D109" i="1"/>
  <c r="E109" i="1"/>
  <c r="A108" i="1"/>
  <c r="B108" i="1"/>
  <c r="C108" i="1"/>
  <c r="D108" i="1"/>
  <c r="E108" i="1"/>
  <c r="A107" i="1"/>
  <c r="B107" i="1"/>
  <c r="C107" i="1"/>
  <c r="D107" i="1"/>
  <c r="E107" i="1"/>
  <c r="A106" i="1"/>
  <c r="B106" i="1"/>
  <c r="C106" i="1"/>
  <c r="D106" i="1"/>
  <c r="E106" i="1"/>
  <c r="A105" i="1"/>
  <c r="B105" i="1"/>
  <c r="C105" i="1"/>
  <c r="D105" i="1"/>
  <c r="E105" i="1"/>
  <c r="A104" i="1"/>
  <c r="B104" i="1"/>
  <c r="C104" i="1"/>
  <c r="D104" i="1"/>
  <c r="E104" i="1"/>
  <c r="A103" i="1"/>
  <c r="B103" i="1"/>
  <c r="C103" i="1"/>
  <c r="D103" i="1"/>
  <c r="E103" i="1"/>
  <c r="A102" i="1"/>
  <c r="B102" i="1"/>
  <c r="C102" i="1"/>
  <c r="D102" i="1"/>
  <c r="E102" i="1"/>
  <c r="A101" i="1"/>
  <c r="B101" i="1"/>
  <c r="C101" i="1"/>
  <c r="D101" i="1"/>
  <c r="E101" i="1"/>
  <c r="A100" i="1"/>
  <c r="B100" i="1"/>
  <c r="C100" i="1"/>
  <c r="D100" i="1"/>
  <c r="E100" i="1"/>
  <c r="A99" i="1"/>
  <c r="B99" i="1"/>
  <c r="C99" i="1"/>
  <c r="D99" i="1"/>
  <c r="E99" i="1"/>
  <c r="A98" i="1"/>
  <c r="B98" i="1"/>
  <c r="C98" i="1"/>
  <c r="D98" i="1"/>
  <c r="E98" i="1"/>
  <c r="A97" i="1"/>
  <c r="B97" i="1"/>
  <c r="C97" i="1"/>
  <c r="D97" i="1"/>
  <c r="E97" i="1"/>
  <c r="A96" i="1"/>
  <c r="B96" i="1"/>
  <c r="C96" i="1"/>
  <c r="D96" i="1"/>
  <c r="E96" i="1"/>
  <c r="A95" i="1"/>
  <c r="B95" i="1"/>
  <c r="C95" i="1"/>
  <c r="D95" i="1"/>
  <c r="E95" i="1"/>
  <c r="A94" i="1"/>
  <c r="B94" i="1"/>
  <c r="C94" i="1"/>
  <c r="D94" i="1"/>
  <c r="E94" i="1"/>
  <c r="A93" i="1"/>
  <c r="B93" i="1"/>
  <c r="C93" i="1"/>
  <c r="D93" i="1"/>
  <c r="E93" i="1"/>
  <c r="A92" i="1"/>
  <c r="B92" i="1"/>
  <c r="C92" i="1"/>
  <c r="D92" i="1"/>
  <c r="E92" i="1"/>
  <c r="A91" i="1"/>
  <c r="B91" i="1"/>
  <c r="C91" i="1"/>
  <c r="D91" i="1"/>
  <c r="E91" i="1"/>
  <c r="A90" i="1"/>
  <c r="B90" i="1"/>
  <c r="C90" i="1"/>
  <c r="D90" i="1"/>
  <c r="E90" i="1"/>
  <c r="A89" i="1"/>
  <c r="B89" i="1"/>
  <c r="C89" i="1"/>
  <c r="D89" i="1"/>
  <c r="E89" i="1"/>
  <c r="A88" i="1"/>
  <c r="B88" i="1"/>
  <c r="C88" i="1"/>
  <c r="D88" i="1"/>
  <c r="E88" i="1"/>
  <c r="A87" i="1"/>
  <c r="B87" i="1"/>
  <c r="C87" i="1"/>
  <c r="D87" i="1"/>
  <c r="E87" i="1"/>
  <c r="A86" i="1"/>
  <c r="B86" i="1"/>
  <c r="C86" i="1"/>
  <c r="D86" i="1"/>
  <c r="E86" i="1"/>
  <c r="A85" i="1"/>
  <c r="B85" i="1"/>
  <c r="C85" i="1"/>
  <c r="D85" i="1"/>
  <c r="E85" i="1"/>
  <c r="A84" i="1"/>
  <c r="B84" i="1"/>
  <c r="C84" i="1"/>
  <c r="D84" i="1"/>
  <c r="E84" i="1"/>
  <c r="A83" i="1"/>
  <c r="B83" i="1"/>
  <c r="C83" i="1"/>
  <c r="D83" i="1"/>
  <c r="E83" i="1"/>
  <c r="A82" i="1"/>
  <c r="B82" i="1"/>
  <c r="C82" i="1"/>
  <c r="D82" i="1"/>
  <c r="E82" i="1"/>
  <c r="A81" i="1"/>
  <c r="B81" i="1"/>
  <c r="C81" i="1"/>
  <c r="D81" i="1"/>
  <c r="E81" i="1"/>
  <c r="A80" i="1"/>
  <c r="B80" i="1"/>
  <c r="C80" i="1"/>
  <c r="D80" i="1"/>
  <c r="E80" i="1"/>
  <c r="A79" i="1"/>
  <c r="B79" i="1"/>
  <c r="C79" i="1"/>
  <c r="D79" i="1"/>
  <c r="E79" i="1"/>
  <c r="A78" i="1"/>
  <c r="B78" i="1"/>
  <c r="C78" i="1"/>
  <c r="D78" i="1"/>
  <c r="E78" i="1"/>
  <c r="A77" i="1"/>
  <c r="B77" i="1"/>
  <c r="C77" i="1"/>
  <c r="D77" i="1"/>
  <c r="E77" i="1"/>
  <c r="A76" i="1"/>
  <c r="B76" i="1"/>
  <c r="C76" i="1"/>
  <c r="D76" i="1"/>
  <c r="E76" i="1"/>
  <c r="A75" i="1"/>
  <c r="B75" i="1"/>
  <c r="C75" i="1"/>
  <c r="D75" i="1"/>
  <c r="E75" i="1"/>
  <c r="A74" i="1"/>
  <c r="B74" i="1"/>
  <c r="C74" i="1"/>
  <c r="D74" i="1"/>
  <c r="E74" i="1"/>
  <c r="A73" i="1"/>
  <c r="B73" i="1"/>
  <c r="C73" i="1"/>
  <c r="D73" i="1"/>
  <c r="E73" i="1"/>
  <c r="A72" i="1"/>
  <c r="B72" i="1"/>
  <c r="C72" i="1"/>
  <c r="D72" i="1"/>
  <c r="E72" i="1"/>
  <c r="A71" i="1"/>
  <c r="B71" i="1"/>
  <c r="C71" i="1"/>
  <c r="D71" i="1"/>
  <c r="E71" i="1"/>
  <c r="A70" i="1"/>
  <c r="B70" i="1"/>
  <c r="C70" i="1"/>
  <c r="D70" i="1"/>
  <c r="E70" i="1"/>
  <c r="A69" i="1"/>
  <c r="B69" i="1"/>
  <c r="C69" i="1"/>
  <c r="D69" i="1"/>
  <c r="E69" i="1"/>
  <c r="A68" i="1"/>
  <c r="B68" i="1"/>
  <c r="C68" i="1"/>
  <c r="D68" i="1"/>
  <c r="E68" i="1"/>
  <c r="A67" i="1"/>
  <c r="B67" i="1"/>
  <c r="C67" i="1"/>
  <c r="D67" i="1"/>
  <c r="E67" i="1"/>
  <c r="A66" i="1"/>
  <c r="B66" i="1"/>
  <c r="C66" i="1"/>
  <c r="D66" i="1"/>
  <c r="E66" i="1"/>
  <c r="A65" i="1"/>
  <c r="B65" i="1"/>
  <c r="C65" i="1"/>
  <c r="D65" i="1"/>
  <c r="E65" i="1"/>
  <c r="A64" i="1"/>
  <c r="B64" i="1"/>
  <c r="C64" i="1"/>
  <c r="D64" i="1"/>
  <c r="E64" i="1"/>
  <c r="A63" i="1"/>
  <c r="B63" i="1"/>
  <c r="C63" i="1"/>
  <c r="D63" i="1"/>
  <c r="E63" i="1"/>
  <c r="A62" i="1"/>
  <c r="B62" i="1"/>
  <c r="C62" i="1"/>
  <c r="D62" i="1"/>
  <c r="E62" i="1"/>
  <c r="A61" i="1"/>
  <c r="B61" i="1"/>
  <c r="C61" i="1"/>
  <c r="D61" i="1"/>
  <c r="E61" i="1"/>
  <c r="A60" i="1"/>
  <c r="B60" i="1"/>
  <c r="C60" i="1"/>
  <c r="D60" i="1"/>
  <c r="E60" i="1"/>
  <c r="A59" i="1"/>
  <c r="B59" i="1"/>
  <c r="C59" i="1"/>
  <c r="D59" i="1"/>
  <c r="E59" i="1"/>
  <c r="A58" i="1"/>
  <c r="B58" i="1"/>
  <c r="C58" i="1"/>
  <c r="D58" i="1"/>
  <c r="E58" i="1"/>
  <c r="A57" i="1"/>
  <c r="B57" i="1"/>
  <c r="C57" i="1"/>
  <c r="D57" i="1"/>
  <c r="E57" i="1"/>
  <c r="A56" i="1"/>
  <c r="B56" i="1"/>
  <c r="C56" i="1"/>
  <c r="D56" i="1"/>
  <c r="E56" i="1"/>
  <c r="A55" i="1"/>
  <c r="B55" i="1"/>
  <c r="C55" i="1"/>
  <c r="D55" i="1"/>
  <c r="E55" i="1"/>
  <c r="A54" i="1"/>
  <c r="B54" i="1"/>
  <c r="C54" i="1"/>
  <c r="D54" i="1"/>
  <c r="E54" i="1"/>
  <c r="A53" i="1"/>
  <c r="B53" i="1"/>
  <c r="C53" i="1"/>
  <c r="D53" i="1"/>
  <c r="E53" i="1"/>
  <c r="A52" i="1"/>
  <c r="B52" i="1"/>
  <c r="C52" i="1"/>
  <c r="D52" i="1"/>
  <c r="E52" i="1"/>
  <c r="A51" i="1"/>
  <c r="B51" i="1"/>
  <c r="C51" i="1"/>
  <c r="D51" i="1"/>
  <c r="E51" i="1"/>
  <c r="A50" i="1"/>
  <c r="B50" i="1"/>
  <c r="C50" i="1"/>
  <c r="D50" i="1"/>
  <c r="E50" i="1"/>
  <c r="A49" i="1"/>
  <c r="B49" i="1"/>
  <c r="C49" i="1"/>
  <c r="D49" i="1"/>
  <c r="E49" i="1"/>
  <c r="A48" i="1"/>
  <c r="B48" i="1"/>
  <c r="C48" i="1"/>
  <c r="D48" i="1"/>
  <c r="E48" i="1"/>
  <c r="A47" i="1"/>
  <c r="B47" i="1"/>
  <c r="C47" i="1"/>
  <c r="D47" i="1"/>
  <c r="E47" i="1"/>
  <c r="A46" i="1"/>
  <c r="B46" i="1"/>
  <c r="C46" i="1"/>
  <c r="D46" i="1"/>
  <c r="E46" i="1"/>
  <c r="A45" i="1"/>
  <c r="B45" i="1"/>
  <c r="C45" i="1"/>
  <c r="D45" i="1"/>
  <c r="E45" i="1"/>
  <c r="A44" i="1"/>
  <c r="B44" i="1"/>
  <c r="C44" i="1"/>
  <c r="D44" i="1"/>
  <c r="E44" i="1"/>
  <c r="A43" i="1"/>
  <c r="B43" i="1"/>
  <c r="C43" i="1"/>
  <c r="D43" i="1"/>
  <c r="E43" i="1"/>
  <c r="A42" i="1"/>
  <c r="B42" i="1"/>
  <c r="C42" i="1"/>
  <c r="D42" i="1"/>
  <c r="E42" i="1"/>
  <c r="A41" i="1"/>
  <c r="B41" i="1"/>
  <c r="C41" i="1"/>
  <c r="D41" i="1"/>
  <c r="E41" i="1"/>
  <c r="A40" i="1"/>
  <c r="B40" i="1"/>
  <c r="C40" i="1"/>
  <c r="D40" i="1"/>
  <c r="E40" i="1"/>
  <c r="A39" i="1"/>
  <c r="B39" i="1"/>
  <c r="C39" i="1"/>
  <c r="D39" i="1"/>
  <c r="E39" i="1"/>
  <c r="A38" i="1"/>
  <c r="B38" i="1"/>
  <c r="C38" i="1"/>
  <c r="D38" i="1"/>
  <c r="E38" i="1"/>
  <c r="A37" i="1"/>
  <c r="B37" i="1"/>
  <c r="C37" i="1"/>
  <c r="D37" i="1"/>
  <c r="E37" i="1"/>
  <c r="A36" i="1"/>
  <c r="B36" i="1"/>
  <c r="C36" i="1"/>
  <c r="D36" i="1"/>
  <c r="E36" i="1"/>
  <c r="A35" i="1"/>
  <c r="B35" i="1"/>
  <c r="C35" i="1"/>
  <c r="D35" i="1"/>
  <c r="E35" i="1"/>
  <c r="A34" i="1"/>
  <c r="B34" i="1"/>
  <c r="C34" i="1"/>
  <c r="D34" i="1"/>
  <c r="E34" i="1"/>
  <c r="A33" i="1"/>
  <c r="B33" i="1"/>
  <c r="C33" i="1"/>
  <c r="D33" i="1"/>
  <c r="E33" i="1"/>
  <c r="A32" i="1"/>
  <c r="B32" i="1"/>
  <c r="C32" i="1"/>
  <c r="D32" i="1"/>
  <c r="E32" i="1"/>
  <c r="A31" i="1"/>
  <c r="B31" i="1"/>
  <c r="C31" i="1"/>
  <c r="D31" i="1"/>
  <c r="E31" i="1"/>
  <c r="A30" i="1"/>
  <c r="B30" i="1"/>
  <c r="C30" i="1"/>
  <c r="D30" i="1"/>
  <c r="E30" i="1"/>
  <c r="A29" i="1"/>
  <c r="B29" i="1"/>
  <c r="C29" i="1"/>
  <c r="D29" i="1"/>
  <c r="E29" i="1"/>
  <c r="A28" i="1"/>
  <c r="B28" i="1"/>
  <c r="C28" i="1"/>
  <c r="D28" i="1"/>
  <c r="E28" i="1"/>
  <c r="A27" i="1"/>
  <c r="B27" i="1"/>
  <c r="C27" i="1"/>
  <c r="D27" i="1"/>
  <c r="E27" i="1"/>
  <c r="A26" i="1"/>
  <c r="B26" i="1"/>
  <c r="C26" i="1"/>
  <c r="D26" i="1"/>
  <c r="E26" i="1"/>
  <c r="A25" i="1"/>
  <c r="B25" i="1"/>
  <c r="C25" i="1"/>
  <c r="D25" i="1"/>
  <c r="E25" i="1"/>
  <c r="A24" i="1"/>
  <c r="B24" i="1"/>
  <c r="C24" i="1"/>
  <c r="D24" i="1"/>
  <c r="E24" i="1"/>
  <c r="A23" i="1"/>
  <c r="B23" i="1"/>
  <c r="C23" i="1"/>
  <c r="D23" i="1"/>
  <c r="E23" i="1"/>
  <c r="A22" i="1"/>
  <c r="B22" i="1"/>
  <c r="C22" i="1"/>
  <c r="D22" i="1"/>
  <c r="E22" i="1"/>
  <c r="A21" i="1"/>
  <c r="B21" i="1"/>
  <c r="C21" i="1"/>
  <c r="D21" i="1"/>
  <c r="E21" i="1"/>
  <c r="A20" i="1"/>
  <c r="B20" i="1"/>
  <c r="C20" i="1"/>
  <c r="D20" i="1"/>
  <c r="E20" i="1"/>
  <c r="A19" i="1"/>
  <c r="B19" i="1"/>
  <c r="C19" i="1"/>
  <c r="D19" i="1"/>
  <c r="E19" i="1"/>
  <c r="A18" i="1"/>
  <c r="B18" i="1"/>
  <c r="C18" i="1"/>
  <c r="D18" i="1"/>
  <c r="E18" i="1"/>
  <c r="A17" i="1"/>
  <c r="B17" i="1"/>
  <c r="C17" i="1"/>
  <c r="D17" i="1"/>
  <c r="E17" i="1"/>
  <c r="A16" i="1"/>
  <c r="B16" i="1"/>
  <c r="C16" i="1"/>
  <c r="D16" i="1"/>
  <c r="E16" i="1"/>
  <c r="A15" i="1"/>
  <c r="B15" i="1"/>
  <c r="C15" i="1"/>
  <c r="D15" i="1"/>
  <c r="E15" i="1"/>
  <c r="A14" i="1"/>
  <c r="B14" i="1"/>
  <c r="C14" i="1"/>
  <c r="D14" i="1"/>
  <c r="E14" i="1"/>
  <c r="A13" i="1"/>
  <c r="B13" i="1"/>
  <c r="C13" i="1"/>
  <c r="D13" i="1"/>
  <c r="E13" i="1"/>
  <c r="A12" i="1"/>
  <c r="B12" i="1"/>
  <c r="C12" i="1"/>
  <c r="D12" i="1"/>
  <c r="E12" i="1"/>
  <c r="A11" i="1"/>
  <c r="B11" i="1"/>
  <c r="C11" i="1"/>
  <c r="D11" i="1"/>
  <c r="E11" i="1"/>
  <c r="A10" i="1"/>
  <c r="B10" i="1"/>
  <c r="C10" i="1"/>
  <c r="D10" i="1"/>
  <c r="E10" i="1"/>
  <c r="A9" i="1"/>
  <c r="B9" i="1"/>
  <c r="C9" i="1"/>
  <c r="D9" i="1"/>
  <c r="E9" i="1"/>
  <c r="A8" i="1"/>
  <c r="B8" i="1"/>
  <c r="C8" i="1"/>
  <c r="D8" i="1"/>
  <c r="E8" i="1"/>
  <c r="A7" i="1"/>
  <c r="B7" i="1"/>
  <c r="C7" i="1"/>
  <c r="D7" i="1"/>
  <c r="E7" i="1"/>
  <c r="A6" i="1"/>
  <c r="B6" i="1"/>
  <c r="C6" i="1"/>
  <c r="D6" i="1"/>
  <c r="E6" i="1"/>
  <c r="A5" i="1"/>
  <c r="B5" i="1"/>
  <c r="C5" i="1"/>
  <c r="D5" i="1"/>
  <c r="E5" i="1"/>
  <c r="A4" i="1"/>
  <c r="B4" i="1"/>
  <c r="C4" i="1"/>
  <c r="D4" i="1"/>
  <c r="E4" i="1"/>
  <c r="A3" i="1"/>
  <c r="B3" i="1"/>
  <c r="C3" i="1"/>
  <c r="D3" i="1"/>
  <c r="E3" i="1"/>
  <c r="A2" i="1"/>
  <c r="B2" i="1"/>
  <c r="C2" i="1"/>
  <c r="D2" i="1"/>
  <c r="E2" i="1"/>
</calcChain>
</file>

<file path=xl/sharedStrings.xml><?xml version="1.0" encoding="utf-8"?>
<sst xmlns="http://schemas.openxmlformats.org/spreadsheetml/2006/main" count="26" uniqueCount="26">
  <si>
    <t>SPECIES</t>
  </si>
  <si>
    <t>GENUS</t>
  </si>
  <si>
    <t>FAMILY</t>
  </si>
  <si>
    <t>ORDER</t>
  </si>
  <si>
    <t>CLASS</t>
  </si>
  <si>
    <t>West Arctic</t>
  </si>
  <si>
    <t>Barents Sea</t>
  </si>
  <si>
    <t>Kara Sea</t>
  </si>
  <si>
    <t>White Sea</t>
  </si>
  <si>
    <t>North Sea</t>
  </si>
  <si>
    <t>Baltic</t>
  </si>
  <si>
    <t>Black Sea</t>
  </si>
  <si>
    <t>NE Atlantic</t>
  </si>
  <si>
    <t>NW Atlantic</t>
  </si>
  <si>
    <t>Mediterranean</t>
  </si>
  <si>
    <t>NE Pacific</t>
  </si>
  <si>
    <t>NW Pacific</t>
  </si>
  <si>
    <t>CW Atlantic</t>
  </si>
  <si>
    <t>Red Sea</t>
  </si>
  <si>
    <t>INDIAN Ocean</t>
  </si>
  <si>
    <t>СS Pacific</t>
  </si>
  <si>
    <t>N Australia + Oceania</t>
  </si>
  <si>
    <t>S Atlantic</t>
  </si>
  <si>
    <t>Notal Indo-Pacific</t>
  </si>
  <si>
    <t>Notal Atlantic</t>
  </si>
  <si>
    <t>ANTARCTIC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</si>
</sst>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A/Texts/ARTICLES/3-groups%20biogeo/Data/Cili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Regions"/>
      <sheetName val="Primer"/>
      <sheetName val="Past"/>
      <sheetName val="Taxa"/>
    </sheetNames>
    <sheetDataSet>
      <sheetData sheetId="0">
        <row r="5">
          <cell r="B5" t="str">
            <v>Karyorelictea</v>
          </cell>
          <cell r="C5" t="str">
            <v>Incertae sed 1</v>
          </cell>
          <cell r="D5" t="str">
            <v>Incertae sed 1</v>
          </cell>
          <cell r="E5" t="str">
            <v>Ciliofaurea</v>
          </cell>
          <cell r="F5" t="str">
            <v>arenicola</v>
          </cell>
          <cell r="AD5">
            <v>1</v>
          </cell>
          <cell r="AH5">
            <v>1</v>
          </cell>
          <cell r="AN5">
            <v>1</v>
          </cell>
          <cell r="AQ5">
            <v>1</v>
          </cell>
          <cell r="BM5">
            <v>0</v>
          </cell>
          <cell r="BR5">
            <v>1</v>
          </cell>
          <cell r="CT5">
            <v>1</v>
          </cell>
          <cell r="DE5">
            <v>1</v>
          </cell>
          <cell r="DY5">
            <v>1</v>
          </cell>
          <cell r="EC5">
            <v>0</v>
          </cell>
          <cell r="EX5">
            <v>0</v>
          </cell>
          <cell r="EY5">
            <v>1</v>
          </cell>
          <cell r="EZ5">
            <v>0</v>
          </cell>
          <cell r="FA5">
            <v>1</v>
          </cell>
          <cell r="FB5">
            <v>1</v>
          </cell>
          <cell r="FC5">
            <v>1</v>
          </cell>
        </row>
        <row r="6">
          <cell r="B6" t="str">
            <v>Karyorelictea</v>
          </cell>
          <cell r="C6" t="str">
            <v>Incertae sed 1</v>
          </cell>
          <cell r="D6" t="str">
            <v>Incertae sed 1</v>
          </cell>
          <cell r="E6" t="str">
            <v>Ciliofaurea</v>
          </cell>
          <cell r="F6" t="str">
            <v>mirabilis</v>
          </cell>
          <cell r="AC6">
            <v>1</v>
          </cell>
          <cell r="AN6">
            <v>1</v>
          </cell>
          <cell r="BL6">
            <v>1</v>
          </cell>
          <cell r="BM6">
            <v>0</v>
          </cell>
          <cell r="BS6">
            <v>1</v>
          </cell>
          <cell r="BU6">
            <v>1</v>
          </cell>
          <cell r="CW6">
            <v>1</v>
          </cell>
          <cell r="DD6">
            <v>1</v>
          </cell>
          <cell r="DF6">
            <v>1</v>
          </cell>
          <cell r="EC6">
            <v>0</v>
          </cell>
          <cell r="EX6">
            <v>0</v>
          </cell>
          <cell r="EY6">
            <v>0</v>
          </cell>
          <cell r="EZ6">
            <v>0</v>
          </cell>
          <cell r="FA6">
            <v>1</v>
          </cell>
          <cell r="FB6">
            <v>1</v>
          </cell>
          <cell r="FC6">
            <v>1</v>
          </cell>
        </row>
        <row r="7">
          <cell r="B7" t="str">
            <v>Karyorelictea</v>
          </cell>
          <cell r="C7" t="str">
            <v>Incertae sed 1</v>
          </cell>
          <cell r="D7" t="str">
            <v>Incertae sed 1</v>
          </cell>
          <cell r="E7" t="str">
            <v>Ciliofaurea</v>
          </cell>
          <cell r="F7" t="str">
            <v>ornata</v>
          </cell>
          <cell r="BM7">
            <v>0</v>
          </cell>
          <cell r="CL7">
            <v>1</v>
          </cell>
          <cell r="CM7">
            <v>1</v>
          </cell>
          <cell r="CW7">
            <v>1</v>
          </cell>
          <cell r="DD7">
            <v>1</v>
          </cell>
          <cell r="DF7">
            <v>1</v>
          </cell>
          <cell r="DN7">
            <v>1</v>
          </cell>
          <cell r="EC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</row>
        <row r="8">
          <cell r="B8" t="str">
            <v>Karyorelictea</v>
          </cell>
          <cell r="C8" t="str">
            <v>Incertae sed 2</v>
          </cell>
          <cell r="D8" t="str">
            <v>Incertae sed 2</v>
          </cell>
          <cell r="E8" t="str">
            <v>Corlissia</v>
          </cell>
          <cell r="F8" t="str">
            <v>picta</v>
          </cell>
          <cell r="BM8">
            <v>0</v>
          </cell>
          <cell r="CT8">
            <v>1</v>
          </cell>
          <cell r="CW8">
            <v>1</v>
          </cell>
          <cell r="EC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</row>
        <row r="9">
          <cell r="B9" t="str">
            <v>Karyorelictea</v>
          </cell>
          <cell r="C9" t="str">
            <v>Loxodida</v>
          </cell>
          <cell r="D9" t="str">
            <v>Cryptopharyngidae</v>
          </cell>
          <cell r="E9" t="str">
            <v>Apocryptopharynx</v>
          </cell>
          <cell r="F9" t="str">
            <v>discoidalis</v>
          </cell>
          <cell r="EB9">
            <v>1</v>
          </cell>
        </row>
        <row r="10">
          <cell r="B10" t="str">
            <v>Karyorelictea</v>
          </cell>
          <cell r="C10" t="str">
            <v>Loxodida</v>
          </cell>
          <cell r="D10" t="str">
            <v>Cryptopharyngidae</v>
          </cell>
          <cell r="E10" t="str">
            <v>Apocryptopharynx</v>
          </cell>
          <cell r="F10" t="str">
            <v>hyppocampoides</v>
          </cell>
          <cell r="CU10">
            <v>1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</row>
        <row r="11">
          <cell r="B11" t="str">
            <v>Karyorelictea</v>
          </cell>
          <cell r="C11" t="str">
            <v>Loxodida</v>
          </cell>
          <cell r="D11" t="str">
            <v>Cryptopharyngidae</v>
          </cell>
          <cell r="E11" t="str">
            <v>Apocryptopharynx</v>
          </cell>
          <cell r="F11" t="str">
            <v>wardi</v>
          </cell>
          <cell r="BM11">
            <v>0</v>
          </cell>
          <cell r="EC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</row>
        <row r="12">
          <cell r="B12" t="str">
            <v>Karyorelictea</v>
          </cell>
          <cell r="C12" t="str">
            <v>Loxodida</v>
          </cell>
          <cell r="D12" t="str">
            <v>Cryptopharyngidae</v>
          </cell>
          <cell r="E12" t="str">
            <v>Cryptopharynx</v>
          </cell>
          <cell r="F12" t="str">
            <v>enigmaticum</v>
          </cell>
          <cell r="BM12">
            <v>0</v>
          </cell>
          <cell r="CW12">
            <v>1</v>
          </cell>
          <cell r="EC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</row>
        <row r="13">
          <cell r="B13" t="str">
            <v>Karyorelictea</v>
          </cell>
          <cell r="C13" t="str">
            <v>Loxodida</v>
          </cell>
          <cell r="D13" t="str">
            <v>Cryptopharyngidae</v>
          </cell>
          <cell r="E13" t="str">
            <v>Cryptopharynx</v>
          </cell>
          <cell r="F13" t="str">
            <v>mauritanicus</v>
          </cell>
          <cell r="BM13">
            <v>0</v>
          </cell>
          <cell r="DN13">
            <v>1</v>
          </cell>
          <cell r="EC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</row>
        <row r="14">
          <cell r="B14" t="str">
            <v>Karyorelictea</v>
          </cell>
          <cell r="C14" t="str">
            <v>Loxodida</v>
          </cell>
          <cell r="D14" t="str">
            <v>Cryptopharyngidae</v>
          </cell>
          <cell r="E14" t="str">
            <v>Cryptopharynx</v>
          </cell>
          <cell r="F14" t="str">
            <v>minutus</v>
          </cell>
          <cell r="CU14">
            <v>1</v>
          </cell>
          <cell r="EB14">
            <v>1</v>
          </cell>
        </row>
        <row r="15">
          <cell r="B15" t="str">
            <v>Karyorelictea</v>
          </cell>
          <cell r="C15" t="str">
            <v>Loxodida</v>
          </cell>
          <cell r="D15" t="str">
            <v>Cryptopharyngidae</v>
          </cell>
          <cell r="E15" t="str">
            <v>Cryptopharynx</v>
          </cell>
          <cell r="F15" t="str">
            <v>multinucleatum</v>
          </cell>
          <cell r="BM15">
            <v>0</v>
          </cell>
          <cell r="CP15">
            <v>1</v>
          </cell>
          <cell r="CW15">
            <v>1</v>
          </cell>
          <cell r="EC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</row>
        <row r="16">
          <cell r="B16" t="str">
            <v>Karyorelictea</v>
          </cell>
          <cell r="C16" t="str">
            <v>Loxodida</v>
          </cell>
          <cell r="D16" t="str">
            <v>Cryptopharyngidae</v>
          </cell>
          <cell r="E16" t="str">
            <v>Cryptopharynx</v>
          </cell>
          <cell r="F16" t="str">
            <v>setigerus</v>
          </cell>
          <cell r="AH16">
            <v>1</v>
          </cell>
          <cell r="AJ16">
            <v>1</v>
          </cell>
          <cell r="AK16">
            <v>1</v>
          </cell>
          <cell r="AL16">
            <v>0</v>
          </cell>
          <cell r="AM16">
            <v>0</v>
          </cell>
          <cell r="AN16">
            <v>1</v>
          </cell>
          <cell r="AQ16">
            <v>1</v>
          </cell>
          <cell r="AZ16">
            <v>1</v>
          </cell>
          <cell r="BD16">
            <v>1</v>
          </cell>
          <cell r="BM16">
            <v>0</v>
          </cell>
          <cell r="BP16">
            <v>1</v>
          </cell>
          <cell r="BQ16">
            <v>1</v>
          </cell>
          <cell r="BV16">
            <v>1</v>
          </cell>
          <cell r="BW16">
            <v>1</v>
          </cell>
          <cell r="BY16">
            <v>1</v>
          </cell>
          <cell r="CA16">
            <v>1</v>
          </cell>
          <cell r="CC16">
            <v>1</v>
          </cell>
          <cell r="CI16">
            <v>1</v>
          </cell>
          <cell r="CK16">
            <v>1</v>
          </cell>
          <cell r="CL16">
            <v>1</v>
          </cell>
          <cell r="CM16">
            <v>1</v>
          </cell>
          <cell r="CO16">
            <v>1</v>
          </cell>
          <cell r="CP16">
            <v>1</v>
          </cell>
          <cell r="CU16">
            <v>1</v>
          </cell>
          <cell r="CW16">
            <v>1</v>
          </cell>
          <cell r="CY16">
            <v>1</v>
          </cell>
          <cell r="DD16">
            <v>1</v>
          </cell>
          <cell r="DF16">
            <v>1</v>
          </cell>
          <cell r="DG16">
            <v>1</v>
          </cell>
          <cell r="DI16">
            <v>1</v>
          </cell>
          <cell r="DN16">
            <v>1</v>
          </cell>
          <cell r="DS16">
            <v>1</v>
          </cell>
          <cell r="DU16">
            <v>0</v>
          </cell>
          <cell r="DX16">
            <v>1</v>
          </cell>
          <cell r="DY16">
            <v>1</v>
          </cell>
          <cell r="EC16">
            <v>1</v>
          </cell>
          <cell r="ED16">
            <v>1</v>
          </cell>
          <cell r="EF16">
            <v>0</v>
          </cell>
          <cell r="EN16">
            <v>1</v>
          </cell>
          <cell r="EO16">
            <v>1</v>
          </cell>
          <cell r="ES16">
            <v>0</v>
          </cell>
          <cell r="EX16">
            <v>1</v>
          </cell>
          <cell r="EY16">
            <v>1</v>
          </cell>
          <cell r="EZ16">
            <v>1</v>
          </cell>
          <cell r="FA16">
            <v>1</v>
          </cell>
          <cell r="FB16">
            <v>1</v>
          </cell>
          <cell r="FC16">
            <v>1</v>
          </cell>
        </row>
        <row r="17">
          <cell r="B17" t="str">
            <v>Karyorelictea</v>
          </cell>
          <cell r="C17" t="str">
            <v>Loxodida</v>
          </cell>
          <cell r="D17" t="str">
            <v>Loxodidae</v>
          </cell>
          <cell r="E17" t="str">
            <v>Loxodes</v>
          </cell>
          <cell r="F17" t="str">
            <v>penardi</v>
          </cell>
          <cell r="BM17">
            <v>0</v>
          </cell>
          <cell r="EC17">
            <v>0</v>
          </cell>
          <cell r="EX17">
            <v>1</v>
          </cell>
          <cell r="EY17">
            <v>1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</row>
        <row r="18">
          <cell r="B18" t="str">
            <v>Karyorelictea</v>
          </cell>
          <cell r="C18" t="str">
            <v>Loxodida</v>
          </cell>
          <cell r="D18" t="str">
            <v>Loxodidae</v>
          </cell>
          <cell r="E18" t="str">
            <v>Loxodes</v>
          </cell>
          <cell r="F18" t="str">
            <v>rostrum</v>
          </cell>
          <cell r="AL18">
            <v>1</v>
          </cell>
          <cell r="AN18">
            <v>1</v>
          </cell>
          <cell r="BM18">
            <v>0</v>
          </cell>
          <cell r="BZ18">
            <v>1</v>
          </cell>
          <cell r="CD18">
            <v>1</v>
          </cell>
          <cell r="CE18">
            <v>1</v>
          </cell>
          <cell r="CH18">
            <v>1</v>
          </cell>
          <cell r="CK18">
            <v>1</v>
          </cell>
          <cell r="CM18">
            <v>1</v>
          </cell>
          <cell r="DF18">
            <v>1</v>
          </cell>
          <cell r="DN18">
            <v>1</v>
          </cell>
          <cell r="DO18">
            <v>1</v>
          </cell>
          <cell r="DP18">
            <v>1</v>
          </cell>
          <cell r="DT18">
            <v>1</v>
          </cell>
          <cell r="DW18">
            <v>1</v>
          </cell>
          <cell r="DY18">
            <v>1</v>
          </cell>
          <cell r="EC18">
            <v>0</v>
          </cell>
          <cell r="ED18">
            <v>1</v>
          </cell>
          <cell r="EI18">
            <v>1</v>
          </cell>
          <cell r="EL18">
            <v>1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1</v>
          </cell>
          <cell r="FC18">
            <v>0</v>
          </cell>
        </row>
        <row r="19">
          <cell r="B19" t="str">
            <v>Karyorelictea</v>
          </cell>
          <cell r="C19" t="str">
            <v>Loxodida</v>
          </cell>
          <cell r="D19" t="str">
            <v>Loxodidae</v>
          </cell>
          <cell r="E19" t="str">
            <v>Loxodes</v>
          </cell>
          <cell r="F19" t="str">
            <v>striatus</v>
          </cell>
          <cell r="AJ19">
            <v>0</v>
          </cell>
          <cell r="AK19">
            <v>1</v>
          </cell>
          <cell r="AL19">
            <v>0</v>
          </cell>
          <cell r="AM19">
            <v>1</v>
          </cell>
          <cell r="AT19">
            <v>1</v>
          </cell>
          <cell r="BM19">
            <v>0</v>
          </cell>
          <cell r="DF19">
            <v>1</v>
          </cell>
          <cell r="DM19">
            <v>1</v>
          </cell>
          <cell r="DN19">
            <v>1</v>
          </cell>
          <cell r="DO19">
            <v>1</v>
          </cell>
          <cell r="EC19">
            <v>0</v>
          </cell>
          <cell r="ED19">
            <v>1</v>
          </cell>
          <cell r="EG19">
            <v>1</v>
          </cell>
          <cell r="EO19">
            <v>1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1</v>
          </cell>
          <cell r="FC19">
            <v>0</v>
          </cell>
        </row>
        <row r="20">
          <cell r="B20" t="str">
            <v>Karyorelictea</v>
          </cell>
          <cell r="C20" t="str">
            <v>Loxodida</v>
          </cell>
          <cell r="D20" t="str">
            <v>Loxodidae</v>
          </cell>
          <cell r="E20" t="str">
            <v>Remanella</v>
          </cell>
          <cell r="F20" t="str">
            <v>achroma</v>
          </cell>
          <cell r="ED20">
            <v>1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</row>
        <row r="21">
          <cell r="B21" t="str">
            <v>Karyorelictea</v>
          </cell>
          <cell r="C21" t="str">
            <v>Loxodida</v>
          </cell>
          <cell r="D21" t="str">
            <v>Loxodidae</v>
          </cell>
          <cell r="E21" t="str">
            <v>Remanella</v>
          </cell>
          <cell r="F21" t="str">
            <v>brunnea</v>
          </cell>
          <cell r="AN21">
            <v>1</v>
          </cell>
          <cell r="AQ21">
            <v>1</v>
          </cell>
          <cell r="AZ21">
            <v>1</v>
          </cell>
          <cell r="BA21">
            <v>1</v>
          </cell>
          <cell r="BD21">
            <v>1</v>
          </cell>
          <cell r="BG21">
            <v>1</v>
          </cell>
          <cell r="BM21">
            <v>0</v>
          </cell>
          <cell r="BY21">
            <v>0</v>
          </cell>
          <cell r="DG21">
            <v>1</v>
          </cell>
          <cell r="DI21">
            <v>0</v>
          </cell>
          <cell r="DN21">
            <v>1</v>
          </cell>
          <cell r="DS21">
            <v>0</v>
          </cell>
          <cell r="DU21">
            <v>0</v>
          </cell>
          <cell r="EC21">
            <v>0</v>
          </cell>
          <cell r="EF21">
            <v>0</v>
          </cell>
          <cell r="ES21">
            <v>0</v>
          </cell>
          <cell r="EX21">
            <v>0</v>
          </cell>
          <cell r="EY21">
            <v>1</v>
          </cell>
          <cell r="EZ21">
            <v>0</v>
          </cell>
          <cell r="FA21">
            <v>0</v>
          </cell>
          <cell r="FB21">
            <v>1</v>
          </cell>
          <cell r="FC21">
            <v>0</v>
          </cell>
        </row>
        <row r="22">
          <cell r="B22" t="str">
            <v>Karyorelictea</v>
          </cell>
          <cell r="C22" t="str">
            <v>Loxodida</v>
          </cell>
          <cell r="D22" t="str">
            <v>Loxodidae</v>
          </cell>
          <cell r="E22" t="str">
            <v>Remanella</v>
          </cell>
          <cell r="F22" t="str">
            <v>caudata</v>
          </cell>
          <cell r="Z22">
            <v>1</v>
          </cell>
          <cell r="AH22">
            <v>1</v>
          </cell>
          <cell r="AJ22">
            <v>0</v>
          </cell>
          <cell r="AK22">
            <v>0</v>
          </cell>
          <cell r="AL22">
            <v>1</v>
          </cell>
          <cell r="AM22">
            <v>0</v>
          </cell>
          <cell r="AN22">
            <v>1</v>
          </cell>
          <cell r="AQ22">
            <v>1</v>
          </cell>
          <cell r="BM22">
            <v>0</v>
          </cell>
          <cell r="EC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1</v>
          </cell>
          <cell r="FC22">
            <v>1</v>
          </cell>
        </row>
        <row r="23">
          <cell r="B23" t="str">
            <v>Karyorelictea</v>
          </cell>
          <cell r="C23" t="str">
            <v>Loxodida</v>
          </cell>
          <cell r="D23" t="str">
            <v>Loxodidae</v>
          </cell>
          <cell r="E23" t="str">
            <v>Remanella</v>
          </cell>
          <cell r="F23" t="str">
            <v>dragescoi</v>
          </cell>
          <cell r="BM23">
            <v>0</v>
          </cell>
          <cell r="CP23">
            <v>1</v>
          </cell>
          <cell r="EC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</row>
        <row r="24">
          <cell r="B24" t="str">
            <v>Karyorelictea</v>
          </cell>
          <cell r="C24" t="str">
            <v>Loxodida</v>
          </cell>
          <cell r="D24" t="str">
            <v>Loxodidae</v>
          </cell>
          <cell r="E24" t="str">
            <v>Remanella</v>
          </cell>
          <cell r="F24" t="str">
            <v>granulosa</v>
          </cell>
          <cell r="AC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Q24">
            <v>1</v>
          </cell>
          <cell r="BA24">
            <v>1</v>
          </cell>
          <cell r="BD24">
            <v>1</v>
          </cell>
          <cell r="BG24">
            <v>1</v>
          </cell>
          <cell r="BM24">
            <v>0</v>
          </cell>
          <cell r="BV24">
            <v>1</v>
          </cell>
          <cell r="CO24">
            <v>1</v>
          </cell>
          <cell r="CP24">
            <v>1</v>
          </cell>
          <cell r="CW24">
            <v>1</v>
          </cell>
          <cell r="DD24">
            <v>1</v>
          </cell>
          <cell r="DF24">
            <v>1</v>
          </cell>
          <cell r="DK24">
            <v>1</v>
          </cell>
          <cell r="DN24">
            <v>1</v>
          </cell>
          <cell r="DO24">
            <v>1</v>
          </cell>
          <cell r="DX24">
            <v>1</v>
          </cell>
          <cell r="DY24">
            <v>1</v>
          </cell>
          <cell r="DZ24">
            <v>1</v>
          </cell>
          <cell r="EC24">
            <v>1</v>
          </cell>
          <cell r="EO24">
            <v>1</v>
          </cell>
          <cell r="EX24">
            <v>1</v>
          </cell>
          <cell r="EY24">
            <v>1</v>
          </cell>
          <cell r="EZ24">
            <v>0</v>
          </cell>
          <cell r="FA24">
            <v>1</v>
          </cell>
          <cell r="FB24">
            <v>1</v>
          </cell>
          <cell r="FC24">
            <v>1</v>
          </cell>
        </row>
        <row r="25">
          <cell r="B25" t="str">
            <v>Karyorelictea</v>
          </cell>
          <cell r="C25" t="str">
            <v>Loxodida</v>
          </cell>
          <cell r="D25" t="str">
            <v>Loxodidae</v>
          </cell>
          <cell r="E25" t="str">
            <v>Remanella</v>
          </cell>
          <cell r="F25" t="str">
            <v>margaritifera</v>
          </cell>
          <cell r="Z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Q25">
            <v>1</v>
          </cell>
          <cell r="AZ25">
            <v>1</v>
          </cell>
          <cell r="BA25">
            <v>1</v>
          </cell>
          <cell r="BD25">
            <v>1</v>
          </cell>
          <cell r="BG25">
            <v>1</v>
          </cell>
          <cell r="BH25">
            <v>1</v>
          </cell>
          <cell r="BJ25">
            <v>1</v>
          </cell>
          <cell r="BL25">
            <v>1</v>
          </cell>
          <cell r="BM25">
            <v>0</v>
          </cell>
          <cell r="BR25">
            <v>1</v>
          </cell>
          <cell r="BS25">
            <v>1</v>
          </cell>
          <cell r="BU25">
            <v>1</v>
          </cell>
          <cell r="BV25">
            <v>1</v>
          </cell>
          <cell r="BY25">
            <v>1</v>
          </cell>
          <cell r="CF25">
            <v>1</v>
          </cell>
          <cell r="CI25">
            <v>1</v>
          </cell>
          <cell r="CO25">
            <v>1</v>
          </cell>
          <cell r="CP25">
            <v>1</v>
          </cell>
          <cell r="CT25">
            <v>1</v>
          </cell>
          <cell r="CW25">
            <v>1</v>
          </cell>
          <cell r="DC25">
            <v>1</v>
          </cell>
          <cell r="DD25">
            <v>1</v>
          </cell>
          <cell r="DE25">
            <v>1</v>
          </cell>
          <cell r="DF25">
            <v>1</v>
          </cell>
          <cell r="DG25">
            <v>1</v>
          </cell>
          <cell r="DI25">
            <v>1</v>
          </cell>
          <cell r="DK25">
            <v>1</v>
          </cell>
          <cell r="DN25">
            <v>1</v>
          </cell>
          <cell r="DO25">
            <v>1</v>
          </cell>
          <cell r="DP25">
            <v>1</v>
          </cell>
          <cell r="DS25">
            <v>1</v>
          </cell>
          <cell r="DU25">
            <v>0</v>
          </cell>
          <cell r="DY25">
            <v>1</v>
          </cell>
          <cell r="EC25">
            <v>1</v>
          </cell>
          <cell r="EF25">
            <v>0</v>
          </cell>
          <cell r="EG25">
            <v>1</v>
          </cell>
          <cell r="EO25">
            <v>1</v>
          </cell>
          <cell r="ES25">
            <v>0</v>
          </cell>
          <cell r="EX25">
            <v>1</v>
          </cell>
          <cell r="EY25">
            <v>1</v>
          </cell>
          <cell r="EZ25">
            <v>0</v>
          </cell>
          <cell r="FA25">
            <v>1</v>
          </cell>
          <cell r="FB25">
            <v>1</v>
          </cell>
          <cell r="FC25">
            <v>1</v>
          </cell>
        </row>
        <row r="26">
          <cell r="B26" t="str">
            <v>Karyorelictea</v>
          </cell>
          <cell r="C26" t="str">
            <v>Loxodida</v>
          </cell>
          <cell r="D26" t="str">
            <v>Loxodidae</v>
          </cell>
          <cell r="E26" t="str">
            <v>Remanella</v>
          </cell>
          <cell r="F26" t="str">
            <v>macrostoma</v>
          </cell>
          <cell r="EC26">
            <v>1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</row>
        <row r="27">
          <cell r="B27" t="str">
            <v>Karyorelictea</v>
          </cell>
          <cell r="C27" t="str">
            <v>Loxodida</v>
          </cell>
          <cell r="D27" t="str">
            <v>Loxodidae</v>
          </cell>
          <cell r="E27" t="str">
            <v>Remanella</v>
          </cell>
          <cell r="F27" t="str">
            <v>microstoma</v>
          </cell>
          <cell r="AH27">
            <v>1</v>
          </cell>
          <cell r="BM27">
            <v>0</v>
          </cell>
          <cell r="CP27">
            <v>1</v>
          </cell>
          <cell r="EC27">
            <v>0</v>
          </cell>
          <cell r="EX27">
            <v>1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1</v>
          </cell>
        </row>
        <row r="28">
          <cell r="B28" t="str">
            <v>Karyorelictea</v>
          </cell>
          <cell r="C28" t="str">
            <v>Loxodida</v>
          </cell>
          <cell r="D28" t="str">
            <v>Loxodidae</v>
          </cell>
          <cell r="E28" t="str">
            <v>Remanella</v>
          </cell>
          <cell r="F28" t="str">
            <v>minuta</v>
          </cell>
          <cell r="Z28">
            <v>1</v>
          </cell>
          <cell r="AJ28">
            <v>1</v>
          </cell>
          <cell r="AK28">
            <v>1</v>
          </cell>
          <cell r="AL28">
            <v>0</v>
          </cell>
          <cell r="AM28">
            <v>1</v>
          </cell>
          <cell r="AN28">
            <v>1</v>
          </cell>
          <cell r="AQ28">
            <v>1</v>
          </cell>
          <cell r="AZ28">
            <v>1</v>
          </cell>
          <cell r="BM28">
            <v>0</v>
          </cell>
          <cell r="BP28">
            <v>1</v>
          </cell>
          <cell r="BX28">
            <v>1</v>
          </cell>
          <cell r="BY28">
            <v>1</v>
          </cell>
          <cell r="CL28">
            <v>1</v>
          </cell>
          <cell r="CM28">
            <v>1</v>
          </cell>
          <cell r="CW28">
            <v>1</v>
          </cell>
          <cell r="DG28">
            <v>1</v>
          </cell>
          <cell r="DI28">
            <v>1</v>
          </cell>
          <cell r="DS28">
            <v>0</v>
          </cell>
          <cell r="DU28">
            <v>0</v>
          </cell>
          <cell r="EC28">
            <v>1</v>
          </cell>
          <cell r="EF28">
            <v>0</v>
          </cell>
          <cell r="ES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1</v>
          </cell>
          <cell r="FB28">
            <v>1</v>
          </cell>
          <cell r="FC28">
            <v>1</v>
          </cell>
        </row>
        <row r="29">
          <cell r="B29" t="str">
            <v>Karyorelictea</v>
          </cell>
          <cell r="C29" t="str">
            <v>Loxodida</v>
          </cell>
          <cell r="D29" t="str">
            <v>Loxodidae</v>
          </cell>
          <cell r="E29" t="str">
            <v>Remanella</v>
          </cell>
          <cell r="F29" t="str">
            <v>multinucleata</v>
          </cell>
          <cell r="Z29">
            <v>1</v>
          </cell>
          <cell r="AA29">
            <v>1</v>
          </cell>
          <cell r="AB29">
            <v>1</v>
          </cell>
          <cell r="AD29">
            <v>1</v>
          </cell>
          <cell r="AH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Q29">
            <v>1</v>
          </cell>
          <cell r="BA29">
            <v>1</v>
          </cell>
          <cell r="BB29">
            <v>1</v>
          </cell>
          <cell r="BD29">
            <v>1</v>
          </cell>
          <cell r="BM29">
            <v>0</v>
          </cell>
          <cell r="BR29">
            <v>1</v>
          </cell>
          <cell r="BS29">
            <v>1</v>
          </cell>
          <cell r="BU29">
            <v>1</v>
          </cell>
          <cell r="BV29">
            <v>1</v>
          </cell>
          <cell r="CL29">
            <v>1</v>
          </cell>
          <cell r="CP29">
            <v>1</v>
          </cell>
          <cell r="CQ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  <cell r="CY29">
            <v>1</v>
          </cell>
          <cell r="DD29">
            <v>1</v>
          </cell>
          <cell r="DE29">
            <v>1</v>
          </cell>
          <cell r="DF29">
            <v>1</v>
          </cell>
          <cell r="DN29">
            <v>1</v>
          </cell>
          <cell r="EB29">
            <v>1</v>
          </cell>
          <cell r="EC29">
            <v>0</v>
          </cell>
          <cell r="EN29">
            <v>1</v>
          </cell>
          <cell r="EX29">
            <v>0</v>
          </cell>
          <cell r="EY29">
            <v>1</v>
          </cell>
          <cell r="EZ29">
            <v>1</v>
          </cell>
          <cell r="FA29">
            <v>1</v>
          </cell>
          <cell r="FB29">
            <v>1</v>
          </cell>
          <cell r="FC29">
            <v>1</v>
          </cell>
        </row>
        <row r="30">
          <cell r="B30" t="str">
            <v>Karyorelictea</v>
          </cell>
          <cell r="C30" t="str">
            <v>Loxodida</v>
          </cell>
          <cell r="D30" t="str">
            <v>Loxodidae</v>
          </cell>
          <cell r="E30" t="str">
            <v>Remanella</v>
          </cell>
          <cell r="F30" t="str">
            <v>obtusa</v>
          </cell>
          <cell r="Z30">
            <v>1</v>
          </cell>
          <cell r="BM30">
            <v>0</v>
          </cell>
          <cell r="BZ30">
            <v>1</v>
          </cell>
          <cell r="CE30">
            <v>1</v>
          </cell>
          <cell r="CF30">
            <v>1</v>
          </cell>
          <cell r="CG30">
            <v>1</v>
          </cell>
          <cell r="CL30">
            <v>1</v>
          </cell>
          <cell r="CM30">
            <v>1</v>
          </cell>
          <cell r="EC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1</v>
          </cell>
        </row>
        <row r="31">
          <cell r="B31" t="str">
            <v>Karyorelictea</v>
          </cell>
          <cell r="C31" t="str">
            <v>Loxodida</v>
          </cell>
          <cell r="D31" t="str">
            <v>Loxodidae</v>
          </cell>
          <cell r="E31" t="str">
            <v>Remanella</v>
          </cell>
          <cell r="F31" t="str">
            <v>rugosa</v>
          </cell>
          <cell r="Z31">
            <v>1</v>
          </cell>
          <cell r="AD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Q31">
            <v>1</v>
          </cell>
          <cell r="AZ31">
            <v>1</v>
          </cell>
          <cell r="BA31">
            <v>1</v>
          </cell>
          <cell r="BD31">
            <v>1</v>
          </cell>
          <cell r="BF31">
            <v>1</v>
          </cell>
          <cell r="BH31">
            <v>1</v>
          </cell>
          <cell r="BJ31">
            <v>1</v>
          </cell>
          <cell r="BM31">
            <v>0</v>
          </cell>
          <cell r="BR31">
            <v>1</v>
          </cell>
          <cell r="BS31">
            <v>1</v>
          </cell>
          <cell r="BU31">
            <v>1</v>
          </cell>
          <cell r="BY31">
            <v>1</v>
          </cell>
          <cell r="CA31">
            <v>1</v>
          </cell>
          <cell r="CE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P31">
            <v>1</v>
          </cell>
          <cell r="CQ31">
            <v>1</v>
          </cell>
          <cell r="CT31">
            <v>1</v>
          </cell>
          <cell r="CU31">
            <v>1</v>
          </cell>
          <cell r="CW31">
            <v>1</v>
          </cell>
          <cell r="DC31">
            <v>1</v>
          </cell>
          <cell r="DD31">
            <v>1</v>
          </cell>
          <cell r="DF31">
            <v>1</v>
          </cell>
          <cell r="DG31">
            <v>1</v>
          </cell>
          <cell r="DI31">
            <v>1</v>
          </cell>
          <cell r="DN31">
            <v>1</v>
          </cell>
          <cell r="DS31">
            <v>1</v>
          </cell>
          <cell r="DU31">
            <v>0</v>
          </cell>
          <cell r="DX31">
            <v>1</v>
          </cell>
          <cell r="DY31">
            <v>1</v>
          </cell>
          <cell r="DZ31">
            <v>1</v>
          </cell>
          <cell r="EC31">
            <v>0</v>
          </cell>
          <cell r="EF31">
            <v>0</v>
          </cell>
          <cell r="EG31">
            <v>1</v>
          </cell>
          <cell r="EN31">
            <v>1</v>
          </cell>
          <cell r="ES31">
            <v>0</v>
          </cell>
          <cell r="EX31">
            <v>1</v>
          </cell>
          <cell r="EY31">
            <v>1</v>
          </cell>
          <cell r="EZ31">
            <v>1</v>
          </cell>
          <cell r="FA31">
            <v>1</v>
          </cell>
          <cell r="FB31">
            <v>1</v>
          </cell>
          <cell r="FC31">
            <v>1</v>
          </cell>
        </row>
        <row r="32">
          <cell r="B32" t="str">
            <v>Karyorelictea</v>
          </cell>
          <cell r="C32" t="str">
            <v>Loxodida</v>
          </cell>
          <cell r="D32" t="str">
            <v>Loxodidae</v>
          </cell>
          <cell r="E32" t="str">
            <v>Remanella</v>
          </cell>
          <cell r="F32" t="str">
            <v>sinica</v>
          </cell>
          <cell r="EC32">
            <v>1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</row>
        <row r="33">
          <cell r="B33" t="str">
            <v>Karyorelictea</v>
          </cell>
          <cell r="C33" t="str">
            <v>Loxodida</v>
          </cell>
          <cell r="D33" t="str">
            <v>Loxodidae</v>
          </cell>
          <cell r="E33" t="str">
            <v>Remanella</v>
          </cell>
          <cell r="F33" t="str">
            <v>swedmarki</v>
          </cell>
          <cell r="Z33">
            <v>1</v>
          </cell>
          <cell r="AN33">
            <v>1</v>
          </cell>
          <cell r="AQ33">
            <v>1</v>
          </cell>
          <cell r="BM33">
            <v>0</v>
          </cell>
          <cell r="CV33">
            <v>1</v>
          </cell>
          <cell r="CW33">
            <v>1</v>
          </cell>
          <cell r="DD33">
            <v>1</v>
          </cell>
          <cell r="DF33">
            <v>1</v>
          </cell>
          <cell r="EC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1</v>
          </cell>
          <cell r="FC33">
            <v>1</v>
          </cell>
        </row>
        <row r="34">
          <cell r="B34" t="str">
            <v>Karyorelictea</v>
          </cell>
          <cell r="C34" t="str">
            <v>Loxodida</v>
          </cell>
          <cell r="D34" t="str">
            <v>Loxodidae</v>
          </cell>
          <cell r="E34" t="str">
            <v>Remanella</v>
          </cell>
          <cell r="F34" t="str">
            <v>unicorpusculata</v>
          </cell>
          <cell r="AJ34">
            <v>0</v>
          </cell>
          <cell r="AK34">
            <v>1</v>
          </cell>
          <cell r="AL34">
            <v>0</v>
          </cell>
          <cell r="AM34">
            <v>0</v>
          </cell>
          <cell r="AN34">
            <v>1</v>
          </cell>
          <cell r="AX34">
            <v>1</v>
          </cell>
          <cell r="BA34">
            <v>1</v>
          </cell>
          <cell r="BD34">
            <v>1</v>
          </cell>
          <cell r="BG34">
            <v>1</v>
          </cell>
          <cell r="BM34">
            <v>0</v>
          </cell>
          <cell r="CW34">
            <v>1</v>
          </cell>
          <cell r="DD34">
            <v>1</v>
          </cell>
          <cell r="DN34">
            <v>1</v>
          </cell>
          <cell r="EC34">
            <v>0</v>
          </cell>
          <cell r="EX34">
            <v>0</v>
          </cell>
          <cell r="EY34">
            <v>1</v>
          </cell>
          <cell r="EZ34">
            <v>0</v>
          </cell>
          <cell r="FA34">
            <v>0</v>
          </cell>
          <cell r="FB34">
            <v>1</v>
          </cell>
          <cell r="FC34">
            <v>0</v>
          </cell>
        </row>
        <row r="35">
          <cell r="B35" t="str">
            <v>Karyorelictea</v>
          </cell>
          <cell r="C35" t="str">
            <v>Protoheterot</v>
          </cell>
          <cell r="D35" t="str">
            <v>Aveliidae</v>
          </cell>
          <cell r="E35" t="str">
            <v>Avelia</v>
          </cell>
          <cell r="F35" t="str">
            <v>gigas</v>
          </cell>
          <cell r="AH35">
            <v>1</v>
          </cell>
          <cell r="AN35">
            <v>1</v>
          </cell>
          <cell r="AZ35">
            <v>1</v>
          </cell>
          <cell r="BM35">
            <v>0</v>
          </cell>
          <cell r="BY35">
            <v>0</v>
          </cell>
          <cell r="CO35">
            <v>1</v>
          </cell>
          <cell r="CT35">
            <v>1</v>
          </cell>
          <cell r="CW35">
            <v>1</v>
          </cell>
          <cell r="DA35">
            <v>1</v>
          </cell>
          <cell r="DG35">
            <v>1</v>
          </cell>
          <cell r="DI35">
            <v>0</v>
          </cell>
          <cell r="DS35">
            <v>0</v>
          </cell>
          <cell r="DU35">
            <v>0</v>
          </cell>
          <cell r="EC35">
            <v>0</v>
          </cell>
          <cell r="EF35">
            <v>0</v>
          </cell>
          <cell r="EO35">
            <v>1</v>
          </cell>
          <cell r="ES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1</v>
          </cell>
          <cell r="FC35">
            <v>1</v>
          </cell>
        </row>
        <row r="36">
          <cell r="B36" t="str">
            <v>Karyorelictea</v>
          </cell>
          <cell r="C36" t="str">
            <v>Protoheterot</v>
          </cell>
          <cell r="D36" t="str">
            <v>Aveliidae</v>
          </cell>
          <cell r="E36" t="str">
            <v>Avelia</v>
          </cell>
          <cell r="F36" t="str">
            <v>martinicense</v>
          </cell>
          <cell r="AF36">
            <v>1</v>
          </cell>
          <cell r="BM36">
            <v>0</v>
          </cell>
          <cell r="CI36">
            <v>1</v>
          </cell>
          <cell r="CO36">
            <v>1</v>
          </cell>
          <cell r="DO36">
            <v>1</v>
          </cell>
          <cell r="EC36">
            <v>0</v>
          </cell>
          <cell r="EO36">
            <v>1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1</v>
          </cell>
        </row>
        <row r="37">
          <cell r="B37" t="str">
            <v>Karyorelictea</v>
          </cell>
          <cell r="C37" t="str">
            <v>Protoheterot</v>
          </cell>
          <cell r="D37" t="str">
            <v>Aveliidae</v>
          </cell>
          <cell r="E37" t="str">
            <v>Avelia</v>
          </cell>
          <cell r="F37" t="str">
            <v>multinucleata</v>
          </cell>
          <cell r="AF37">
            <v>1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1</v>
          </cell>
        </row>
        <row r="38">
          <cell r="B38" t="str">
            <v>Karyorelictea</v>
          </cell>
          <cell r="C38" t="str">
            <v>Protoheterot</v>
          </cell>
          <cell r="D38" t="str">
            <v>Aveliidae</v>
          </cell>
          <cell r="E38" t="str">
            <v>Parduczia</v>
          </cell>
          <cell r="F38" t="str">
            <v>arcachonense</v>
          </cell>
          <cell r="AF38">
            <v>1</v>
          </cell>
          <cell r="BM38">
            <v>0</v>
          </cell>
          <cell r="CO38">
            <v>1</v>
          </cell>
          <cell r="CS38">
            <v>1</v>
          </cell>
          <cell r="EC38">
            <v>0</v>
          </cell>
          <cell r="EO38">
            <v>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1</v>
          </cell>
        </row>
        <row r="39">
          <cell r="B39" t="str">
            <v>Karyorelictea</v>
          </cell>
          <cell r="C39" t="str">
            <v>Protoheterot</v>
          </cell>
          <cell r="D39" t="str">
            <v>Aveliidae</v>
          </cell>
          <cell r="E39" t="str">
            <v>Parduczia</v>
          </cell>
          <cell r="F39" t="str">
            <v>filiformis</v>
          </cell>
          <cell r="AF39">
            <v>1</v>
          </cell>
          <cell r="CI39">
            <v>1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1</v>
          </cell>
        </row>
        <row r="40">
          <cell r="B40" t="str">
            <v>Karyorelictea</v>
          </cell>
          <cell r="C40" t="str">
            <v>Protoheterot</v>
          </cell>
          <cell r="D40" t="str">
            <v>Aveliidae</v>
          </cell>
          <cell r="E40" t="str">
            <v>Parduczia</v>
          </cell>
          <cell r="F40" t="str">
            <v>martinicense</v>
          </cell>
          <cell r="AF40">
            <v>1</v>
          </cell>
          <cell r="CI40">
            <v>1</v>
          </cell>
          <cell r="EZ40">
            <v>0</v>
          </cell>
          <cell r="FA40">
            <v>0</v>
          </cell>
          <cell r="FB40">
            <v>0</v>
          </cell>
          <cell r="FC40">
            <v>1</v>
          </cell>
        </row>
        <row r="41">
          <cell r="B41" t="str">
            <v>Karyorelictea</v>
          </cell>
          <cell r="C41" t="str">
            <v>Protoheterot</v>
          </cell>
          <cell r="D41" t="str">
            <v>Aveliidae</v>
          </cell>
          <cell r="E41" t="str">
            <v>Parduczia</v>
          </cell>
          <cell r="F41" t="str">
            <v>murmanica</v>
          </cell>
          <cell r="BM41">
            <v>0</v>
          </cell>
          <cell r="DY41">
            <v>1</v>
          </cell>
          <cell r="EC41">
            <v>0</v>
          </cell>
          <cell r="EX41">
            <v>1</v>
          </cell>
          <cell r="EY41">
            <v>1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</row>
        <row r="42">
          <cell r="B42" t="str">
            <v>Karyorelictea</v>
          </cell>
          <cell r="C42" t="str">
            <v>Protoheterot</v>
          </cell>
          <cell r="D42" t="str">
            <v>Aveliidae</v>
          </cell>
          <cell r="E42" t="str">
            <v>Parduczia</v>
          </cell>
          <cell r="F42" t="str">
            <v>orbis</v>
          </cell>
          <cell r="AD42">
            <v>1</v>
          </cell>
          <cell r="AH42">
            <v>1</v>
          </cell>
          <cell r="AJ42">
            <v>1</v>
          </cell>
          <cell r="AK42">
            <v>1</v>
          </cell>
          <cell r="AL42">
            <v>1</v>
          </cell>
          <cell r="AM42">
            <v>1</v>
          </cell>
          <cell r="AN42">
            <v>1</v>
          </cell>
          <cell r="AQ42">
            <v>1</v>
          </cell>
          <cell r="AZ42">
            <v>1</v>
          </cell>
          <cell r="BH42">
            <v>1</v>
          </cell>
          <cell r="BK42">
            <v>1</v>
          </cell>
          <cell r="BM42">
            <v>0</v>
          </cell>
          <cell r="BN42">
            <v>1</v>
          </cell>
          <cell r="BO42">
            <v>1</v>
          </cell>
          <cell r="BV42">
            <v>1</v>
          </cell>
          <cell r="CC42">
            <v>1</v>
          </cell>
          <cell r="CE42">
            <v>1</v>
          </cell>
          <cell r="CF42">
            <v>1</v>
          </cell>
          <cell r="CN42">
            <v>1</v>
          </cell>
          <cell r="CO42">
            <v>1</v>
          </cell>
          <cell r="CS42">
            <v>1</v>
          </cell>
          <cell r="CV42">
            <v>1</v>
          </cell>
          <cell r="CW42">
            <v>1</v>
          </cell>
          <cell r="CY42">
            <v>1</v>
          </cell>
          <cell r="CZ42">
            <v>1</v>
          </cell>
          <cell r="DD42">
            <v>1</v>
          </cell>
          <cell r="DK42">
            <v>1</v>
          </cell>
          <cell r="DM42">
            <v>1</v>
          </cell>
          <cell r="DO42">
            <v>1</v>
          </cell>
          <cell r="DP42">
            <v>1</v>
          </cell>
          <cell r="DY42">
            <v>1</v>
          </cell>
          <cell r="DZ42">
            <v>1</v>
          </cell>
          <cell r="EC42">
            <v>1</v>
          </cell>
          <cell r="EG42">
            <v>1</v>
          </cell>
          <cell r="EJ42">
            <v>1</v>
          </cell>
          <cell r="EO42">
            <v>1</v>
          </cell>
          <cell r="EX42">
            <v>1</v>
          </cell>
          <cell r="EY42">
            <v>1</v>
          </cell>
          <cell r="EZ42">
            <v>0</v>
          </cell>
          <cell r="FA42">
            <v>1</v>
          </cell>
          <cell r="FB42">
            <v>1</v>
          </cell>
          <cell r="FC42">
            <v>1</v>
          </cell>
        </row>
        <row r="43">
          <cell r="B43" t="str">
            <v>Karyorelictea</v>
          </cell>
          <cell r="C43" t="str">
            <v>Protoheterot</v>
          </cell>
          <cell r="D43" t="str">
            <v>Geleiidae</v>
          </cell>
          <cell r="E43" t="str">
            <v>Geleia</v>
          </cell>
          <cell r="F43" t="str">
            <v>acuta</v>
          </cell>
          <cell r="BM43">
            <v>0</v>
          </cell>
          <cell r="CO43">
            <v>1</v>
          </cell>
          <cell r="CW43">
            <v>1</v>
          </cell>
          <cell r="EB43">
            <v>1</v>
          </cell>
          <cell r="EC43">
            <v>0</v>
          </cell>
          <cell r="EO43">
            <v>1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</row>
        <row r="44">
          <cell r="B44" t="str">
            <v>Karyorelictea</v>
          </cell>
          <cell r="C44" t="str">
            <v>Protoheterot</v>
          </cell>
          <cell r="D44" t="str">
            <v>Geleiidae</v>
          </cell>
          <cell r="E44" t="str">
            <v>Geleia</v>
          </cell>
          <cell r="F44" t="str">
            <v>decolor</v>
          </cell>
          <cell r="AF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Q44">
            <v>1</v>
          </cell>
          <cell r="BA44">
            <v>1</v>
          </cell>
          <cell r="BD44">
            <v>1</v>
          </cell>
          <cell r="BG44">
            <v>1</v>
          </cell>
          <cell r="BH44">
            <v>1</v>
          </cell>
          <cell r="BJ44">
            <v>1</v>
          </cell>
          <cell r="BK44">
            <v>1</v>
          </cell>
          <cell r="BM44">
            <v>0</v>
          </cell>
          <cell r="BO44">
            <v>1</v>
          </cell>
          <cell r="BV44">
            <v>1</v>
          </cell>
          <cell r="BY44">
            <v>1</v>
          </cell>
          <cell r="CA44">
            <v>1</v>
          </cell>
          <cell r="CE44">
            <v>1</v>
          </cell>
          <cell r="CF44">
            <v>1</v>
          </cell>
          <cell r="CI44">
            <v>1</v>
          </cell>
          <cell r="CK44">
            <v>1</v>
          </cell>
          <cell r="CL44">
            <v>1</v>
          </cell>
          <cell r="CM44">
            <v>1</v>
          </cell>
          <cell r="CO44">
            <v>1</v>
          </cell>
          <cell r="CW44">
            <v>1</v>
          </cell>
          <cell r="CY44">
            <v>1</v>
          </cell>
          <cell r="CZ44">
            <v>1</v>
          </cell>
          <cell r="DF44">
            <v>1</v>
          </cell>
          <cell r="DK44">
            <v>1</v>
          </cell>
          <cell r="DM44">
            <v>1</v>
          </cell>
          <cell r="DN44">
            <v>1</v>
          </cell>
          <cell r="DX44">
            <v>1</v>
          </cell>
          <cell r="DY44">
            <v>1</v>
          </cell>
          <cell r="DZ44">
            <v>1</v>
          </cell>
          <cell r="EC44">
            <v>1</v>
          </cell>
          <cell r="EF44">
            <v>0</v>
          </cell>
          <cell r="EG44">
            <v>1</v>
          </cell>
          <cell r="EO44">
            <v>1</v>
          </cell>
          <cell r="EX44">
            <v>1</v>
          </cell>
          <cell r="EY44">
            <v>1</v>
          </cell>
          <cell r="EZ44">
            <v>0</v>
          </cell>
          <cell r="FA44">
            <v>1</v>
          </cell>
          <cell r="FB44">
            <v>1</v>
          </cell>
          <cell r="FC44">
            <v>1</v>
          </cell>
        </row>
        <row r="45">
          <cell r="B45" t="str">
            <v>Karyorelictea</v>
          </cell>
          <cell r="C45" t="str">
            <v>Protoheterot</v>
          </cell>
          <cell r="D45" t="str">
            <v>Geleiidae</v>
          </cell>
          <cell r="E45" t="str">
            <v>Geleia</v>
          </cell>
          <cell r="F45" t="str">
            <v>fossata</v>
          </cell>
          <cell r="AH45">
            <v>1</v>
          </cell>
          <cell r="AJ45">
            <v>1</v>
          </cell>
          <cell r="AK45">
            <v>1</v>
          </cell>
          <cell r="AL45">
            <v>1</v>
          </cell>
          <cell r="AM45">
            <v>1</v>
          </cell>
          <cell r="AN45">
            <v>1</v>
          </cell>
          <cell r="AQ45">
            <v>1</v>
          </cell>
          <cell r="AZ45">
            <v>1</v>
          </cell>
          <cell r="BA45">
            <v>1</v>
          </cell>
          <cell r="BD45">
            <v>1</v>
          </cell>
          <cell r="BG45">
            <v>1</v>
          </cell>
          <cell r="BK45">
            <v>1</v>
          </cell>
          <cell r="BM45">
            <v>0</v>
          </cell>
          <cell r="BO45">
            <v>1</v>
          </cell>
          <cell r="BP45">
            <v>1</v>
          </cell>
          <cell r="BQ45">
            <v>1</v>
          </cell>
          <cell r="BV45">
            <v>1</v>
          </cell>
          <cell r="BY45">
            <v>1</v>
          </cell>
          <cell r="CB45">
            <v>1</v>
          </cell>
          <cell r="CE45">
            <v>1</v>
          </cell>
          <cell r="CF45">
            <v>1</v>
          </cell>
          <cell r="CG45">
            <v>1</v>
          </cell>
          <cell r="CI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W45">
            <v>1</v>
          </cell>
          <cell r="CY45">
            <v>1</v>
          </cell>
          <cell r="DC45">
            <v>1</v>
          </cell>
          <cell r="DF45">
            <v>1</v>
          </cell>
          <cell r="DG45">
            <v>1</v>
          </cell>
          <cell r="DI45">
            <v>1</v>
          </cell>
          <cell r="DK45">
            <v>1</v>
          </cell>
          <cell r="DN45">
            <v>1</v>
          </cell>
          <cell r="DO45">
            <v>1</v>
          </cell>
          <cell r="DS45">
            <v>1</v>
          </cell>
          <cell r="DU45">
            <v>0</v>
          </cell>
          <cell r="DX45">
            <v>1</v>
          </cell>
          <cell r="DY45">
            <v>1</v>
          </cell>
          <cell r="DZ45">
            <v>1</v>
          </cell>
          <cell r="EC45">
            <v>1</v>
          </cell>
          <cell r="EF45">
            <v>0</v>
          </cell>
          <cell r="EG45">
            <v>1</v>
          </cell>
          <cell r="EO45">
            <v>1</v>
          </cell>
          <cell r="ES45">
            <v>0</v>
          </cell>
          <cell r="EX45">
            <v>1</v>
          </cell>
          <cell r="EY45">
            <v>1</v>
          </cell>
          <cell r="EZ45">
            <v>0</v>
          </cell>
          <cell r="FA45">
            <v>1</v>
          </cell>
          <cell r="FB45">
            <v>1</v>
          </cell>
          <cell r="FC45">
            <v>1</v>
          </cell>
        </row>
        <row r="46">
          <cell r="B46" t="str">
            <v>Karyorelictea</v>
          </cell>
          <cell r="C46" t="str">
            <v>Protoheterot</v>
          </cell>
          <cell r="D46" t="str">
            <v>Geleiidae</v>
          </cell>
          <cell r="E46" t="str">
            <v>Geleia</v>
          </cell>
          <cell r="F46" t="str">
            <v>grandis</v>
          </cell>
          <cell r="BM46">
            <v>0</v>
          </cell>
          <cell r="CW46">
            <v>1</v>
          </cell>
          <cell r="EC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</row>
        <row r="47">
          <cell r="B47" t="str">
            <v>Karyorelictea</v>
          </cell>
          <cell r="C47" t="str">
            <v>Protoheterot</v>
          </cell>
          <cell r="D47" t="str">
            <v>Geleiidae</v>
          </cell>
          <cell r="E47" t="str">
            <v>Geleia</v>
          </cell>
          <cell r="F47" t="str">
            <v>hyalina</v>
          </cell>
          <cell r="BM47">
            <v>0</v>
          </cell>
          <cell r="CW47">
            <v>1</v>
          </cell>
          <cell r="DX47">
            <v>1</v>
          </cell>
          <cell r="EC47">
            <v>0</v>
          </cell>
          <cell r="EX47">
            <v>0</v>
          </cell>
          <cell r="EY47">
            <v>1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</row>
        <row r="48">
          <cell r="B48" t="str">
            <v>Karyorelictea</v>
          </cell>
          <cell r="C48" t="str">
            <v>Protoheterot</v>
          </cell>
          <cell r="D48" t="str">
            <v>Geleiidae</v>
          </cell>
          <cell r="E48" t="str">
            <v>Geleia</v>
          </cell>
          <cell r="F48" t="str">
            <v>luci</v>
          </cell>
          <cell r="BM48">
            <v>0</v>
          </cell>
          <cell r="CO48">
            <v>1</v>
          </cell>
          <cell r="CT48">
            <v>1</v>
          </cell>
          <cell r="CW48">
            <v>1</v>
          </cell>
          <cell r="EC48">
            <v>0</v>
          </cell>
          <cell r="EO48">
            <v>1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</row>
        <row r="49">
          <cell r="B49" t="str">
            <v>Karyorelictea</v>
          </cell>
          <cell r="C49" t="str">
            <v>Protoheterot</v>
          </cell>
          <cell r="D49" t="str">
            <v>Geleiidae</v>
          </cell>
          <cell r="E49" t="str">
            <v>Geleia</v>
          </cell>
          <cell r="F49" t="str">
            <v>major</v>
          </cell>
          <cell r="Z49">
            <v>1</v>
          </cell>
          <cell r="AF49">
            <v>1</v>
          </cell>
          <cell r="BM49">
            <v>0</v>
          </cell>
          <cell r="CW49">
            <v>1</v>
          </cell>
          <cell r="DX49">
            <v>1</v>
          </cell>
          <cell r="DY49">
            <v>1</v>
          </cell>
          <cell r="EC49">
            <v>0</v>
          </cell>
          <cell r="EX49">
            <v>0</v>
          </cell>
          <cell r="EY49">
            <v>1</v>
          </cell>
          <cell r="EZ49">
            <v>0</v>
          </cell>
          <cell r="FA49">
            <v>0</v>
          </cell>
          <cell r="FB49">
            <v>0</v>
          </cell>
          <cell r="FC49">
            <v>1</v>
          </cell>
        </row>
        <row r="50">
          <cell r="B50" t="str">
            <v>Karyorelictea</v>
          </cell>
          <cell r="C50" t="str">
            <v>Protoheterot</v>
          </cell>
          <cell r="D50" t="str">
            <v>Geleiidae</v>
          </cell>
          <cell r="E50" t="str">
            <v>Geleia</v>
          </cell>
          <cell r="F50" t="str">
            <v>nigriceps</v>
          </cell>
          <cell r="AJ50">
            <v>1</v>
          </cell>
          <cell r="AK50">
            <v>1</v>
          </cell>
          <cell r="AL50">
            <v>1</v>
          </cell>
          <cell r="AM50">
            <v>1</v>
          </cell>
          <cell r="AN50">
            <v>1</v>
          </cell>
          <cell r="AQ50">
            <v>1</v>
          </cell>
          <cell r="AZ50">
            <v>1</v>
          </cell>
          <cell r="BA50">
            <v>1</v>
          </cell>
          <cell r="BB50">
            <v>1</v>
          </cell>
          <cell r="BD50">
            <v>1</v>
          </cell>
          <cell r="BM50">
            <v>0</v>
          </cell>
          <cell r="BN50">
            <v>1</v>
          </cell>
          <cell r="BO50">
            <v>1</v>
          </cell>
          <cell r="BR50">
            <v>1</v>
          </cell>
          <cell r="BS50">
            <v>1</v>
          </cell>
          <cell r="BU50">
            <v>1</v>
          </cell>
          <cell r="BV50">
            <v>1</v>
          </cell>
          <cell r="BY50">
            <v>1</v>
          </cell>
          <cell r="CN50">
            <v>1</v>
          </cell>
          <cell r="CO50">
            <v>1</v>
          </cell>
          <cell r="CT50">
            <v>1</v>
          </cell>
          <cell r="CW50">
            <v>1</v>
          </cell>
          <cell r="DD50">
            <v>1</v>
          </cell>
          <cell r="DF50">
            <v>1</v>
          </cell>
          <cell r="DG50">
            <v>1</v>
          </cell>
          <cell r="DI50">
            <v>0</v>
          </cell>
          <cell r="DS50">
            <v>1</v>
          </cell>
          <cell r="DU50">
            <v>0</v>
          </cell>
          <cell r="DY50">
            <v>1</v>
          </cell>
          <cell r="DZ50">
            <v>1</v>
          </cell>
          <cell r="EC50">
            <v>1</v>
          </cell>
          <cell r="EF50">
            <v>0</v>
          </cell>
          <cell r="EG50">
            <v>1</v>
          </cell>
          <cell r="EO50">
            <v>1</v>
          </cell>
          <cell r="ES50">
            <v>0</v>
          </cell>
          <cell r="EX50">
            <v>1</v>
          </cell>
          <cell r="EY50">
            <v>1</v>
          </cell>
          <cell r="EZ50">
            <v>0</v>
          </cell>
          <cell r="FA50">
            <v>1</v>
          </cell>
          <cell r="FB50">
            <v>1</v>
          </cell>
          <cell r="FC50">
            <v>0</v>
          </cell>
        </row>
        <row r="51">
          <cell r="B51" t="str">
            <v>Karyorelictea</v>
          </cell>
          <cell r="C51" t="str">
            <v>Protoheterot</v>
          </cell>
          <cell r="D51" t="str">
            <v>Geleiidae</v>
          </cell>
          <cell r="E51" t="str">
            <v>Geleia</v>
          </cell>
          <cell r="F51" t="str">
            <v>obliqua</v>
          </cell>
          <cell r="BM51">
            <v>0</v>
          </cell>
          <cell r="CO51">
            <v>1</v>
          </cell>
          <cell r="CW51">
            <v>1</v>
          </cell>
          <cell r="EC51">
            <v>0</v>
          </cell>
          <cell r="ED51">
            <v>1</v>
          </cell>
          <cell r="EO51">
            <v>1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1</v>
          </cell>
        </row>
        <row r="52">
          <cell r="B52" t="str">
            <v>Karyorelictea</v>
          </cell>
          <cell r="C52" t="str">
            <v>Protoheterot</v>
          </cell>
          <cell r="D52" t="str">
            <v>Geleiidae</v>
          </cell>
          <cell r="E52" t="str">
            <v>Geleia</v>
          </cell>
          <cell r="F52" t="str">
            <v>simplex</v>
          </cell>
          <cell r="AF52">
            <v>1</v>
          </cell>
          <cell r="BM52">
            <v>0</v>
          </cell>
          <cell r="BZ52">
            <v>1</v>
          </cell>
          <cell r="CC52">
            <v>1</v>
          </cell>
          <cell r="CE52">
            <v>1</v>
          </cell>
          <cell r="CF52">
            <v>1</v>
          </cell>
          <cell r="CG52">
            <v>1</v>
          </cell>
          <cell r="CV52">
            <v>1</v>
          </cell>
          <cell r="DM52">
            <v>1</v>
          </cell>
          <cell r="EC52">
            <v>0</v>
          </cell>
          <cell r="EX52">
            <v>0</v>
          </cell>
          <cell r="EY52">
            <v>1</v>
          </cell>
          <cell r="EZ52">
            <v>0</v>
          </cell>
          <cell r="FA52">
            <v>0</v>
          </cell>
          <cell r="FB52">
            <v>0</v>
          </cell>
          <cell r="FC52">
            <v>1</v>
          </cell>
        </row>
        <row r="53">
          <cell r="B53" t="str">
            <v>Karyorelictea</v>
          </cell>
          <cell r="C53" t="str">
            <v>Protoheterot</v>
          </cell>
          <cell r="D53" t="str">
            <v>Geleiidae</v>
          </cell>
          <cell r="E53" t="str">
            <v>Geleia</v>
          </cell>
          <cell r="F53" t="str">
            <v>swedmarki</v>
          </cell>
          <cell r="AA53">
            <v>1</v>
          </cell>
          <cell r="AJ53">
            <v>0</v>
          </cell>
          <cell r="AK53">
            <v>0</v>
          </cell>
          <cell r="AL53">
            <v>0</v>
          </cell>
          <cell r="AM53">
            <v>1</v>
          </cell>
          <cell r="BM53">
            <v>0</v>
          </cell>
          <cell r="CI53">
            <v>1</v>
          </cell>
          <cell r="CO53">
            <v>1</v>
          </cell>
          <cell r="CP53">
            <v>1</v>
          </cell>
          <cell r="CT53">
            <v>1</v>
          </cell>
          <cell r="CV53">
            <v>1</v>
          </cell>
          <cell r="CW53">
            <v>1</v>
          </cell>
          <cell r="DK53">
            <v>1</v>
          </cell>
          <cell r="DM53">
            <v>1</v>
          </cell>
          <cell r="DN53">
            <v>1</v>
          </cell>
          <cell r="EC53">
            <v>0</v>
          </cell>
          <cell r="EO53">
            <v>1</v>
          </cell>
          <cell r="EX53">
            <v>0</v>
          </cell>
          <cell r="EY53">
            <v>1</v>
          </cell>
          <cell r="EZ53">
            <v>0</v>
          </cell>
          <cell r="FA53">
            <v>0</v>
          </cell>
          <cell r="FB53">
            <v>0</v>
          </cell>
          <cell r="FC53">
            <v>1</v>
          </cell>
        </row>
        <row r="54">
          <cell r="B54" t="str">
            <v>Karyorelictea</v>
          </cell>
          <cell r="C54" t="str">
            <v>Protoheterot</v>
          </cell>
          <cell r="D54" t="str">
            <v>Geleiidae</v>
          </cell>
          <cell r="E54" t="str">
            <v>Geleia</v>
          </cell>
          <cell r="F54" t="str">
            <v>tenuis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BM54">
            <v>0</v>
          </cell>
          <cell r="CW54">
            <v>1</v>
          </cell>
          <cell r="EC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1</v>
          </cell>
        </row>
        <row r="55">
          <cell r="B55" t="str">
            <v>Karyorelictea</v>
          </cell>
          <cell r="C55" t="str">
            <v>Protoheterot</v>
          </cell>
          <cell r="D55" t="str">
            <v>Geleiidae</v>
          </cell>
          <cell r="E55" t="str">
            <v>Geleia</v>
          </cell>
          <cell r="F55" t="str">
            <v>vacuolata</v>
          </cell>
          <cell r="BM55">
            <v>0</v>
          </cell>
          <cell r="CO55">
            <v>1</v>
          </cell>
          <cell r="CW55">
            <v>1</v>
          </cell>
          <cell r="EC55">
            <v>0</v>
          </cell>
          <cell r="EO55">
            <v>1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</row>
        <row r="56">
          <cell r="B56" t="str">
            <v>Karyorelictea</v>
          </cell>
          <cell r="C56" t="str">
            <v>Protoheterot</v>
          </cell>
          <cell r="D56" t="str">
            <v>Geleiidae</v>
          </cell>
          <cell r="E56" t="str">
            <v>Gellertia</v>
          </cell>
          <cell r="F56" t="str">
            <v>heterotricha</v>
          </cell>
          <cell r="AF56">
            <v>1</v>
          </cell>
          <cell r="BM56">
            <v>0</v>
          </cell>
          <cell r="CW56">
            <v>1</v>
          </cell>
          <cell r="EC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1</v>
          </cell>
        </row>
        <row r="57">
          <cell r="B57" t="str">
            <v>Karyorelictea</v>
          </cell>
          <cell r="C57" t="str">
            <v>Protoheterot</v>
          </cell>
          <cell r="D57" t="str">
            <v>Geleiidae</v>
          </cell>
          <cell r="E57" t="str">
            <v>Corlissina</v>
          </cell>
          <cell r="F57" t="str">
            <v>maricaensis</v>
          </cell>
          <cell r="DO57">
            <v>1</v>
          </cell>
        </row>
        <row r="58">
          <cell r="B58" t="str">
            <v>Karyorelictea</v>
          </cell>
          <cell r="C58" t="str">
            <v>Protostomatida</v>
          </cell>
          <cell r="D58" t="str">
            <v>Kentrophoridae</v>
          </cell>
          <cell r="E58" t="str">
            <v>Kentrophoros</v>
          </cell>
          <cell r="F58" t="str">
            <v xml:space="preserve">canalis </v>
          </cell>
          <cell r="BM58">
            <v>0</v>
          </cell>
          <cell r="CP58">
            <v>1</v>
          </cell>
          <cell r="DD58">
            <v>1</v>
          </cell>
          <cell r="DF58">
            <v>1</v>
          </cell>
          <cell r="EC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</row>
        <row r="59">
          <cell r="B59" t="str">
            <v>Karyorelictea</v>
          </cell>
          <cell r="C59" t="str">
            <v>Protostomatida</v>
          </cell>
          <cell r="D59" t="str">
            <v>Kentrophoridae</v>
          </cell>
          <cell r="E59" t="str">
            <v>Kentrophoros</v>
          </cell>
          <cell r="F59" t="str">
            <v>fasciolatus</v>
          </cell>
          <cell r="Z59">
            <v>1</v>
          </cell>
          <cell r="AD59">
            <v>1</v>
          </cell>
          <cell r="AJ59">
            <v>1</v>
          </cell>
          <cell r="AK59">
            <v>1</v>
          </cell>
          <cell r="AL59">
            <v>0</v>
          </cell>
          <cell r="AM59">
            <v>1</v>
          </cell>
          <cell r="AN59">
            <v>1</v>
          </cell>
          <cell r="AQ59">
            <v>1</v>
          </cell>
          <cell r="AX59">
            <v>1</v>
          </cell>
          <cell r="AZ59">
            <v>1</v>
          </cell>
          <cell r="BA59">
            <v>1</v>
          </cell>
          <cell r="BB59">
            <v>1</v>
          </cell>
          <cell r="BD59">
            <v>1</v>
          </cell>
          <cell r="BF59">
            <v>1</v>
          </cell>
          <cell r="BG59">
            <v>1</v>
          </cell>
          <cell r="BH59">
            <v>1</v>
          </cell>
          <cell r="BK59">
            <v>1</v>
          </cell>
          <cell r="BM59">
            <v>0</v>
          </cell>
          <cell r="BO59">
            <v>1</v>
          </cell>
          <cell r="BR59">
            <v>1</v>
          </cell>
          <cell r="BS59">
            <v>1</v>
          </cell>
          <cell r="BU59">
            <v>1</v>
          </cell>
          <cell r="BY59">
            <v>1</v>
          </cell>
          <cell r="CE59">
            <v>1</v>
          </cell>
          <cell r="CF59">
            <v>1</v>
          </cell>
          <cell r="CG59">
            <v>1</v>
          </cell>
          <cell r="CK59">
            <v>1</v>
          </cell>
          <cell r="CL59">
            <v>1</v>
          </cell>
          <cell r="CM59">
            <v>1</v>
          </cell>
          <cell r="CP59">
            <v>1</v>
          </cell>
          <cell r="CT59">
            <v>1</v>
          </cell>
          <cell r="CW59">
            <v>1</v>
          </cell>
          <cell r="CY59">
            <v>1</v>
          </cell>
          <cell r="DD59">
            <v>1</v>
          </cell>
          <cell r="DF59">
            <v>1</v>
          </cell>
          <cell r="DG59">
            <v>1</v>
          </cell>
          <cell r="DI59">
            <v>1</v>
          </cell>
          <cell r="DL59">
            <v>1</v>
          </cell>
          <cell r="DN59">
            <v>1</v>
          </cell>
          <cell r="DS59">
            <v>1</v>
          </cell>
          <cell r="DU59">
            <v>0</v>
          </cell>
          <cell r="DX59">
            <v>1</v>
          </cell>
          <cell r="DY59">
            <v>1</v>
          </cell>
          <cell r="DZ59">
            <v>1</v>
          </cell>
          <cell r="EB59">
            <v>1</v>
          </cell>
          <cell r="EC59">
            <v>0</v>
          </cell>
          <cell r="ED59">
            <v>1</v>
          </cell>
          <cell r="EF59">
            <v>0</v>
          </cell>
          <cell r="EO59">
            <v>1</v>
          </cell>
          <cell r="ES59">
            <v>0</v>
          </cell>
          <cell r="EX59">
            <v>1</v>
          </cell>
          <cell r="EY59">
            <v>1</v>
          </cell>
          <cell r="EZ59">
            <v>0</v>
          </cell>
          <cell r="FA59">
            <v>1</v>
          </cell>
          <cell r="FB59">
            <v>1</v>
          </cell>
          <cell r="FC59">
            <v>1</v>
          </cell>
        </row>
        <row r="60">
          <cell r="B60" t="str">
            <v>Karyorelictea</v>
          </cell>
          <cell r="C60" t="str">
            <v>Protostomatida</v>
          </cell>
          <cell r="D60" t="str">
            <v>Kentrophoridae</v>
          </cell>
          <cell r="E60" t="str">
            <v>Kentrophoros</v>
          </cell>
          <cell r="F60" t="str">
            <v>faurei</v>
          </cell>
          <cell r="BM60">
            <v>0</v>
          </cell>
          <cell r="CQ60">
            <v>1</v>
          </cell>
          <cell r="CW60">
            <v>1</v>
          </cell>
          <cell r="EC60">
            <v>0</v>
          </cell>
          <cell r="EJ60">
            <v>1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</row>
        <row r="61">
          <cell r="B61" t="str">
            <v>Karyorelictea</v>
          </cell>
          <cell r="C61" t="str">
            <v>Protostomatida</v>
          </cell>
          <cell r="D61" t="str">
            <v>Kentrophoridae</v>
          </cell>
          <cell r="E61" t="str">
            <v>Kentrophoros</v>
          </cell>
          <cell r="F61" t="str">
            <v>fistulosus</v>
          </cell>
          <cell r="AH61">
            <v>1</v>
          </cell>
          <cell r="AJ61">
            <v>0</v>
          </cell>
          <cell r="AK61">
            <v>1</v>
          </cell>
          <cell r="AL61">
            <v>1</v>
          </cell>
          <cell r="AM61">
            <v>1</v>
          </cell>
          <cell r="AN61">
            <v>1</v>
          </cell>
          <cell r="AZ61">
            <v>1</v>
          </cell>
          <cell r="BM61">
            <v>0</v>
          </cell>
          <cell r="BO61">
            <v>1</v>
          </cell>
          <cell r="BY61">
            <v>0</v>
          </cell>
          <cell r="CG61">
            <v>1</v>
          </cell>
          <cell r="CO61">
            <v>1</v>
          </cell>
          <cell r="CP61">
            <v>1</v>
          </cell>
          <cell r="CU61">
            <v>1</v>
          </cell>
          <cell r="CW61">
            <v>1</v>
          </cell>
          <cell r="CY61">
            <v>1</v>
          </cell>
          <cell r="CZ61">
            <v>1</v>
          </cell>
          <cell r="DG61">
            <v>1</v>
          </cell>
          <cell r="DI61">
            <v>0</v>
          </cell>
          <cell r="DS61">
            <v>0</v>
          </cell>
          <cell r="DU61">
            <v>0</v>
          </cell>
          <cell r="DX61">
            <v>1</v>
          </cell>
          <cell r="DY61">
            <v>1</v>
          </cell>
          <cell r="DZ61">
            <v>1</v>
          </cell>
          <cell r="EC61">
            <v>0</v>
          </cell>
          <cell r="EF61">
            <v>0</v>
          </cell>
          <cell r="EO61">
            <v>1</v>
          </cell>
          <cell r="ES61">
            <v>0</v>
          </cell>
          <cell r="EX61">
            <v>1</v>
          </cell>
          <cell r="EY61">
            <v>1</v>
          </cell>
          <cell r="EZ61">
            <v>0</v>
          </cell>
          <cell r="FA61">
            <v>1</v>
          </cell>
          <cell r="FB61">
            <v>1</v>
          </cell>
          <cell r="FC61">
            <v>1</v>
          </cell>
        </row>
        <row r="62">
          <cell r="B62" t="str">
            <v>Karyorelictea</v>
          </cell>
          <cell r="C62" t="str">
            <v>Protostomatida</v>
          </cell>
          <cell r="D62" t="str">
            <v>Kentrophoridae</v>
          </cell>
          <cell r="E62" t="str">
            <v>Kentrophoros</v>
          </cell>
          <cell r="F62" t="str">
            <v>flavus</v>
          </cell>
          <cell r="AJ62">
            <v>0</v>
          </cell>
          <cell r="AK62">
            <v>1</v>
          </cell>
          <cell r="AL62">
            <v>0</v>
          </cell>
          <cell r="AM62">
            <v>0</v>
          </cell>
          <cell r="BM62">
            <v>0</v>
          </cell>
          <cell r="CH62">
            <v>1</v>
          </cell>
          <cell r="CP62">
            <v>1</v>
          </cell>
          <cell r="DX62">
            <v>1</v>
          </cell>
          <cell r="DZ62">
            <v>1</v>
          </cell>
          <cell r="EC62">
            <v>1</v>
          </cell>
          <cell r="EO62">
            <v>1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</row>
        <row r="63">
          <cell r="B63" t="str">
            <v>Karyorelictea</v>
          </cell>
          <cell r="C63" t="str">
            <v>Protostomatida</v>
          </cell>
          <cell r="D63" t="str">
            <v>Kentrophoridae</v>
          </cell>
          <cell r="E63" t="str">
            <v>Kentrophoros</v>
          </cell>
          <cell r="F63" t="str">
            <v>gracilis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BM63">
            <v>0</v>
          </cell>
          <cell r="CN63">
            <v>1</v>
          </cell>
          <cell r="CP63">
            <v>1</v>
          </cell>
          <cell r="DN63">
            <v>1</v>
          </cell>
          <cell r="DX63">
            <v>1</v>
          </cell>
          <cell r="DY63">
            <v>1</v>
          </cell>
          <cell r="DZ63">
            <v>1</v>
          </cell>
          <cell r="EC63">
            <v>0</v>
          </cell>
          <cell r="EX63">
            <v>1</v>
          </cell>
          <cell r="EY63">
            <v>1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</row>
        <row r="64">
          <cell r="B64" t="str">
            <v>Karyorelictea</v>
          </cell>
          <cell r="C64" t="str">
            <v>Protostomatida</v>
          </cell>
          <cell r="D64" t="str">
            <v>Kentrophoridae</v>
          </cell>
          <cell r="E64" t="str">
            <v>Kentrophoros</v>
          </cell>
          <cell r="F64" t="str">
            <v>grandis</v>
          </cell>
          <cell r="BM64">
            <v>0</v>
          </cell>
          <cell r="CT64">
            <v>1</v>
          </cell>
          <cell r="CW64">
            <v>1</v>
          </cell>
          <cell r="EC64">
            <v>0</v>
          </cell>
          <cell r="EX64">
            <v>1</v>
          </cell>
          <cell r="EY64">
            <v>1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</row>
        <row r="65">
          <cell r="B65" t="str">
            <v>Karyorelictea</v>
          </cell>
          <cell r="C65" t="str">
            <v>Protostomatida</v>
          </cell>
          <cell r="D65" t="str">
            <v>Kentrophoridae</v>
          </cell>
          <cell r="E65" t="str">
            <v>Kentrophoros</v>
          </cell>
          <cell r="F65" t="str">
            <v>lanceolatus</v>
          </cell>
          <cell r="AN65">
            <v>1</v>
          </cell>
          <cell r="BA65">
            <v>1</v>
          </cell>
          <cell r="BD65">
            <v>1</v>
          </cell>
          <cell r="BG65">
            <v>1</v>
          </cell>
          <cell r="BM65">
            <v>0</v>
          </cell>
          <cell r="BZ65">
            <v>1</v>
          </cell>
          <cell r="CA65">
            <v>1</v>
          </cell>
          <cell r="CE65">
            <v>1</v>
          </cell>
          <cell r="CF65">
            <v>1</v>
          </cell>
          <cell r="CG65">
            <v>1</v>
          </cell>
          <cell r="CK65">
            <v>1</v>
          </cell>
          <cell r="CM65">
            <v>1</v>
          </cell>
          <cell r="CW65">
            <v>1</v>
          </cell>
          <cell r="EC65">
            <v>0</v>
          </cell>
          <cell r="EJ65">
            <v>1</v>
          </cell>
          <cell r="EX65">
            <v>1</v>
          </cell>
          <cell r="EY65">
            <v>0</v>
          </cell>
          <cell r="EZ65">
            <v>0</v>
          </cell>
          <cell r="FA65">
            <v>0</v>
          </cell>
          <cell r="FB65">
            <v>1</v>
          </cell>
          <cell r="FC65">
            <v>0</v>
          </cell>
        </row>
        <row r="66">
          <cell r="B66" t="str">
            <v>Karyorelictea</v>
          </cell>
          <cell r="C66" t="str">
            <v>Protostomatida</v>
          </cell>
          <cell r="D66" t="str">
            <v>Kentrophoridae</v>
          </cell>
          <cell r="E66" t="str">
            <v>Kentrophoros</v>
          </cell>
          <cell r="F66" t="str">
            <v>latus</v>
          </cell>
          <cell r="AN66">
            <v>1</v>
          </cell>
          <cell r="AQ66">
            <v>1</v>
          </cell>
          <cell r="AZ66">
            <v>1</v>
          </cell>
          <cell r="BM66">
            <v>0</v>
          </cell>
          <cell r="BY66">
            <v>0</v>
          </cell>
          <cell r="DD66">
            <v>1</v>
          </cell>
          <cell r="DF66">
            <v>1</v>
          </cell>
          <cell r="DG66">
            <v>1</v>
          </cell>
          <cell r="DI66">
            <v>0</v>
          </cell>
          <cell r="DS66">
            <v>0</v>
          </cell>
          <cell r="DU66">
            <v>0</v>
          </cell>
          <cell r="EC66">
            <v>0</v>
          </cell>
          <cell r="EF66">
            <v>0</v>
          </cell>
          <cell r="ES66">
            <v>0</v>
          </cell>
          <cell r="EX66">
            <v>1</v>
          </cell>
          <cell r="EY66">
            <v>1</v>
          </cell>
          <cell r="EZ66">
            <v>0</v>
          </cell>
          <cell r="FA66">
            <v>0</v>
          </cell>
          <cell r="FB66">
            <v>1</v>
          </cell>
          <cell r="FC66">
            <v>0</v>
          </cell>
        </row>
        <row r="67">
          <cell r="B67" t="str">
            <v>Karyorelictea</v>
          </cell>
          <cell r="C67" t="str">
            <v>Protostomatida</v>
          </cell>
          <cell r="D67" t="str">
            <v>Kentrophoridae</v>
          </cell>
          <cell r="E67" t="str">
            <v>Kentrophoros</v>
          </cell>
          <cell r="F67" t="str">
            <v>minutus</v>
          </cell>
          <cell r="BM67">
            <v>0</v>
          </cell>
          <cell r="CQ67">
            <v>1</v>
          </cell>
          <cell r="EC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</row>
        <row r="68">
          <cell r="B68" t="str">
            <v>Karyorelictea</v>
          </cell>
          <cell r="C68" t="str">
            <v>Protostomatida</v>
          </cell>
          <cell r="D68" t="str">
            <v>Kentrophoridae</v>
          </cell>
          <cell r="E68" t="str">
            <v>Kentrophoros</v>
          </cell>
          <cell r="F68" t="str">
            <v>ponticus</v>
          </cell>
          <cell r="AJ68">
            <v>0</v>
          </cell>
          <cell r="AK68">
            <v>1</v>
          </cell>
          <cell r="AL68">
            <v>1</v>
          </cell>
          <cell r="AM68">
            <v>1</v>
          </cell>
          <cell r="BM68">
            <v>0</v>
          </cell>
          <cell r="EC68">
            <v>0</v>
          </cell>
          <cell r="EO68">
            <v>1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</row>
        <row r="69">
          <cell r="B69" t="str">
            <v>Karyorelictea</v>
          </cell>
          <cell r="C69" t="str">
            <v>Protostomatida</v>
          </cell>
          <cell r="D69" t="str">
            <v>Kentrophoridae</v>
          </cell>
          <cell r="E69" t="str">
            <v>Kentrophoros</v>
          </cell>
          <cell r="F69" t="str">
            <v>trichocystus</v>
          </cell>
          <cell r="BM69">
            <v>0</v>
          </cell>
          <cell r="CQ69">
            <v>1</v>
          </cell>
          <cell r="CW69">
            <v>1</v>
          </cell>
          <cell r="EC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</row>
        <row r="70">
          <cell r="B70" t="str">
            <v>Karyorelictea</v>
          </cell>
          <cell r="C70" t="str">
            <v>Protostomatida</v>
          </cell>
          <cell r="D70" t="str">
            <v>Kentrophoridae</v>
          </cell>
          <cell r="E70" t="str">
            <v>Kentrophoros</v>
          </cell>
          <cell r="F70" t="str">
            <v>uninucleatus</v>
          </cell>
          <cell r="BM70">
            <v>0</v>
          </cell>
          <cell r="DX70">
            <v>1</v>
          </cell>
          <cell r="DY70">
            <v>1</v>
          </cell>
          <cell r="EC70">
            <v>0</v>
          </cell>
          <cell r="EX70">
            <v>1</v>
          </cell>
          <cell r="EY70">
            <v>1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</row>
        <row r="71">
          <cell r="B71" t="str">
            <v>Karyorelictea</v>
          </cell>
          <cell r="C71" t="str">
            <v>Protostomatida</v>
          </cell>
          <cell r="D71" t="str">
            <v>Prototrachelocercidae</v>
          </cell>
          <cell r="E71" t="str">
            <v>Prototrachelocerca</v>
          </cell>
          <cell r="F71" t="str">
            <v>caudata</v>
          </cell>
          <cell r="AC71">
            <v>1</v>
          </cell>
          <cell r="BM71">
            <v>0</v>
          </cell>
          <cell r="CP71">
            <v>1</v>
          </cell>
          <cell r="CU71">
            <v>1</v>
          </cell>
          <cell r="DD71">
            <v>1</v>
          </cell>
          <cell r="DZ71">
            <v>1</v>
          </cell>
          <cell r="EC71">
            <v>0</v>
          </cell>
          <cell r="EH71">
            <v>1</v>
          </cell>
          <cell r="EI71">
            <v>1</v>
          </cell>
          <cell r="EN71">
            <v>1</v>
          </cell>
          <cell r="EX71">
            <v>0</v>
          </cell>
          <cell r="EY71">
            <v>0</v>
          </cell>
          <cell r="EZ71">
            <v>1</v>
          </cell>
          <cell r="FA71">
            <v>0</v>
          </cell>
          <cell r="FB71">
            <v>0</v>
          </cell>
          <cell r="FC71">
            <v>1</v>
          </cell>
        </row>
        <row r="72">
          <cell r="B72" t="str">
            <v>Karyorelictea</v>
          </cell>
          <cell r="C72" t="str">
            <v>Protostomatida</v>
          </cell>
          <cell r="D72" t="str">
            <v>Prototrachelocercidae</v>
          </cell>
          <cell r="E72" t="str">
            <v>Prototrachelocerca</v>
          </cell>
          <cell r="F72" t="str">
            <v>fasciolata</v>
          </cell>
          <cell r="AB72">
            <v>1</v>
          </cell>
          <cell r="AF72">
            <v>1</v>
          </cell>
          <cell r="AJ72">
            <v>1</v>
          </cell>
          <cell r="AK72">
            <v>1</v>
          </cell>
          <cell r="AL72">
            <v>1</v>
          </cell>
          <cell r="AM72">
            <v>1</v>
          </cell>
          <cell r="AN72">
            <v>1</v>
          </cell>
          <cell r="BA72">
            <v>1</v>
          </cell>
          <cell r="BD72">
            <v>1</v>
          </cell>
          <cell r="BG72">
            <v>1</v>
          </cell>
          <cell r="BH72">
            <v>1</v>
          </cell>
          <cell r="BJ72">
            <v>1</v>
          </cell>
          <cell r="BM72">
            <v>0</v>
          </cell>
          <cell r="CP72">
            <v>1</v>
          </cell>
          <cell r="CT72">
            <v>1</v>
          </cell>
          <cell r="CU72">
            <v>1</v>
          </cell>
          <cell r="CW72">
            <v>1</v>
          </cell>
          <cell r="DD72">
            <v>1</v>
          </cell>
          <cell r="DN72">
            <v>1</v>
          </cell>
          <cell r="DX72">
            <v>1</v>
          </cell>
          <cell r="DZ72">
            <v>1</v>
          </cell>
          <cell r="EB72">
            <v>1</v>
          </cell>
          <cell r="EC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1</v>
          </cell>
          <cell r="FB72">
            <v>1</v>
          </cell>
          <cell r="FC72">
            <v>1</v>
          </cell>
        </row>
        <row r="73">
          <cell r="B73" t="str">
            <v>Karyorelictea</v>
          </cell>
          <cell r="C73" t="str">
            <v>Protostomatida</v>
          </cell>
          <cell r="D73" t="str">
            <v>Sultophryidae</v>
          </cell>
          <cell r="E73" t="str">
            <v>Sultanophrys</v>
          </cell>
          <cell r="F73" t="str">
            <v>arabica</v>
          </cell>
          <cell r="BM73">
            <v>0</v>
          </cell>
          <cell r="EC73">
            <v>0</v>
          </cell>
          <cell r="EO73">
            <v>1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</row>
        <row r="74">
          <cell r="B74" t="str">
            <v>Karyorelictea</v>
          </cell>
          <cell r="C74" t="str">
            <v>Protostomatida</v>
          </cell>
          <cell r="D74" t="str">
            <v>Trachelocercidae</v>
          </cell>
          <cell r="E74" t="str">
            <v>Apotrachelocerca</v>
          </cell>
          <cell r="F74" t="str">
            <v>arenicola</v>
          </cell>
          <cell r="AN74">
            <v>1</v>
          </cell>
          <cell r="BA74">
            <v>1</v>
          </cell>
          <cell r="BG74">
            <v>1</v>
          </cell>
          <cell r="BM74">
            <v>0</v>
          </cell>
          <cell r="CP74">
            <v>1</v>
          </cell>
          <cell r="CW74">
            <v>1</v>
          </cell>
          <cell r="DD74">
            <v>1</v>
          </cell>
          <cell r="EB74">
            <v>1</v>
          </cell>
          <cell r="EC74">
            <v>0</v>
          </cell>
          <cell r="EX74">
            <v>0</v>
          </cell>
          <cell r="EY74">
            <v>1</v>
          </cell>
          <cell r="EZ74">
            <v>0</v>
          </cell>
          <cell r="FA74">
            <v>0</v>
          </cell>
          <cell r="FB74">
            <v>1</v>
          </cell>
          <cell r="FC74">
            <v>1</v>
          </cell>
        </row>
        <row r="75">
          <cell r="B75" t="str">
            <v>Karyorelictea</v>
          </cell>
          <cell r="C75" t="str">
            <v>Protostomatida</v>
          </cell>
          <cell r="D75" t="str">
            <v>Trachelocercidae</v>
          </cell>
          <cell r="E75" t="str">
            <v>Kovalevia</v>
          </cell>
          <cell r="F75" t="str">
            <v>sulcata</v>
          </cell>
          <cell r="AF75">
            <v>1</v>
          </cell>
          <cell r="AJ75">
            <v>1</v>
          </cell>
          <cell r="AK75">
            <v>1</v>
          </cell>
          <cell r="AL75">
            <v>1</v>
          </cell>
          <cell r="AM75">
            <v>1</v>
          </cell>
          <cell r="BM75">
            <v>0</v>
          </cell>
          <cell r="CU75">
            <v>1</v>
          </cell>
          <cell r="DK75">
            <v>1</v>
          </cell>
          <cell r="DX75">
            <v>1</v>
          </cell>
          <cell r="DZ75">
            <v>1</v>
          </cell>
          <cell r="EB75">
            <v>1</v>
          </cell>
          <cell r="EC75">
            <v>0</v>
          </cell>
          <cell r="EX75">
            <v>1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1</v>
          </cell>
        </row>
        <row r="76">
          <cell r="B76" t="str">
            <v>Karyorelictea</v>
          </cell>
          <cell r="C76" t="str">
            <v>Protostomatida</v>
          </cell>
          <cell r="D76" t="str">
            <v>Trachelocercidae</v>
          </cell>
          <cell r="E76" t="str">
            <v>Kovalevia</v>
          </cell>
          <cell r="F76" t="str">
            <v>teissieri</v>
          </cell>
          <cell r="V76">
            <v>1</v>
          </cell>
          <cell r="W76">
            <v>1</v>
          </cell>
          <cell r="AJ76">
            <v>0</v>
          </cell>
          <cell r="AK76">
            <v>1</v>
          </cell>
          <cell r="AL76">
            <v>1</v>
          </cell>
          <cell r="AM76">
            <v>0</v>
          </cell>
          <cell r="BM76">
            <v>0</v>
          </cell>
          <cell r="BV76">
            <v>1</v>
          </cell>
          <cell r="CI76">
            <v>1</v>
          </cell>
          <cell r="CL76">
            <v>1</v>
          </cell>
          <cell r="CM76">
            <v>1</v>
          </cell>
          <cell r="CO76">
            <v>1</v>
          </cell>
          <cell r="CT76">
            <v>1</v>
          </cell>
          <cell r="CV76">
            <v>1</v>
          </cell>
          <cell r="CW76">
            <v>1</v>
          </cell>
          <cell r="DA76">
            <v>1</v>
          </cell>
          <cell r="DD76">
            <v>1</v>
          </cell>
          <cell r="DF76">
            <v>1</v>
          </cell>
          <cell r="DK76">
            <v>1</v>
          </cell>
          <cell r="DN76">
            <v>1</v>
          </cell>
          <cell r="EC76">
            <v>0</v>
          </cell>
          <cell r="EF76">
            <v>0</v>
          </cell>
          <cell r="EJ76">
            <v>1</v>
          </cell>
          <cell r="EO76">
            <v>1</v>
          </cell>
          <cell r="EX76">
            <v>1</v>
          </cell>
          <cell r="EY76">
            <v>1</v>
          </cell>
          <cell r="EZ76">
            <v>0</v>
          </cell>
          <cell r="FA76">
            <v>1</v>
          </cell>
          <cell r="FB76">
            <v>0</v>
          </cell>
          <cell r="FC76">
            <v>1</v>
          </cell>
        </row>
        <row r="77">
          <cell r="B77" t="str">
            <v>Karyorelictea</v>
          </cell>
          <cell r="C77" t="str">
            <v>Protostomatida</v>
          </cell>
          <cell r="D77" t="str">
            <v>Trachelocercidae</v>
          </cell>
          <cell r="E77" t="str">
            <v>Trachelocerca</v>
          </cell>
          <cell r="F77" t="str">
            <v>binucleata</v>
          </cell>
          <cell r="Z77">
            <v>1</v>
          </cell>
          <cell r="AA77">
            <v>1</v>
          </cell>
          <cell r="BM77">
            <v>0</v>
          </cell>
          <cell r="CP77">
            <v>1</v>
          </cell>
          <cell r="CT77">
            <v>1</v>
          </cell>
          <cell r="EC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1</v>
          </cell>
        </row>
        <row r="78">
          <cell r="B78" t="str">
            <v>Karyorelictea</v>
          </cell>
          <cell r="C78" t="str">
            <v>Protostomatida</v>
          </cell>
          <cell r="D78" t="str">
            <v>Trachelocercidae</v>
          </cell>
          <cell r="E78" t="str">
            <v>Trachelocerca</v>
          </cell>
          <cell r="F78" t="str">
            <v>bodiani</v>
          </cell>
          <cell r="BM78">
            <v>0</v>
          </cell>
          <cell r="CV78">
            <v>1</v>
          </cell>
          <cell r="DD78">
            <v>1</v>
          </cell>
          <cell r="DF78">
            <v>1</v>
          </cell>
          <cell r="EC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</row>
        <row r="79">
          <cell r="B79" t="str">
            <v>Karyorelictea</v>
          </cell>
          <cell r="C79" t="str">
            <v>Protostomatida</v>
          </cell>
          <cell r="D79" t="str">
            <v>Trachelocercidae</v>
          </cell>
          <cell r="E79" t="str">
            <v>Trachelocerca</v>
          </cell>
          <cell r="F79" t="str">
            <v>chinensis</v>
          </cell>
          <cell r="ED79">
            <v>1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</row>
        <row r="80">
          <cell r="B80" t="str">
            <v>Karyorelictea</v>
          </cell>
          <cell r="C80" t="str">
            <v>Protostomatida</v>
          </cell>
          <cell r="D80" t="str">
            <v>Trachelocercidae</v>
          </cell>
          <cell r="E80" t="str">
            <v>Trachelocerca</v>
          </cell>
          <cell r="F80" t="str">
            <v>coluber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BA80">
            <v>1</v>
          </cell>
          <cell r="BG80">
            <v>1</v>
          </cell>
          <cell r="BH80">
            <v>1</v>
          </cell>
          <cell r="BJ80">
            <v>1</v>
          </cell>
          <cell r="BM80">
            <v>0</v>
          </cell>
          <cell r="CA80">
            <v>1</v>
          </cell>
          <cell r="CE80">
            <v>1</v>
          </cell>
          <cell r="CL80">
            <v>1</v>
          </cell>
          <cell r="CM80">
            <v>1</v>
          </cell>
          <cell r="DF80">
            <v>1</v>
          </cell>
          <cell r="DX80">
            <v>1</v>
          </cell>
          <cell r="DY80">
            <v>1</v>
          </cell>
          <cell r="EC80">
            <v>0</v>
          </cell>
          <cell r="EX80">
            <v>1</v>
          </cell>
          <cell r="EY80">
            <v>1</v>
          </cell>
          <cell r="EZ80">
            <v>0</v>
          </cell>
          <cell r="FA80">
            <v>1</v>
          </cell>
          <cell r="FB80">
            <v>1</v>
          </cell>
          <cell r="FC80">
            <v>1</v>
          </cell>
        </row>
        <row r="81">
          <cell r="B81" t="str">
            <v>Karyorelictea</v>
          </cell>
          <cell r="C81" t="str">
            <v>Protostomatida</v>
          </cell>
          <cell r="D81" t="str">
            <v>Trachelocercidae</v>
          </cell>
          <cell r="E81" t="str">
            <v>Trachelocerca</v>
          </cell>
          <cell r="F81" t="str">
            <v>cylindricolis</v>
          </cell>
          <cell r="AI81">
            <v>1</v>
          </cell>
          <cell r="BM81">
            <v>0</v>
          </cell>
          <cell r="BP81">
            <v>1</v>
          </cell>
          <cell r="EC81">
            <v>0</v>
          </cell>
          <cell r="EO81">
            <v>1</v>
          </cell>
          <cell r="EX81">
            <v>0</v>
          </cell>
          <cell r="EY81">
            <v>0</v>
          </cell>
          <cell r="EZ81">
            <v>0</v>
          </cell>
          <cell r="FA81">
            <v>1</v>
          </cell>
          <cell r="FB81">
            <v>0</v>
          </cell>
          <cell r="FC81">
            <v>0</v>
          </cell>
        </row>
        <row r="82">
          <cell r="B82" t="str">
            <v>Karyorelictea</v>
          </cell>
          <cell r="C82" t="str">
            <v>Protostomatida</v>
          </cell>
          <cell r="D82" t="str">
            <v>Trachelocercidae</v>
          </cell>
          <cell r="E82" t="str">
            <v>Trachelocerca</v>
          </cell>
          <cell r="F82" t="str">
            <v>ditis</v>
          </cell>
          <cell r="BM82">
            <v>0</v>
          </cell>
          <cell r="CB82">
            <v>1</v>
          </cell>
          <cell r="CP82">
            <v>1</v>
          </cell>
          <cell r="CU82">
            <v>1</v>
          </cell>
          <cell r="CV82">
            <v>1</v>
          </cell>
          <cell r="DD82">
            <v>1</v>
          </cell>
          <cell r="DF82">
            <v>1</v>
          </cell>
          <cell r="EB82">
            <v>1</v>
          </cell>
          <cell r="EC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</row>
        <row r="83">
          <cell r="B83" t="str">
            <v>Karyorelictea</v>
          </cell>
          <cell r="C83" t="str">
            <v>Protostomatida</v>
          </cell>
          <cell r="D83" t="str">
            <v>Trachelocercidae</v>
          </cell>
          <cell r="E83" t="str">
            <v>Trachelocerca</v>
          </cell>
          <cell r="F83" t="str">
            <v>gracilis</v>
          </cell>
          <cell r="Z83">
            <v>1</v>
          </cell>
          <cell r="AA83">
            <v>1</v>
          </cell>
          <cell r="AH83">
            <v>1</v>
          </cell>
          <cell r="BM83">
            <v>0</v>
          </cell>
          <cell r="CL83">
            <v>1</v>
          </cell>
          <cell r="CM83">
            <v>1</v>
          </cell>
          <cell r="CO83">
            <v>1</v>
          </cell>
          <cell r="CP83">
            <v>1</v>
          </cell>
          <cell r="CT83">
            <v>1</v>
          </cell>
          <cell r="CV83">
            <v>1</v>
          </cell>
          <cell r="CW83">
            <v>1</v>
          </cell>
          <cell r="DN83">
            <v>1</v>
          </cell>
          <cell r="DX83">
            <v>1</v>
          </cell>
          <cell r="DZ83">
            <v>1</v>
          </cell>
          <cell r="EC83">
            <v>0</v>
          </cell>
          <cell r="EG83">
            <v>1</v>
          </cell>
          <cell r="EJ83">
            <v>1</v>
          </cell>
          <cell r="EO83">
            <v>1</v>
          </cell>
          <cell r="EX83">
            <v>0</v>
          </cell>
          <cell r="EY83">
            <v>1</v>
          </cell>
          <cell r="EZ83">
            <v>0</v>
          </cell>
          <cell r="FA83">
            <v>0</v>
          </cell>
          <cell r="FB83">
            <v>0</v>
          </cell>
          <cell r="FC83">
            <v>1</v>
          </cell>
        </row>
        <row r="84">
          <cell r="B84" t="str">
            <v>Karyorelictea</v>
          </cell>
          <cell r="C84" t="str">
            <v>Protostomatida</v>
          </cell>
          <cell r="D84" t="str">
            <v>Trachelocercidae</v>
          </cell>
          <cell r="E84" t="str">
            <v>Trachelocerca</v>
          </cell>
          <cell r="F84" t="str">
            <v>incaudata</v>
          </cell>
          <cell r="AB84">
            <v>1</v>
          </cell>
          <cell r="AD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X84">
            <v>1</v>
          </cell>
          <cell r="BA84">
            <v>1</v>
          </cell>
          <cell r="BB84">
            <v>1</v>
          </cell>
          <cell r="BD84">
            <v>1</v>
          </cell>
          <cell r="BL84">
            <v>1</v>
          </cell>
          <cell r="BM84">
            <v>0</v>
          </cell>
          <cell r="BN84">
            <v>1</v>
          </cell>
          <cell r="BO84">
            <v>1</v>
          </cell>
          <cell r="CA84">
            <v>1</v>
          </cell>
          <cell r="CN84">
            <v>1</v>
          </cell>
          <cell r="CQ84">
            <v>1</v>
          </cell>
          <cell r="CU84">
            <v>1</v>
          </cell>
          <cell r="CW84">
            <v>1</v>
          </cell>
          <cell r="DD84">
            <v>1</v>
          </cell>
          <cell r="DE84">
            <v>1</v>
          </cell>
          <cell r="DF84">
            <v>1</v>
          </cell>
          <cell r="DX84">
            <v>1</v>
          </cell>
          <cell r="DY84">
            <v>1</v>
          </cell>
          <cell r="DZ84">
            <v>1</v>
          </cell>
          <cell r="EC84">
            <v>0</v>
          </cell>
          <cell r="EG84">
            <v>1</v>
          </cell>
          <cell r="EX84">
            <v>1</v>
          </cell>
          <cell r="EY84">
            <v>1</v>
          </cell>
          <cell r="EZ84">
            <v>0</v>
          </cell>
          <cell r="FA84">
            <v>1</v>
          </cell>
          <cell r="FB84">
            <v>1</v>
          </cell>
          <cell r="FC84">
            <v>1</v>
          </cell>
        </row>
        <row r="85">
          <cell r="B85" t="str">
            <v>Karyorelictea</v>
          </cell>
          <cell r="C85" t="str">
            <v>Protostomatida</v>
          </cell>
          <cell r="D85" t="str">
            <v>Trachelocercidae</v>
          </cell>
          <cell r="E85" t="str">
            <v>Trachelocerca</v>
          </cell>
          <cell r="F85" t="str">
            <v>lacrymariae</v>
          </cell>
          <cell r="Z85">
            <v>1</v>
          </cell>
          <cell r="AA85">
            <v>1</v>
          </cell>
          <cell r="AH85">
            <v>1</v>
          </cell>
          <cell r="BM85">
            <v>0</v>
          </cell>
          <cell r="CP85">
            <v>1</v>
          </cell>
          <cell r="EC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1</v>
          </cell>
        </row>
        <row r="86">
          <cell r="B86" t="str">
            <v>Karyorelictea</v>
          </cell>
          <cell r="C86" t="str">
            <v>Protostomatida</v>
          </cell>
          <cell r="D86" t="str">
            <v>Trachelocercidae</v>
          </cell>
          <cell r="E86" t="str">
            <v>Trachelocerca</v>
          </cell>
          <cell r="F86" t="str">
            <v>laevis</v>
          </cell>
          <cell r="AN86">
            <v>1</v>
          </cell>
          <cell r="BM86">
            <v>0</v>
          </cell>
          <cell r="BV86">
            <v>1</v>
          </cell>
          <cell r="DF86">
            <v>1</v>
          </cell>
          <cell r="EC86">
            <v>0</v>
          </cell>
          <cell r="EO86">
            <v>1</v>
          </cell>
          <cell r="EX86">
            <v>1</v>
          </cell>
          <cell r="EY86">
            <v>0</v>
          </cell>
          <cell r="EZ86">
            <v>0</v>
          </cell>
          <cell r="FA86">
            <v>1</v>
          </cell>
          <cell r="FB86">
            <v>1</v>
          </cell>
          <cell r="FC86">
            <v>0</v>
          </cell>
        </row>
        <row r="87">
          <cell r="B87" t="str">
            <v>Karyorelictea</v>
          </cell>
          <cell r="C87" t="str">
            <v>Protostomatida</v>
          </cell>
          <cell r="D87" t="str">
            <v>Trachelocercidae</v>
          </cell>
          <cell r="E87" t="str">
            <v>Trachelocerca</v>
          </cell>
          <cell r="F87" t="str">
            <v>longissima</v>
          </cell>
          <cell r="AN87">
            <v>1</v>
          </cell>
          <cell r="BE87">
            <v>1</v>
          </cell>
          <cell r="BM87">
            <v>0</v>
          </cell>
          <cell r="EC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1</v>
          </cell>
          <cell r="FC87">
            <v>0</v>
          </cell>
        </row>
        <row r="88">
          <cell r="B88" t="str">
            <v>Karyorelictea</v>
          </cell>
          <cell r="C88" t="str">
            <v>Protostomatida</v>
          </cell>
          <cell r="D88" t="str">
            <v>Trachelocercidae</v>
          </cell>
          <cell r="E88" t="str">
            <v>Trachelocerca</v>
          </cell>
          <cell r="F88" t="str">
            <v>minuta</v>
          </cell>
          <cell r="Z88">
            <v>1</v>
          </cell>
          <cell r="AJ88">
            <v>0</v>
          </cell>
          <cell r="AK88">
            <v>0</v>
          </cell>
          <cell r="AL88">
            <v>0</v>
          </cell>
          <cell r="AM88">
            <v>1</v>
          </cell>
          <cell r="BM88">
            <v>0</v>
          </cell>
          <cell r="CT88">
            <v>1</v>
          </cell>
          <cell r="CW88">
            <v>1</v>
          </cell>
          <cell r="EC88">
            <v>0</v>
          </cell>
          <cell r="EG88">
            <v>1</v>
          </cell>
          <cell r="EX88">
            <v>1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1</v>
          </cell>
        </row>
        <row r="89">
          <cell r="B89" t="str">
            <v>Karyorelictea</v>
          </cell>
          <cell r="C89" t="str">
            <v>Protostomatida</v>
          </cell>
          <cell r="D89" t="str">
            <v>Trachelocercidae</v>
          </cell>
          <cell r="E89" t="str">
            <v>Trachelocerca</v>
          </cell>
          <cell r="F89" t="str">
            <v>multinucleata</v>
          </cell>
          <cell r="Z89">
            <v>1</v>
          </cell>
          <cell r="AA89">
            <v>1</v>
          </cell>
          <cell r="AJ89">
            <v>1</v>
          </cell>
          <cell r="AK89">
            <v>1</v>
          </cell>
          <cell r="AL89">
            <v>1</v>
          </cell>
          <cell r="AM89">
            <v>0</v>
          </cell>
          <cell r="BM89">
            <v>0</v>
          </cell>
          <cell r="CQ89">
            <v>1</v>
          </cell>
          <cell r="CT89">
            <v>1</v>
          </cell>
          <cell r="CV89">
            <v>1</v>
          </cell>
          <cell r="EC89">
            <v>0</v>
          </cell>
          <cell r="EG89">
            <v>1</v>
          </cell>
          <cell r="EO89">
            <v>1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1</v>
          </cell>
        </row>
        <row r="90">
          <cell r="B90" t="str">
            <v>Karyorelictea</v>
          </cell>
          <cell r="C90" t="str">
            <v>Protostomatida</v>
          </cell>
          <cell r="D90" t="str">
            <v>Trachelocercidae</v>
          </cell>
          <cell r="E90" t="str">
            <v>Trachelocerca</v>
          </cell>
          <cell r="F90" t="str">
            <v>nigricans</v>
          </cell>
          <cell r="AJ90">
            <v>0</v>
          </cell>
          <cell r="AK90">
            <v>0</v>
          </cell>
          <cell r="AL90">
            <v>0</v>
          </cell>
          <cell r="AM90">
            <v>1</v>
          </cell>
          <cell r="BM90">
            <v>0</v>
          </cell>
          <cell r="EC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1</v>
          </cell>
        </row>
        <row r="91">
          <cell r="B91" t="str">
            <v>Karyorelictea</v>
          </cell>
          <cell r="C91" t="str">
            <v>Protostomatida</v>
          </cell>
          <cell r="D91" t="str">
            <v>Trachelocercidae</v>
          </cell>
          <cell r="E91" t="str">
            <v>Trachelocerca</v>
          </cell>
          <cell r="F91" t="str">
            <v>orientalis</v>
          </cell>
          <cell r="EB91">
            <v>1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</row>
        <row r="92">
          <cell r="B92" t="str">
            <v>Karyorelictea</v>
          </cell>
          <cell r="C92" t="str">
            <v>Protostomatida</v>
          </cell>
          <cell r="D92" t="str">
            <v>Trachelocercidae</v>
          </cell>
          <cell r="E92" t="str">
            <v>Trachelocerca</v>
          </cell>
          <cell r="F92" t="str">
            <v>sagitta</v>
          </cell>
          <cell r="AE92">
            <v>1</v>
          </cell>
          <cell r="AI92">
            <v>1</v>
          </cell>
          <cell r="AJ92">
            <v>0</v>
          </cell>
          <cell r="AK92">
            <v>1</v>
          </cell>
          <cell r="AL92">
            <v>0</v>
          </cell>
          <cell r="AM92">
            <v>1</v>
          </cell>
          <cell r="BA92">
            <v>1</v>
          </cell>
          <cell r="BF92">
            <v>1</v>
          </cell>
          <cell r="BM92">
            <v>0</v>
          </cell>
          <cell r="CU92">
            <v>1</v>
          </cell>
          <cell r="CV92">
            <v>1</v>
          </cell>
          <cell r="DD92">
            <v>1</v>
          </cell>
          <cell r="DF92">
            <v>1</v>
          </cell>
          <cell r="DX92">
            <v>1</v>
          </cell>
          <cell r="DY92">
            <v>1</v>
          </cell>
          <cell r="EB92">
            <v>1</v>
          </cell>
          <cell r="EC92">
            <v>1</v>
          </cell>
          <cell r="EO92">
            <v>1</v>
          </cell>
          <cell r="EX92">
            <v>1</v>
          </cell>
          <cell r="EY92">
            <v>1</v>
          </cell>
          <cell r="EZ92">
            <v>0</v>
          </cell>
          <cell r="FA92">
            <v>0</v>
          </cell>
          <cell r="FB92">
            <v>1</v>
          </cell>
          <cell r="FC92">
            <v>1</v>
          </cell>
        </row>
        <row r="93">
          <cell r="B93" t="str">
            <v>Karyorelictea</v>
          </cell>
          <cell r="C93" t="str">
            <v>Protostomatida</v>
          </cell>
          <cell r="D93" t="str">
            <v>Trachelocercidae</v>
          </cell>
          <cell r="E93" t="str">
            <v>Trachelocerca</v>
          </cell>
          <cell r="F93" t="str">
            <v>stephani</v>
          </cell>
          <cell r="BM93">
            <v>0</v>
          </cell>
          <cell r="CT93">
            <v>1</v>
          </cell>
          <cell r="CV93">
            <v>1</v>
          </cell>
          <cell r="DN93">
            <v>1</v>
          </cell>
          <cell r="EC93">
            <v>0</v>
          </cell>
          <cell r="EX93">
            <v>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</row>
        <row r="94">
          <cell r="B94" t="str">
            <v>Karyorelictea</v>
          </cell>
          <cell r="C94" t="str">
            <v>Protostomatida</v>
          </cell>
          <cell r="D94" t="str">
            <v>Trachelocercidae</v>
          </cell>
          <cell r="E94" t="str">
            <v>Trachelocerca</v>
          </cell>
          <cell r="F94" t="str">
            <v>subviridis</v>
          </cell>
          <cell r="AN94">
            <v>1</v>
          </cell>
          <cell r="AY94">
            <v>1</v>
          </cell>
          <cell r="BA94">
            <v>1</v>
          </cell>
          <cell r="BD94">
            <v>1</v>
          </cell>
          <cell r="BG94">
            <v>1</v>
          </cell>
          <cell r="BM94">
            <v>0</v>
          </cell>
          <cell r="CK94">
            <v>1</v>
          </cell>
          <cell r="CL94">
            <v>1</v>
          </cell>
          <cell r="CM94">
            <v>1</v>
          </cell>
          <cell r="CW94">
            <v>1</v>
          </cell>
          <cell r="DF94">
            <v>1</v>
          </cell>
          <cell r="EC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1</v>
          </cell>
          <cell r="FC94">
            <v>0</v>
          </cell>
        </row>
        <row r="95">
          <cell r="B95" t="str">
            <v>Karyorelictea</v>
          </cell>
          <cell r="C95" t="str">
            <v>Protostomatida</v>
          </cell>
          <cell r="D95" t="str">
            <v>Trachelocercidae</v>
          </cell>
          <cell r="E95" t="str">
            <v>Trachelocerca</v>
          </cell>
          <cell r="F95" t="str">
            <v>tenuicollis</v>
          </cell>
          <cell r="Z95">
            <v>1</v>
          </cell>
          <cell r="AJ95">
            <v>1</v>
          </cell>
          <cell r="AK95">
            <v>1</v>
          </cell>
          <cell r="AL95">
            <v>0</v>
          </cell>
          <cell r="AM95">
            <v>1</v>
          </cell>
          <cell r="AN95">
            <v>1</v>
          </cell>
          <cell r="AS95">
            <v>1</v>
          </cell>
          <cell r="BD95">
            <v>1</v>
          </cell>
          <cell r="BE95">
            <v>1</v>
          </cell>
          <cell r="BM95">
            <v>0</v>
          </cell>
          <cell r="CK95">
            <v>1</v>
          </cell>
          <cell r="CO95">
            <v>1</v>
          </cell>
          <cell r="CP95">
            <v>1</v>
          </cell>
          <cell r="CQ95">
            <v>1</v>
          </cell>
          <cell r="CT95">
            <v>1</v>
          </cell>
          <cell r="CW95">
            <v>1</v>
          </cell>
          <cell r="DO95">
            <v>1</v>
          </cell>
          <cell r="DY95">
            <v>1</v>
          </cell>
          <cell r="EC95">
            <v>1</v>
          </cell>
          <cell r="EO95">
            <v>1</v>
          </cell>
          <cell r="EX95">
            <v>0</v>
          </cell>
          <cell r="EY95">
            <v>1</v>
          </cell>
          <cell r="EZ95">
            <v>0</v>
          </cell>
          <cell r="FA95">
            <v>0</v>
          </cell>
          <cell r="FB95">
            <v>1</v>
          </cell>
          <cell r="FC95">
            <v>1</v>
          </cell>
        </row>
        <row r="96">
          <cell r="B96" t="str">
            <v>Karyorelictea</v>
          </cell>
          <cell r="C96" t="str">
            <v>Protostomatida</v>
          </cell>
          <cell r="D96" t="str">
            <v>Trachelocercidae</v>
          </cell>
          <cell r="E96" t="str">
            <v>Trachelocerca</v>
          </cell>
          <cell r="F96" t="str">
            <v>variabilis</v>
          </cell>
          <cell r="AJ96">
            <v>0</v>
          </cell>
          <cell r="AK96">
            <v>1</v>
          </cell>
          <cell r="AL96">
            <v>1</v>
          </cell>
          <cell r="AM96">
            <v>0</v>
          </cell>
          <cell r="BM96">
            <v>0</v>
          </cell>
          <cell r="EC96">
            <v>0</v>
          </cell>
          <cell r="EO96">
            <v>1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</row>
        <row r="97">
          <cell r="B97" t="str">
            <v>Karyorelictea</v>
          </cell>
          <cell r="C97" t="str">
            <v>Protostomatida</v>
          </cell>
          <cell r="D97" t="str">
            <v>Trachelocercidae</v>
          </cell>
          <cell r="E97" t="str">
            <v>Trachelolophos</v>
          </cell>
          <cell r="F97" t="str">
            <v>binucleatus</v>
          </cell>
          <cell r="AF97">
            <v>1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1</v>
          </cell>
        </row>
        <row r="98">
          <cell r="B98" t="str">
            <v>Karyorelictea</v>
          </cell>
          <cell r="C98" t="str">
            <v>Protostomatida</v>
          </cell>
          <cell r="D98" t="str">
            <v>Trachelocercidae</v>
          </cell>
          <cell r="E98" t="str">
            <v>Trachelolophos</v>
          </cell>
          <cell r="F98" t="str">
            <v>binucleatus_2</v>
          </cell>
          <cell r="EB98">
            <v>1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</row>
        <row r="99">
          <cell r="B99" t="str">
            <v>Karyorelictea</v>
          </cell>
          <cell r="C99" t="str">
            <v>Protostomatida</v>
          </cell>
          <cell r="D99" t="str">
            <v>Trachelocercidae</v>
          </cell>
          <cell r="E99" t="str">
            <v>Trachelolophos</v>
          </cell>
          <cell r="F99" t="str">
            <v>filum</v>
          </cell>
          <cell r="BM99">
            <v>0</v>
          </cell>
          <cell r="CU99">
            <v>1</v>
          </cell>
          <cell r="DM99">
            <v>1</v>
          </cell>
          <cell r="EC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</row>
        <row r="100">
          <cell r="B100" t="str">
            <v>Karyorelictea</v>
          </cell>
          <cell r="C100" t="str">
            <v>Protostomatida</v>
          </cell>
          <cell r="D100" t="str">
            <v>Trachelocercidae</v>
          </cell>
          <cell r="E100" t="str">
            <v>Trachelolophos</v>
          </cell>
          <cell r="F100" t="str">
            <v>gigas</v>
          </cell>
          <cell r="AF100">
            <v>1</v>
          </cell>
          <cell r="BM100">
            <v>0</v>
          </cell>
          <cell r="CU100">
            <v>1</v>
          </cell>
          <cell r="EB100">
            <v>1</v>
          </cell>
          <cell r="EC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1</v>
          </cell>
        </row>
        <row r="101">
          <cell r="B101" t="str">
            <v>Karyorelictea</v>
          </cell>
          <cell r="C101" t="str">
            <v>Protostomatida</v>
          </cell>
          <cell r="D101" t="str">
            <v>Trachelocercidae</v>
          </cell>
          <cell r="E101" t="str">
            <v>Trachelolophos</v>
          </cell>
          <cell r="F101" t="str">
            <v>quadrinucleatus</v>
          </cell>
          <cell r="ED101">
            <v>1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</row>
        <row r="102">
          <cell r="B102" t="str">
            <v>Karyorelictea</v>
          </cell>
          <cell r="C102" t="str">
            <v>Protostomatida</v>
          </cell>
          <cell r="D102" t="str">
            <v>Trachelocercidae</v>
          </cell>
          <cell r="E102" t="str">
            <v>Trachelolophos</v>
          </cell>
          <cell r="F102" t="str">
            <v>schulzei</v>
          </cell>
          <cell r="Z102">
            <v>1</v>
          </cell>
          <cell r="AA102">
            <v>1</v>
          </cell>
          <cell r="AF102">
            <v>1</v>
          </cell>
          <cell r="BM102">
            <v>0</v>
          </cell>
          <cell r="CU102">
            <v>1</v>
          </cell>
          <cell r="CW102">
            <v>1</v>
          </cell>
          <cell r="EC102">
            <v>0</v>
          </cell>
          <cell r="EJ102">
            <v>1</v>
          </cell>
          <cell r="EX102">
            <v>0</v>
          </cell>
          <cell r="EY102">
            <v>1</v>
          </cell>
          <cell r="EZ102">
            <v>0</v>
          </cell>
          <cell r="FA102">
            <v>0</v>
          </cell>
          <cell r="FB102">
            <v>0</v>
          </cell>
          <cell r="FC102">
            <v>1</v>
          </cell>
        </row>
        <row r="103">
          <cell r="B103" t="str">
            <v>Karyorelictea</v>
          </cell>
          <cell r="C103" t="str">
            <v>Protostomatida</v>
          </cell>
          <cell r="D103" t="str">
            <v>Trachelocercidae</v>
          </cell>
          <cell r="E103" t="str">
            <v>Trachelolophos</v>
          </cell>
          <cell r="F103" t="str">
            <v>setensis</v>
          </cell>
          <cell r="AF103">
            <v>1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1</v>
          </cell>
        </row>
        <row r="104">
          <cell r="B104" t="str">
            <v>Karyorelictea</v>
          </cell>
          <cell r="C104" t="str">
            <v>Protostomatida</v>
          </cell>
          <cell r="D104" t="str">
            <v>Trachelocercidae</v>
          </cell>
          <cell r="E104" t="str">
            <v>Tracheloraphis</v>
          </cell>
          <cell r="F104" t="str">
            <v>africana</v>
          </cell>
          <cell r="BM104">
            <v>0</v>
          </cell>
          <cell r="DK104">
            <v>1</v>
          </cell>
          <cell r="DM104">
            <v>1</v>
          </cell>
          <cell r="DN104">
            <v>1</v>
          </cell>
          <cell r="EC104">
            <v>0</v>
          </cell>
          <cell r="EO104">
            <v>1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</row>
        <row r="105">
          <cell r="B105" t="str">
            <v>Karyorelictea</v>
          </cell>
          <cell r="C105" t="str">
            <v>Protostomatida</v>
          </cell>
          <cell r="D105" t="str">
            <v>Trachelocercidae</v>
          </cell>
          <cell r="E105" t="str">
            <v>Tracheloraphis</v>
          </cell>
          <cell r="F105" t="str">
            <v>angustivittatus</v>
          </cell>
          <cell r="BM105">
            <v>0</v>
          </cell>
          <cell r="CK105">
            <v>1</v>
          </cell>
          <cell r="CM105">
            <v>1</v>
          </cell>
          <cell r="EC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</row>
        <row r="106">
          <cell r="B106" t="str">
            <v>Karyorelictea</v>
          </cell>
          <cell r="C106" t="str">
            <v>Protostomatida</v>
          </cell>
          <cell r="D106" t="str">
            <v>Trachelocercidae</v>
          </cell>
          <cell r="E106" t="str">
            <v>Tracheloraphis</v>
          </cell>
          <cell r="F106" t="str">
            <v>aragoi</v>
          </cell>
          <cell r="AH106">
            <v>1</v>
          </cell>
          <cell r="AJ106">
            <v>0</v>
          </cell>
          <cell r="AK106">
            <v>0</v>
          </cell>
          <cell r="AL106">
            <v>1</v>
          </cell>
          <cell r="AM106">
            <v>1</v>
          </cell>
          <cell r="BM106">
            <v>0</v>
          </cell>
          <cell r="CO106">
            <v>1</v>
          </cell>
          <cell r="CU106">
            <v>1</v>
          </cell>
          <cell r="EC106">
            <v>0</v>
          </cell>
          <cell r="EO106">
            <v>1</v>
          </cell>
          <cell r="EX106">
            <v>1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1</v>
          </cell>
        </row>
        <row r="107">
          <cell r="B107" t="str">
            <v>Karyorelictea</v>
          </cell>
          <cell r="C107" t="str">
            <v>Protostomatida</v>
          </cell>
          <cell r="D107" t="str">
            <v>Trachelocercidae</v>
          </cell>
          <cell r="E107" t="str">
            <v>Tracheloraphis</v>
          </cell>
          <cell r="F107" t="str">
            <v>bimicronucleata</v>
          </cell>
          <cell r="AJ107">
            <v>0</v>
          </cell>
          <cell r="AK107">
            <v>1</v>
          </cell>
          <cell r="AL107">
            <v>1</v>
          </cell>
          <cell r="AM107">
            <v>0</v>
          </cell>
          <cell r="AN107">
            <v>1</v>
          </cell>
          <cell r="AX107">
            <v>1</v>
          </cell>
          <cell r="BM107">
            <v>0</v>
          </cell>
          <cell r="CO107">
            <v>1</v>
          </cell>
          <cell r="DA107">
            <v>1</v>
          </cell>
          <cell r="DK107">
            <v>1</v>
          </cell>
          <cell r="DZ107">
            <v>1</v>
          </cell>
          <cell r="EC107">
            <v>1</v>
          </cell>
          <cell r="EG107">
            <v>1</v>
          </cell>
          <cell r="EN107">
            <v>1</v>
          </cell>
          <cell r="EO107">
            <v>1</v>
          </cell>
          <cell r="EX107">
            <v>1</v>
          </cell>
          <cell r="EY107">
            <v>1</v>
          </cell>
          <cell r="EZ107">
            <v>1</v>
          </cell>
          <cell r="FA107">
            <v>0</v>
          </cell>
          <cell r="FB107">
            <v>1</v>
          </cell>
          <cell r="FC107">
            <v>1</v>
          </cell>
        </row>
        <row r="108">
          <cell r="B108" t="str">
            <v>Karyorelictea</v>
          </cell>
          <cell r="C108" t="str">
            <v>Protostomatida</v>
          </cell>
          <cell r="D108" t="str">
            <v>Trachelocercidae</v>
          </cell>
          <cell r="E108" t="str">
            <v>Tracheloraphis</v>
          </cell>
          <cell r="F108" t="str">
            <v>binucleatus</v>
          </cell>
          <cell r="AJ108">
            <v>0</v>
          </cell>
          <cell r="AK108">
            <v>1</v>
          </cell>
          <cell r="AL108">
            <v>0</v>
          </cell>
          <cell r="AM108">
            <v>0</v>
          </cell>
          <cell r="BM108">
            <v>0</v>
          </cell>
          <cell r="CP108">
            <v>1</v>
          </cell>
          <cell r="CX108">
            <v>1</v>
          </cell>
          <cell r="DD108">
            <v>1</v>
          </cell>
          <cell r="DF108">
            <v>1</v>
          </cell>
          <cell r="EC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</row>
        <row r="109">
          <cell r="B109" t="str">
            <v>Karyorelictea</v>
          </cell>
          <cell r="C109" t="str">
            <v>Protostomatida</v>
          </cell>
          <cell r="D109" t="str">
            <v>Trachelocercidae</v>
          </cell>
          <cell r="E109" t="str">
            <v>Tracheloraphis</v>
          </cell>
          <cell r="F109" t="str">
            <v>crassus</v>
          </cell>
          <cell r="AJ109">
            <v>0</v>
          </cell>
          <cell r="AK109">
            <v>1</v>
          </cell>
          <cell r="AL109">
            <v>1</v>
          </cell>
          <cell r="AM109">
            <v>0</v>
          </cell>
          <cell r="BM109">
            <v>0</v>
          </cell>
          <cell r="DX109">
            <v>1</v>
          </cell>
          <cell r="DY109">
            <v>1</v>
          </cell>
          <cell r="EC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</row>
        <row r="110">
          <cell r="B110" t="str">
            <v>Karyorelictea</v>
          </cell>
          <cell r="C110" t="str">
            <v>Protostomatida</v>
          </cell>
          <cell r="D110" t="str">
            <v>Trachelocercidae</v>
          </cell>
          <cell r="E110" t="str">
            <v>Tracheloraphis</v>
          </cell>
          <cell r="F110" t="str">
            <v>dicaryon</v>
          </cell>
          <cell r="BM110">
            <v>0</v>
          </cell>
          <cell r="DX110">
            <v>1</v>
          </cell>
          <cell r="DY110">
            <v>1</v>
          </cell>
          <cell r="DZ110">
            <v>1</v>
          </cell>
          <cell r="EC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</row>
        <row r="111">
          <cell r="B111" t="str">
            <v>Karyorelictea</v>
          </cell>
          <cell r="C111" t="str">
            <v>Protostomatida</v>
          </cell>
          <cell r="D111" t="str">
            <v>Trachelocercidae</v>
          </cell>
          <cell r="E111" t="str">
            <v>Tracheloraphis</v>
          </cell>
          <cell r="F111" t="str">
            <v>discolor</v>
          </cell>
          <cell r="AJ111">
            <v>0</v>
          </cell>
          <cell r="AK111">
            <v>1</v>
          </cell>
          <cell r="AL111">
            <v>0</v>
          </cell>
          <cell r="AM111">
            <v>0</v>
          </cell>
          <cell r="BM111">
            <v>0</v>
          </cell>
          <cell r="BR111">
            <v>1</v>
          </cell>
          <cell r="BS111">
            <v>1</v>
          </cell>
          <cell r="BU111">
            <v>1</v>
          </cell>
          <cell r="BV111">
            <v>1</v>
          </cell>
          <cell r="EC111">
            <v>0</v>
          </cell>
          <cell r="EO111">
            <v>1</v>
          </cell>
          <cell r="EX111">
            <v>1</v>
          </cell>
          <cell r="EY111">
            <v>1</v>
          </cell>
          <cell r="EZ111">
            <v>0</v>
          </cell>
          <cell r="FA111">
            <v>1</v>
          </cell>
          <cell r="FB111">
            <v>0</v>
          </cell>
          <cell r="FC111">
            <v>0</v>
          </cell>
        </row>
        <row r="112">
          <cell r="B112" t="str">
            <v>Karyorelictea</v>
          </cell>
          <cell r="C112" t="str">
            <v>Protostomatida</v>
          </cell>
          <cell r="D112" t="str">
            <v>Trachelocercidae</v>
          </cell>
          <cell r="E112" t="str">
            <v>Tracheloraphis</v>
          </cell>
          <cell r="F112" t="str">
            <v>dogieli</v>
          </cell>
          <cell r="AJ112">
            <v>1</v>
          </cell>
          <cell r="AK112">
            <v>0</v>
          </cell>
          <cell r="AL112">
            <v>1</v>
          </cell>
          <cell r="AM112">
            <v>1</v>
          </cell>
          <cell r="BM112">
            <v>0</v>
          </cell>
          <cell r="CP112">
            <v>1</v>
          </cell>
          <cell r="CV112">
            <v>1</v>
          </cell>
          <cell r="DD112">
            <v>1</v>
          </cell>
          <cell r="DF112">
            <v>1</v>
          </cell>
          <cell r="DY112">
            <v>1</v>
          </cell>
          <cell r="EC112">
            <v>0</v>
          </cell>
          <cell r="EX112">
            <v>1</v>
          </cell>
          <cell r="EY112">
            <v>1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</row>
        <row r="113">
          <cell r="B113" t="str">
            <v>Karyorelictea</v>
          </cell>
          <cell r="C113" t="str">
            <v>Protostomatida</v>
          </cell>
          <cell r="D113" t="str">
            <v>Trachelocercidae</v>
          </cell>
          <cell r="E113" t="str">
            <v>Tracheloraphis</v>
          </cell>
          <cell r="F113" t="str">
            <v>drachi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1</v>
          </cell>
          <cell r="AX113">
            <v>1</v>
          </cell>
          <cell r="BM113">
            <v>0</v>
          </cell>
          <cell r="CT113">
            <v>1</v>
          </cell>
          <cell r="CW113">
            <v>1</v>
          </cell>
          <cell r="DX113">
            <v>1</v>
          </cell>
          <cell r="DY113">
            <v>1</v>
          </cell>
          <cell r="DZ113">
            <v>1</v>
          </cell>
          <cell r="EC113">
            <v>0</v>
          </cell>
          <cell r="EJ113">
            <v>1</v>
          </cell>
          <cell r="EX113">
            <v>1</v>
          </cell>
          <cell r="EY113">
            <v>1</v>
          </cell>
          <cell r="EZ113">
            <v>0</v>
          </cell>
          <cell r="FA113">
            <v>0</v>
          </cell>
          <cell r="FB113">
            <v>1</v>
          </cell>
          <cell r="FC113">
            <v>0</v>
          </cell>
        </row>
        <row r="114">
          <cell r="B114" t="str">
            <v>Karyorelictea</v>
          </cell>
          <cell r="C114" t="str">
            <v>Protostomatida</v>
          </cell>
          <cell r="D114" t="str">
            <v>Trachelocercidae</v>
          </cell>
          <cell r="E114" t="str">
            <v>Tracheloraphis</v>
          </cell>
          <cell r="F114" t="str">
            <v>dragescoi</v>
          </cell>
          <cell r="EB114">
            <v>1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</row>
        <row r="115">
          <cell r="B115" t="str">
            <v>Karyorelictea</v>
          </cell>
          <cell r="C115" t="str">
            <v>Protostomatida</v>
          </cell>
          <cell r="D115" t="str">
            <v>Trachelocercidae</v>
          </cell>
          <cell r="E115" t="str">
            <v>Tracheloraphis</v>
          </cell>
          <cell r="F115" t="str">
            <v>dracontoides</v>
          </cell>
          <cell r="BM115">
            <v>0</v>
          </cell>
          <cell r="CK115">
            <v>1</v>
          </cell>
          <cell r="CM115">
            <v>1</v>
          </cell>
          <cell r="EC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</row>
        <row r="116">
          <cell r="B116" t="str">
            <v>Karyorelictea</v>
          </cell>
          <cell r="C116" t="str">
            <v>Protostomatida</v>
          </cell>
          <cell r="D116" t="str">
            <v>Trachelocercidae</v>
          </cell>
          <cell r="E116" t="str">
            <v>Tracheloraphis</v>
          </cell>
          <cell r="F116" t="str">
            <v>enigmatica</v>
          </cell>
          <cell r="BM116">
            <v>0</v>
          </cell>
          <cell r="CT116">
            <v>1</v>
          </cell>
          <cell r="CW116">
            <v>1</v>
          </cell>
          <cell r="EC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</row>
        <row r="117">
          <cell r="B117" t="str">
            <v>Karyorelictea</v>
          </cell>
          <cell r="C117" t="str">
            <v>Protostomatida</v>
          </cell>
          <cell r="D117" t="str">
            <v>Trachelocercidae</v>
          </cell>
          <cell r="E117" t="str">
            <v>Tracheloraphis</v>
          </cell>
          <cell r="F117" t="str">
            <v>exilis</v>
          </cell>
          <cell r="CV117">
            <v>1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</row>
        <row r="118">
          <cell r="B118" t="str">
            <v>Karyorelictea</v>
          </cell>
          <cell r="C118" t="str">
            <v>Protostomatida</v>
          </cell>
          <cell r="D118" t="str">
            <v>Trachelocercidae</v>
          </cell>
          <cell r="E118" t="str">
            <v>Tracheloraphis</v>
          </cell>
          <cell r="F118" t="str">
            <v>filiformis</v>
          </cell>
          <cell r="Z118">
            <v>1</v>
          </cell>
          <cell r="CV118">
            <v>1</v>
          </cell>
          <cell r="EI118">
            <v>1</v>
          </cell>
          <cell r="EL118">
            <v>1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</v>
          </cell>
        </row>
        <row r="119">
          <cell r="B119" t="str">
            <v>Karyorelictea</v>
          </cell>
          <cell r="C119" t="str">
            <v>Protostomatida</v>
          </cell>
          <cell r="D119" t="str">
            <v>Trachelocercidae</v>
          </cell>
          <cell r="E119" t="str">
            <v>Tracheloraphis</v>
          </cell>
          <cell r="F119" t="str">
            <v>geopetiti</v>
          </cell>
          <cell r="AH119">
            <v>1</v>
          </cell>
          <cell r="AJ119">
            <v>0</v>
          </cell>
          <cell r="AK119">
            <v>1</v>
          </cell>
          <cell r="AL119">
            <v>1</v>
          </cell>
          <cell r="AM119">
            <v>1</v>
          </cell>
          <cell r="BM119">
            <v>0</v>
          </cell>
          <cell r="CO119">
            <v>1</v>
          </cell>
          <cell r="EC119">
            <v>0</v>
          </cell>
          <cell r="EO119">
            <v>1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1</v>
          </cell>
        </row>
        <row r="120">
          <cell r="B120" t="str">
            <v>Karyorelictea</v>
          </cell>
          <cell r="C120" t="str">
            <v>Protostomatida</v>
          </cell>
          <cell r="D120" t="str">
            <v>Trachelocercidae</v>
          </cell>
          <cell r="E120" t="str">
            <v>Tracheloraphis</v>
          </cell>
          <cell r="F120" t="str">
            <v>grassei</v>
          </cell>
          <cell r="AN120">
            <v>1</v>
          </cell>
          <cell r="BD120">
            <v>1</v>
          </cell>
          <cell r="BM120">
            <v>0</v>
          </cell>
          <cell r="CT120">
            <v>1</v>
          </cell>
          <cell r="CW120">
            <v>1</v>
          </cell>
          <cell r="EC120">
            <v>0</v>
          </cell>
          <cell r="EX120">
            <v>0</v>
          </cell>
          <cell r="EY120">
            <v>1</v>
          </cell>
          <cell r="EZ120">
            <v>0</v>
          </cell>
          <cell r="FA120">
            <v>0</v>
          </cell>
          <cell r="FB120">
            <v>1</v>
          </cell>
          <cell r="FC120">
            <v>0</v>
          </cell>
        </row>
        <row r="121">
          <cell r="B121" t="str">
            <v>Karyorelictea</v>
          </cell>
          <cell r="C121" t="str">
            <v>Protostomatida</v>
          </cell>
          <cell r="D121" t="str">
            <v>Trachelocercidae</v>
          </cell>
          <cell r="E121" t="str">
            <v>Tracheloraphis</v>
          </cell>
          <cell r="F121" t="str">
            <v>griseus</v>
          </cell>
          <cell r="AF121">
            <v>1</v>
          </cell>
          <cell r="AJ121">
            <v>0</v>
          </cell>
          <cell r="AK121">
            <v>0</v>
          </cell>
          <cell r="AL121">
            <v>1</v>
          </cell>
          <cell r="AM121">
            <v>0</v>
          </cell>
          <cell r="AN121">
            <v>1</v>
          </cell>
          <cell r="BA121">
            <v>1</v>
          </cell>
          <cell r="BB121">
            <v>1</v>
          </cell>
          <cell r="BM121">
            <v>0</v>
          </cell>
          <cell r="CP121">
            <v>1</v>
          </cell>
          <cell r="CT121">
            <v>1</v>
          </cell>
          <cell r="DM121">
            <v>1</v>
          </cell>
          <cell r="EC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1</v>
          </cell>
          <cell r="FC121">
            <v>1</v>
          </cell>
        </row>
        <row r="122">
          <cell r="B122" t="str">
            <v>Karyorelictea</v>
          </cell>
          <cell r="C122" t="str">
            <v>Protostomatida</v>
          </cell>
          <cell r="D122" t="str">
            <v>Trachelocercidae</v>
          </cell>
          <cell r="E122" t="str">
            <v>Tracheloraphis</v>
          </cell>
          <cell r="F122" t="str">
            <v>haloetes</v>
          </cell>
          <cell r="BM122">
            <v>0</v>
          </cell>
          <cell r="CI122">
            <v>1</v>
          </cell>
          <cell r="CK122">
            <v>1</v>
          </cell>
          <cell r="EC122">
            <v>0</v>
          </cell>
          <cell r="EO122">
            <v>1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</row>
        <row r="123">
          <cell r="B123" t="str">
            <v>Karyorelictea</v>
          </cell>
          <cell r="C123" t="str">
            <v>Protostomatida</v>
          </cell>
          <cell r="D123" t="str">
            <v>Trachelocercidae</v>
          </cell>
          <cell r="E123" t="str">
            <v>Tracheloraphis</v>
          </cell>
          <cell r="F123" t="str">
            <v>hamata</v>
          </cell>
          <cell r="BM123">
            <v>0</v>
          </cell>
          <cell r="CV123">
            <v>1</v>
          </cell>
          <cell r="DD123">
            <v>1</v>
          </cell>
          <cell r="DF123">
            <v>1</v>
          </cell>
          <cell r="EC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</row>
        <row r="124">
          <cell r="B124" t="str">
            <v>Karyorelictea</v>
          </cell>
          <cell r="C124" t="str">
            <v>Protostomatida</v>
          </cell>
          <cell r="D124" t="str">
            <v>Trachelocercidae</v>
          </cell>
          <cell r="E124" t="str">
            <v>Tracheloraphis</v>
          </cell>
          <cell r="F124" t="str">
            <v>huangi</v>
          </cell>
          <cell r="EB124">
            <v>1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</row>
        <row r="125">
          <cell r="B125" t="str">
            <v>Karyorelictea</v>
          </cell>
          <cell r="C125" t="str">
            <v>Protostomatida</v>
          </cell>
          <cell r="D125" t="str">
            <v>Trachelocercidae</v>
          </cell>
          <cell r="E125" t="str">
            <v>Tracheloraphis</v>
          </cell>
          <cell r="F125" t="str">
            <v>hyalina</v>
          </cell>
          <cell r="AI125">
            <v>1</v>
          </cell>
          <cell r="BM125">
            <v>0</v>
          </cell>
          <cell r="CO125">
            <v>1</v>
          </cell>
          <cell r="CT125">
            <v>1</v>
          </cell>
          <cell r="CW125">
            <v>1</v>
          </cell>
          <cell r="DX125">
            <v>1</v>
          </cell>
          <cell r="EC125">
            <v>0</v>
          </cell>
          <cell r="EO125">
            <v>1</v>
          </cell>
          <cell r="EX125">
            <v>0</v>
          </cell>
          <cell r="EY125">
            <v>1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</row>
        <row r="126">
          <cell r="B126" t="str">
            <v>Karyorelictea</v>
          </cell>
          <cell r="C126" t="str">
            <v>Protostomatida</v>
          </cell>
          <cell r="D126" t="str">
            <v>Trachelocercidae</v>
          </cell>
          <cell r="E126" t="str">
            <v>Tracheloraphis</v>
          </cell>
          <cell r="F126" t="str">
            <v xml:space="preserve">indistincta </v>
          </cell>
          <cell r="V126">
            <v>1</v>
          </cell>
          <cell r="AN126">
            <v>1</v>
          </cell>
          <cell r="BM126">
            <v>0</v>
          </cell>
          <cell r="BV126">
            <v>1</v>
          </cell>
          <cell r="CI126">
            <v>1</v>
          </cell>
          <cell r="DD126">
            <v>1</v>
          </cell>
          <cell r="DF126">
            <v>1</v>
          </cell>
          <cell r="EC126">
            <v>1</v>
          </cell>
          <cell r="EO126">
            <v>1</v>
          </cell>
          <cell r="EX126">
            <v>0</v>
          </cell>
          <cell r="EY126">
            <v>0</v>
          </cell>
          <cell r="EZ126">
            <v>0</v>
          </cell>
          <cell r="FA126">
            <v>1</v>
          </cell>
          <cell r="FB126">
            <v>1</v>
          </cell>
          <cell r="FC126">
            <v>1</v>
          </cell>
        </row>
        <row r="127">
          <cell r="B127" t="str">
            <v>Karyorelictea</v>
          </cell>
          <cell r="C127" t="str">
            <v>Protostomatida</v>
          </cell>
          <cell r="D127" t="str">
            <v>Trachelocercidae</v>
          </cell>
          <cell r="E127" t="str">
            <v>Tracheloraphis</v>
          </cell>
          <cell r="F127" t="str">
            <v>kahli</v>
          </cell>
          <cell r="AD127">
            <v>1</v>
          </cell>
          <cell r="AJ127">
            <v>1</v>
          </cell>
          <cell r="AK127">
            <v>1</v>
          </cell>
          <cell r="AL127">
            <v>0</v>
          </cell>
          <cell r="AM127">
            <v>1</v>
          </cell>
          <cell r="AN127">
            <v>1</v>
          </cell>
          <cell r="AT127">
            <v>1</v>
          </cell>
          <cell r="AX127">
            <v>1</v>
          </cell>
          <cell r="AZ127">
            <v>1</v>
          </cell>
          <cell r="BA127">
            <v>1</v>
          </cell>
          <cell r="BB127">
            <v>1</v>
          </cell>
          <cell r="BF127">
            <v>1</v>
          </cell>
          <cell r="BM127">
            <v>0</v>
          </cell>
          <cell r="BP127">
            <v>1</v>
          </cell>
          <cell r="BR127">
            <v>1</v>
          </cell>
          <cell r="BS127">
            <v>1</v>
          </cell>
          <cell r="BU127">
            <v>1</v>
          </cell>
          <cell r="BY127">
            <v>1</v>
          </cell>
          <cell r="CI127">
            <v>1</v>
          </cell>
          <cell r="CL127">
            <v>1</v>
          </cell>
          <cell r="CM127">
            <v>1</v>
          </cell>
          <cell r="CT127">
            <v>1</v>
          </cell>
          <cell r="CV127">
            <v>1</v>
          </cell>
          <cell r="DD127">
            <v>1</v>
          </cell>
          <cell r="DF127">
            <v>1</v>
          </cell>
          <cell r="DG127">
            <v>1</v>
          </cell>
          <cell r="DI127">
            <v>0</v>
          </cell>
          <cell r="DS127">
            <v>0</v>
          </cell>
          <cell r="DU127">
            <v>0</v>
          </cell>
          <cell r="EC127">
            <v>0</v>
          </cell>
          <cell r="EF127">
            <v>0</v>
          </cell>
          <cell r="EJ127">
            <v>1</v>
          </cell>
          <cell r="EO127">
            <v>1</v>
          </cell>
          <cell r="ES127">
            <v>0</v>
          </cell>
          <cell r="EX127">
            <v>1</v>
          </cell>
          <cell r="EY127">
            <v>1</v>
          </cell>
          <cell r="EZ127">
            <v>0</v>
          </cell>
          <cell r="FA127">
            <v>1</v>
          </cell>
          <cell r="FB127">
            <v>1</v>
          </cell>
          <cell r="FC127">
            <v>1</v>
          </cell>
        </row>
        <row r="128">
          <cell r="B128" t="str">
            <v>Karyorelictea</v>
          </cell>
          <cell r="C128" t="str">
            <v>Protostomatida</v>
          </cell>
          <cell r="D128" t="str">
            <v>Trachelocercidae</v>
          </cell>
          <cell r="E128" t="str">
            <v>Tracheloraphis</v>
          </cell>
          <cell r="F128" t="str">
            <v>lacteus</v>
          </cell>
          <cell r="BM128">
            <v>0</v>
          </cell>
          <cell r="DZ128">
            <v>1</v>
          </cell>
          <cell r="EC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</row>
        <row r="129">
          <cell r="B129" t="str">
            <v>Karyorelictea</v>
          </cell>
          <cell r="C129" t="str">
            <v>Protostomatida</v>
          </cell>
          <cell r="D129" t="str">
            <v>Trachelocercidae</v>
          </cell>
          <cell r="E129" t="str">
            <v>Tracheloraphis</v>
          </cell>
          <cell r="F129" t="str">
            <v>lanceolata</v>
          </cell>
          <cell r="BM129">
            <v>0</v>
          </cell>
          <cell r="CP129">
            <v>1</v>
          </cell>
          <cell r="DK129">
            <v>1</v>
          </cell>
          <cell r="DN129">
            <v>1</v>
          </cell>
          <cell r="EC129">
            <v>0</v>
          </cell>
          <cell r="EO129">
            <v>1</v>
          </cell>
          <cell r="EX129">
            <v>1</v>
          </cell>
          <cell r="EY129">
            <v>1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</row>
        <row r="130">
          <cell r="B130" t="str">
            <v>Karyorelictea</v>
          </cell>
          <cell r="C130" t="str">
            <v>Protostomatida</v>
          </cell>
          <cell r="D130" t="str">
            <v>Trachelocercidae</v>
          </cell>
          <cell r="E130" t="str">
            <v>Tracheloraphis</v>
          </cell>
          <cell r="F130" t="str">
            <v>longicollis</v>
          </cell>
          <cell r="AF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BM130">
            <v>0</v>
          </cell>
          <cell r="BW130">
            <v>1</v>
          </cell>
          <cell r="CO130">
            <v>1</v>
          </cell>
          <cell r="CQ130">
            <v>1</v>
          </cell>
          <cell r="CT130">
            <v>1</v>
          </cell>
          <cell r="CU130">
            <v>1</v>
          </cell>
          <cell r="CW130">
            <v>1</v>
          </cell>
          <cell r="DD130">
            <v>1</v>
          </cell>
          <cell r="DK130">
            <v>1</v>
          </cell>
          <cell r="DN130">
            <v>1</v>
          </cell>
          <cell r="DX130">
            <v>1</v>
          </cell>
          <cell r="DY130">
            <v>1</v>
          </cell>
          <cell r="DZ130">
            <v>1</v>
          </cell>
          <cell r="EC130">
            <v>1</v>
          </cell>
          <cell r="EO130">
            <v>1</v>
          </cell>
          <cell r="EX130">
            <v>1</v>
          </cell>
          <cell r="EY130">
            <v>1</v>
          </cell>
          <cell r="EZ130">
            <v>0</v>
          </cell>
          <cell r="FA130">
            <v>1</v>
          </cell>
          <cell r="FB130">
            <v>0</v>
          </cell>
          <cell r="FC130">
            <v>1</v>
          </cell>
        </row>
        <row r="131">
          <cell r="B131" t="str">
            <v>Karyorelictea</v>
          </cell>
          <cell r="C131" t="str">
            <v>Protostomatida</v>
          </cell>
          <cell r="D131" t="str">
            <v>Trachelocercidae</v>
          </cell>
          <cell r="E131" t="str">
            <v>Tracheloraphis</v>
          </cell>
          <cell r="F131" t="str">
            <v>margaritata</v>
          </cell>
          <cell r="Z131">
            <v>1</v>
          </cell>
          <cell r="AJ131">
            <v>1</v>
          </cell>
          <cell r="AK131">
            <v>1</v>
          </cell>
          <cell r="AL131">
            <v>0</v>
          </cell>
          <cell r="AM131">
            <v>0</v>
          </cell>
          <cell r="AN131">
            <v>1</v>
          </cell>
          <cell r="AV131">
            <v>1</v>
          </cell>
          <cell r="AW131">
            <v>1</v>
          </cell>
          <cell r="AX131">
            <v>1</v>
          </cell>
          <cell r="BA131">
            <v>1</v>
          </cell>
          <cell r="BG131">
            <v>1</v>
          </cell>
          <cell r="BH131">
            <v>1</v>
          </cell>
          <cell r="BM131">
            <v>0</v>
          </cell>
          <cell r="CV131">
            <v>1</v>
          </cell>
          <cell r="DD131">
            <v>1</v>
          </cell>
          <cell r="DE131">
            <v>1</v>
          </cell>
          <cell r="DF131">
            <v>1</v>
          </cell>
          <cell r="DM131">
            <v>1</v>
          </cell>
          <cell r="DX131">
            <v>1</v>
          </cell>
          <cell r="EC131">
            <v>0</v>
          </cell>
          <cell r="EJ131">
            <v>1</v>
          </cell>
          <cell r="EX131">
            <v>0</v>
          </cell>
          <cell r="EY131">
            <v>1</v>
          </cell>
          <cell r="EZ131">
            <v>0</v>
          </cell>
          <cell r="FA131">
            <v>1</v>
          </cell>
          <cell r="FB131">
            <v>1</v>
          </cell>
          <cell r="FC131">
            <v>1</v>
          </cell>
        </row>
        <row r="132">
          <cell r="B132" t="str">
            <v>Karyorelictea</v>
          </cell>
          <cell r="C132" t="str">
            <v>Protostomatida</v>
          </cell>
          <cell r="D132" t="str">
            <v>Trachelocercidae</v>
          </cell>
          <cell r="E132" t="str">
            <v>Tracheloraphis</v>
          </cell>
          <cell r="F132" t="str">
            <v>minima</v>
          </cell>
          <cell r="Z132">
            <v>1</v>
          </cell>
          <cell r="AA132">
            <v>1</v>
          </cell>
          <cell r="AJ132">
            <v>1</v>
          </cell>
          <cell r="AK132">
            <v>1</v>
          </cell>
          <cell r="AL132">
            <v>0</v>
          </cell>
          <cell r="AM132">
            <v>1</v>
          </cell>
          <cell r="BM132">
            <v>0</v>
          </cell>
          <cell r="CO132">
            <v>1</v>
          </cell>
          <cell r="CT132">
            <v>1</v>
          </cell>
          <cell r="CW132">
            <v>1</v>
          </cell>
          <cell r="EC132">
            <v>0</v>
          </cell>
          <cell r="EJ132">
            <v>1</v>
          </cell>
          <cell r="EO132">
            <v>1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1</v>
          </cell>
        </row>
        <row r="133">
          <cell r="B133" t="str">
            <v>Karyorelictea</v>
          </cell>
          <cell r="C133" t="str">
            <v>Protostomatida</v>
          </cell>
          <cell r="D133" t="str">
            <v>Trachelocercidae</v>
          </cell>
          <cell r="E133" t="str">
            <v>Tracheloraphis</v>
          </cell>
          <cell r="F133" t="str">
            <v>monokaryon</v>
          </cell>
          <cell r="BM133">
            <v>0</v>
          </cell>
          <cell r="CT133">
            <v>1</v>
          </cell>
          <cell r="DN133">
            <v>1</v>
          </cell>
          <cell r="EC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</row>
        <row r="134">
          <cell r="B134" t="str">
            <v>Karyorelictea</v>
          </cell>
          <cell r="C134" t="str">
            <v>Protostomatida</v>
          </cell>
          <cell r="D134" t="str">
            <v>Trachelocercidae</v>
          </cell>
          <cell r="E134" t="str">
            <v>Tracheloraphis</v>
          </cell>
          <cell r="F134" t="str">
            <v>multicineta</v>
          </cell>
          <cell r="Z134">
            <v>1</v>
          </cell>
          <cell r="AD134">
            <v>1</v>
          </cell>
          <cell r="BM134">
            <v>0</v>
          </cell>
          <cell r="BR134">
            <v>1</v>
          </cell>
          <cell r="CP134">
            <v>1</v>
          </cell>
          <cell r="CT134">
            <v>1</v>
          </cell>
          <cell r="DY134">
            <v>1</v>
          </cell>
          <cell r="DZ134">
            <v>1</v>
          </cell>
          <cell r="EC134">
            <v>0</v>
          </cell>
          <cell r="EX134">
            <v>0</v>
          </cell>
          <cell r="EY134">
            <v>1</v>
          </cell>
          <cell r="EZ134">
            <v>0</v>
          </cell>
          <cell r="FA134">
            <v>1</v>
          </cell>
          <cell r="FB134">
            <v>0</v>
          </cell>
          <cell r="FC134">
            <v>1</v>
          </cell>
        </row>
        <row r="135">
          <cell r="B135" t="str">
            <v>Karyorelictea</v>
          </cell>
          <cell r="C135" t="str">
            <v>Protostomatida</v>
          </cell>
          <cell r="D135" t="str">
            <v>Trachelocercidae</v>
          </cell>
          <cell r="E135" t="str">
            <v>Tracheloraphis</v>
          </cell>
          <cell r="F135" t="str">
            <v>nivea</v>
          </cell>
          <cell r="BM135">
            <v>0</v>
          </cell>
          <cell r="DD135">
            <v>1</v>
          </cell>
          <cell r="DF135">
            <v>1</v>
          </cell>
          <cell r="EC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</row>
        <row r="136">
          <cell r="B136" t="str">
            <v>Karyorelictea</v>
          </cell>
          <cell r="C136" t="str">
            <v>Protostomatida</v>
          </cell>
          <cell r="D136" t="str">
            <v>Trachelocercidae</v>
          </cell>
          <cell r="E136" t="str">
            <v>Tracheloraphis</v>
          </cell>
          <cell r="F136" t="str">
            <v>oligocineta</v>
          </cell>
          <cell r="BL136">
            <v>1</v>
          </cell>
          <cell r="BM136">
            <v>0</v>
          </cell>
          <cell r="DD136">
            <v>1</v>
          </cell>
          <cell r="DE136">
            <v>1</v>
          </cell>
          <cell r="DF136">
            <v>1</v>
          </cell>
          <cell r="DY136">
            <v>1</v>
          </cell>
          <cell r="DZ136">
            <v>1</v>
          </cell>
          <cell r="EC136">
            <v>0</v>
          </cell>
          <cell r="EX136">
            <v>0</v>
          </cell>
          <cell r="EY136">
            <v>1</v>
          </cell>
          <cell r="EZ136">
            <v>0</v>
          </cell>
          <cell r="FA136">
            <v>1</v>
          </cell>
          <cell r="FB136">
            <v>0</v>
          </cell>
          <cell r="FC136">
            <v>0</v>
          </cell>
        </row>
        <row r="137">
          <cell r="B137" t="str">
            <v>Karyorelictea</v>
          </cell>
          <cell r="C137" t="str">
            <v>Protostomatida</v>
          </cell>
          <cell r="D137" t="str">
            <v>Trachelocercidae</v>
          </cell>
          <cell r="E137" t="str">
            <v>Tracheloraphis</v>
          </cell>
          <cell r="F137" t="str">
            <v>oligostriata</v>
          </cell>
          <cell r="Z137">
            <v>1</v>
          </cell>
          <cell r="AJ137">
            <v>0</v>
          </cell>
          <cell r="AK137">
            <v>0</v>
          </cell>
          <cell r="AL137">
            <v>0</v>
          </cell>
          <cell r="AM137">
            <v>1</v>
          </cell>
          <cell r="AN137">
            <v>1</v>
          </cell>
          <cell r="AV137">
            <v>1</v>
          </cell>
          <cell r="AX137">
            <v>1</v>
          </cell>
          <cell r="BH137">
            <v>1</v>
          </cell>
          <cell r="BM137">
            <v>0</v>
          </cell>
          <cell r="BR137">
            <v>1</v>
          </cell>
          <cell r="BS137">
            <v>1</v>
          </cell>
          <cell r="BU137">
            <v>1</v>
          </cell>
          <cell r="BV137">
            <v>1</v>
          </cell>
          <cell r="CC137">
            <v>1</v>
          </cell>
          <cell r="CE137">
            <v>1</v>
          </cell>
          <cell r="CK137">
            <v>1</v>
          </cell>
          <cell r="CL137">
            <v>1</v>
          </cell>
          <cell r="CO137">
            <v>1</v>
          </cell>
          <cell r="CT137">
            <v>1</v>
          </cell>
          <cell r="CU137">
            <v>1</v>
          </cell>
          <cell r="CV137">
            <v>1</v>
          </cell>
          <cell r="CW137">
            <v>1</v>
          </cell>
          <cell r="DD137">
            <v>1</v>
          </cell>
          <cell r="DF137">
            <v>1</v>
          </cell>
          <cell r="DO137">
            <v>1</v>
          </cell>
          <cell r="DX137">
            <v>1</v>
          </cell>
          <cell r="DY137">
            <v>1</v>
          </cell>
          <cell r="DZ137">
            <v>1</v>
          </cell>
          <cell r="EC137">
            <v>1</v>
          </cell>
          <cell r="EN137">
            <v>1</v>
          </cell>
          <cell r="EO137">
            <v>1</v>
          </cell>
          <cell r="EX137">
            <v>1</v>
          </cell>
          <cell r="EY137">
            <v>1</v>
          </cell>
          <cell r="EZ137">
            <v>1</v>
          </cell>
          <cell r="FA137">
            <v>1</v>
          </cell>
          <cell r="FB137">
            <v>1</v>
          </cell>
          <cell r="FC137">
            <v>1</v>
          </cell>
        </row>
        <row r="138">
          <cell r="B138" t="str">
            <v>Karyorelictea</v>
          </cell>
          <cell r="C138" t="str">
            <v>Protostomatida</v>
          </cell>
          <cell r="D138" t="str">
            <v>Trachelocercidae</v>
          </cell>
          <cell r="E138" t="str">
            <v>Tracheloraphis</v>
          </cell>
          <cell r="F138" t="str">
            <v>phoenicopterus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H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V138">
            <v>1</v>
          </cell>
          <cell r="AW138">
            <v>1</v>
          </cell>
          <cell r="AX138">
            <v>1</v>
          </cell>
          <cell r="AY138">
            <v>1</v>
          </cell>
          <cell r="BD138">
            <v>1</v>
          </cell>
          <cell r="BM138">
            <v>0</v>
          </cell>
          <cell r="BR138">
            <v>1</v>
          </cell>
          <cell r="BS138">
            <v>1</v>
          </cell>
          <cell r="BU138">
            <v>1</v>
          </cell>
          <cell r="BV138">
            <v>1</v>
          </cell>
          <cell r="CA138">
            <v>1</v>
          </cell>
          <cell r="CD138">
            <v>1</v>
          </cell>
          <cell r="CE138">
            <v>1</v>
          </cell>
          <cell r="CF138">
            <v>1</v>
          </cell>
          <cell r="CG138">
            <v>1</v>
          </cell>
          <cell r="CI138">
            <v>1</v>
          </cell>
          <cell r="CK138">
            <v>1</v>
          </cell>
          <cell r="CL138">
            <v>1</v>
          </cell>
          <cell r="CM138">
            <v>1</v>
          </cell>
          <cell r="CO138">
            <v>1</v>
          </cell>
          <cell r="CP138">
            <v>1</v>
          </cell>
          <cell r="CQ138">
            <v>1</v>
          </cell>
          <cell r="CS138">
            <v>1</v>
          </cell>
          <cell r="CT138">
            <v>1</v>
          </cell>
          <cell r="CU138">
            <v>1</v>
          </cell>
          <cell r="CV138">
            <v>1</v>
          </cell>
          <cell r="CW138">
            <v>1</v>
          </cell>
          <cell r="DB138">
            <v>1</v>
          </cell>
          <cell r="DC138">
            <v>1</v>
          </cell>
          <cell r="DD138">
            <v>1</v>
          </cell>
          <cell r="DF138">
            <v>1</v>
          </cell>
          <cell r="DN138">
            <v>1</v>
          </cell>
          <cell r="DO138">
            <v>1</v>
          </cell>
          <cell r="DP138">
            <v>1</v>
          </cell>
          <cell r="DX138">
            <v>1</v>
          </cell>
          <cell r="EC138">
            <v>1</v>
          </cell>
          <cell r="EF138">
            <v>0</v>
          </cell>
          <cell r="EG138">
            <v>1</v>
          </cell>
          <cell r="EO138">
            <v>1</v>
          </cell>
          <cell r="EX138">
            <v>1</v>
          </cell>
          <cell r="EY138">
            <v>1</v>
          </cell>
          <cell r="EZ138">
            <v>0</v>
          </cell>
          <cell r="FA138">
            <v>1</v>
          </cell>
          <cell r="FB138">
            <v>1</v>
          </cell>
          <cell r="FC138">
            <v>1</v>
          </cell>
        </row>
        <row r="139">
          <cell r="B139" t="str">
            <v>Karyorelictea</v>
          </cell>
          <cell r="C139" t="str">
            <v>Protostomatida</v>
          </cell>
          <cell r="D139" t="str">
            <v>Trachelocercidae</v>
          </cell>
          <cell r="E139" t="str">
            <v>Tracheloraphis</v>
          </cell>
          <cell r="F139" t="str">
            <v>poljanskyi</v>
          </cell>
          <cell r="BM139">
            <v>0</v>
          </cell>
          <cell r="DY139">
            <v>1</v>
          </cell>
          <cell r="EC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</row>
        <row r="140">
          <cell r="B140" t="str">
            <v>Karyorelictea</v>
          </cell>
          <cell r="C140" t="str">
            <v>Protostomatida</v>
          </cell>
          <cell r="D140" t="str">
            <v>Trachelocercidae</v>
          </cell>
          <cell r="E140" t="str">
            <v>Tracheloraphis</v>
          </cell>
          <cell r="F140" t="str">
            <v>prenanti</v>
          </cell>
          <cell r="Z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BM140">
            <v>0</v>
          </cell>
          <cell r="BS140">
            <v>1</v>
          </cell>
          <cell r="BU140">
            <v>1</v>
          </cell>
          <cell r="CP140">
            <v>1</v>
          </cell>
          <cell r="CT140">
            <v>1</v>
          </cell>
          <cell r="CV140">
            <v>1</v>
          </cell>
          <cell r="CW140">
            <v>1</v>
          </cell>
          <cell r="DM140">
            <v>1</v>
          </cell>
          <cell r="DX140">
            <v>1</v>
          </cell>
          <cell r="EC140">
            <v>0</v>
          </cell>
          <cell r="EX140">
            <v>1</v>
          </cell>
          <cell r="EY140">
            <v>1</v>
          </cell>
          <cell r="EZ140">
            <v>0</v>
          </cell>
          <cell r="FA140">
            <v>1</v>
          </cell>
          <cell r="FB140">
            <v>0</v>
          </cell>
          <cell r="FC140">
            <v>1</v>
          </cell>
        </row>
        <row r="141">
          <cell r="B141" t="str">
            <v>Karyorelictea</v>
          </cell>
          <cell r="C141" t="str">
            <v>Protostomatida</v>
          </cell>
          <cell r="D141" t="str">
            <v>Trachelocercidae</v>
          </cell>
          <cell r="E141" t="str">
            <v>Tracheloraphis</v>
          </cell>
          <cell r="F141" t="str">
            <v>remanei</v>
          </cell>
          <cell r="BM141">
            <v>0</v>
          </cell>
          <cell r="CT141">
            <v>1</v>
          </cell>
          <cell r="CW141">
            <v>1</v>
          </cell>
          <cell r="DZ141">
            <v>1</v>
          </cell>
          <cell r="EC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</row>
        <row r="142">
          <cell r="B142" t="str">
            <v>Karyorelictea</v>
          </cell>
          <cell r="C142" t="str">
            <v>Protostomatida</v>
          </cell>
          <cell r="D142" t="str">
            <v>Trachelocercidae</v>
          </cell>
          <cell r="E142" t="str">
            <v>Tracheloraphis</v>
          </cell>
          <cell r="F142" t="str">
            <v>sarmatica</v>
          </cell>
          <cell r="AJ142">
            <v>0</v>
          </cell>
          <cell r="AK142">
            <v>0</v>
          </cell>
          <cell r="AL142">
            <v>1</v>
          </cell>
          <cell r="AM142">
            <v>0</v>
          </cell>
          <cell r="BM142">
            <v>0</v>
          </cell>
          <cell r="EC142">
            <v>0</v>
          </cell>
          <cell r="EO142">
            <v>1</v>
          </cell>
          <cell r="EX142">
            <v>0</v>
          </cell>
          <cell r="EY142">
            <v>1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</row>
        <row r="143">
          <cell r="B143" t="str">
            <v>Karyorelictea</v>
          </cell>
          <cell r="C143" t="str">
            <v>Protostomatida</v>
          </cell>
          <cell r="D143" t="str">
            <v>Trachelocercidae</v>
          </cell>
          <cell r="E143" t="str">
            <v>Tracheloraphis</v>
          </cell>
          <cell r="F143" t="str">
            <v>serrata</v>
          </cell>
          <cell r="BM143">
            <v>0</v>
          </cell>
          <cell r="CV143">
            <v>1</v>
          </cell>
          <cell r="DD143">
            <v>1</v>
          </cell>
          <cell r="DZ143">
            <v>1</v>
          </cell>
          <cell r="EC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</row>
        <row r="144">
          <cell r="B144" t="str">
            <v>Karyorelictea</v>
          </cell>
          <cell r="C144" t="str">
            <v>Protostomatida</v>
          </cell>
          <cell r="D144" t="str">
            <v>Trachelocercidae</v>
          </cell>
          <cell r="E144" t="str">
            <v>Tracheloraphis</v>
          </cell>
          <cell r="F144" t="str">
            <v>similis</v>
          </cell>
          <cell r="BM144">
            <v>0</v>
          </cell>
          <cell r="DY144">
            <v>1</v>
          </cell>
          <cell r="DZ144">
            <v>1</v>
          </cell>
          <cell r="EC144">
            <v>0</v>
          </cell>
          <cell r="ED144">
            <v>1</v>
          </cell>
          <cell r="EX144">
            <v>1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</row>
        <row r="145">
          <cell r="B145" t="str">
            <v>Karyorelictea</v>
          </cell>
          <cell r="C145" t="str">
            <v>Protostomatida</v>
          </cell>
          <cell r="D145" t="str">
            <v>Trachelocercidae</v>
          </cell>
          <cell r="E145" t="str">
            <v>Tracheloraphis</v>
          </cell>
          <cell r="F145" t="str">
            <v>swedmarki</v>
          </cell>
          <cell r="AJ145">
            <v>1</v>
          </cell>
          <cell r="AK145">
            <v>1</v>
          </cell>
          <cell r="AL145">
            <v>1</v>
          </cell>
          <cell r="AM145">
            <v>0</v>
          </cell>
          <cell r="BH145">
            <v>1</v>
          </cell>
          <cell r="BM145">
            <v>0</v>
          </cell>
          <cell r="BV145">
            <v>1</v>
          </cell>
          <cell r="CO145">
            <v>1</v>
          </cell>
          <cell r="CT145">
            <v>1</v>
          </cell>
          <cell r="CW145">
            <v>1</v>
          </cell>
          <cell r="DX145">
            <v>1</v>
          </cell>
          <cell r="DZ145">
            <v>1</v>
          </cell>
          <cell r="EC145">
            <v>1</v>
          </cell>
          <cell r="EO145">
            <v>1</v>
          </cell>
          <cell r="EX145">
            <v>0</v>
          </cell>
          <cell r="EY145">
            <v>0</v>
          </cell>
          <cell r="EZ145">
            <v>0</v>
          </cell>
          <cell r="FA145">
            <v>1</v>
          </cell>
          <cell r="FB145">
            <v>0</v>
          </cell>
          <cell r="FC145">
            <v>0</v>
          </cell>
        </row>
        <row r="146">
          <cell r="B146" t="str">
            <v>Karyorelictea</v>
          </cell>
          <cell r="C146" t="str">
            <v>Protostomatida</v>
          </cell>
          <cell r="D146" t="str">
            <v>Trachelocercidae</v>
          </cell>
          <cell r="E146" t="str">
            <v>Tracheloraphis</v>
          </cell>
          <cell r="F146" t="str">
            <v>totevi</v>
          </cell>
          <cell r="Z146">
            <v>1</v>
          </cell>
          <cell r="AJ146">
            <v>0</v>
          </cell>
          <cell r="AK146">
            <v>1</v>
          </cell>
          <cell r="AL146">
            <v>0</v>
          </cell>
          <cell r="AM146">
            <v>0</v>
          </cell>
          <cell r="BM146">
            <v>0</v>
          </cell>
          <cell r="EC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</v>
          </cell>
        </row>
        <row r="147">
          <cell r="B147" t="str">
            <v>Karyorelictea</v>
          </cell>
          <cell r="C147" t="str">
            <v>Protostomatida</v>
          </cell>
          <cell r="D147" t="str">
            <v>Trachelocercidae</v>
          </cell>
          <cell r="E147" t="str">
            <v>Tracheloraphis</v>
          </cell>
          <cell r="F147" t="str">
            <v>vermiformis</v>
          </cell>
          <cell r="AJ147">
            <v>0</v>
          </cell>
          <cell r="AK147">
            <v>1</v>
          </cell>
          <cell r="AL147">
            <v>1</v>
          </cell>
          <cell r="AM147">
            <v>0</v>
          </cell>
          <cell r="BM147">
            <v>0</v>
          </cell>
          <cell r="EC147">
            <v>0</v>
          </cell>
          <cell r="EO147">
            <v>1</v>
          </cell>
          <cell r="EX147">
            <v>1</v>
          </cell>
          <cell r="EY147">
            <v>1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</row>
        <row r="148">
          <cell r="B148" t="str">
            <v>Heterotrichea</v>
          </cell>
          <cell r="C148" t="str">
            <v>Heterotrichida</v>
          </cell>
          <cell r="D148" t="str">
            <v>Blepharismidae</v>
          </cell>
          <cell r="E148" t="str">
            <v>Anigsteinia</v>
          </cell>
          <cell r="F148" t="str">
            <v>candida</v>
          </cell>
          <cell r="BM148">
            <v>0</v>
          </cell>
          <cell r="EC148">
            <v>1</v>
          </cell>
          <cell r="EO148">
            <v>1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</row>
        <row r="149">
          <cell r="B149" t="str">
            <v>Heterotrichea</v>
          </cell>
          <cell r="C149" t="str">
            <v>Heterotrichida</v>
          </cell>
          <cell r="D149" t="str">
            <v>Blepharismidae</v>
          </cell>
          <cell r="E149" t="str">
            <v>Anigsteinia</v>
          </cell>
          <cell r="F149" t="str">
            <v>clarissima var arenaria</v>
          </cell>
          <cell r="AD149">
            <v>1</v>
          </cell>
          <cell r="AJ149">
            <v>1</v>
          </cell>
          <cell r="AK149">
            <v>1</v>
          </cell>
          <cell r="AL149">
            <v>1</v>
          </cell>
          <cell r="AM149">
            <v>0</v>
          </cell>
          <cell r="BA149">
            <v>1</v>
          </cell>
          <cell r="BB149">
            <v>1</v>
          </cell>
          <cell r="BD149">
            <v>1</v>
          </cell>
          <cell r="BM149">
            <v>0</v>
          </cell>
          <cell r="BR149">
            <v>1</v>
          </cell>
          <cell r="BS149">
            <v>1</v>
          </cell>
          <cell r="BU149">
            <v>1</v>
          </cell>
          <cell r="BZ149">
            <v>1</v>
          </cell>
          <cell r="CG149">
            <v>1</v>
          </cell>
          <cell r="CT149">
            <v>1</v>
          </cell>
          <cell r="CW149">
            <v>1</v>
          </cell>
          <cell r="CY149">
            <v>1</v>
          </cell>
          <cell r="DE149">
            <v>1</v>
          </cell>
          <cell r="DF149">
            <v>1</v>
          </cell>
          <cell r="DY149">
            <v>1</v>
          </cell>
          <cell r="EC149">
            <v>0</v>
          </cell>
          <cell r="EX149">
            <v>1</v>
          </cell>
          <cell r="EY149">
            <v>0</v>
          </cell>
          <cell r="EZ149">
            <v>0</v>
          </cell>
          <cell r="FA149">
            <v>1</v>
          </cell>
          <cell r="FB149">
            <v>1</v>
          </cell>
          <cell r="FC149">
            <v>1</v>
          </cell>
        </row>
        <row r="150">
          <cell r="B150" t="str">
            <v>Heterotrichea</v>
          </cell>
          <cell r="C150" t="str">
            <v>Heterotrichida</v>
          </cell>
          <cell r="D150" t="str">
            <v>Blepharismidae</v>
          </cell>
          <cell r="E150" t="str">
            <v>Anigsteinia</v>
          </cell>
          <cell r="F150" t="str">
            <v>clarissima</v>
          </cell>
          <cell r="AB150">
            <v>1</v>
          </cell>
          <cell r="AJ150">
            <v>1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P150">
            <v>1</v>
          </cell>
          <cell r="AQ150">
            <v>1</v>
          </cell>
          <cell r="AR150">
            <v>1</v>
          </cell>
          <cell r="AV150">
            <v>1</v>
          </cell>
          <cell r="AX150">
            <v>1</v>
          </cell>
          <cell r="AZ150">
            <v>1</v>
          </cell>
          <cell r="BA150">
            <v>1</v>
          </cell>
          <cell r="BD150">
            <v>1</v>
          </cell>
          <cell r="BL150">
            <v>1</v>
          </cell>
          <cell r="BM150">
            <v>0</v>
          </cell>
          <cell r="BO150">
            <v>1</v>
          </cell>
          <cell r="BU150">
            <v>1</v>
          </cell>
          <cell r="BV150">
            <v>1</v>
          </cell>
          <cell r="BY150">
            <v>0</v>
          </cell>
          <cell r="CE150">
            <v>1</v>
          </cell>
          <cell r="CF150">
            <v>1</v>
          </cell>
          <cell r="CN150">
            <v>1</v>
          </cell>
          <cell r="CO150">
            <v>1</v>
          </cell>
          <cell r="DD150">
            <v>1</v>
          </cell>
          <cell r="DF150">
            <v>1</v>
          </cell>
          <cell r="DG150">
            <v>1</v>
          </cell>
          <cell r="DI150">
            <v>0</v>
          </cell>
          <cell r="DK150">
            <v>1</v>
          </cell>
          <cell r="DM150">
            <v>1</v>
          </cell>
          <cell r="DO150">
            <v>1</v>
          </cell>
          <cell r="DP150">
            <v>1</v>
          </cell>
          <cell r="DS150">
            <v>0</v>
          </cell>
          <cell r="DU150">
            <v>0</v>
          </cell>
          <cell r="DX150">
            <v>1</v>
          </cell>
          <cell r="DY150">
            <v>1</v>
          </cell>
          <cell r="EB150">
            <v>1</v>
          </cell>
          <cell r="EC150">
            <v>1</v>
          </cell>
          <cell r="EG150">
            <v>1</v>
          </cell>
          <cell r="EJ150">
            <v>1</v>
          </cell>
          <cell r="EO150">
            <v>1</v>
          </cell>
          <cell r="ES150">
            <v>0</v>
          </cell>
          <cell r="EX150">
            <v>1</v>
          </cell>
          <cell r="EY150">
            <v>1</v>
          </cell>
          <cell r="EZ150">
            <v>0</v>
          </cell>
          <cell r="FA150">
            <v>1</v>
          </cell>
          <cell r="FB150">
            <v>1</v>
          </cell>
          <cell r="FC150">
            <v>1</v>
          </cell>
        </row>
        <row r="151">
          <cell r="B151" t="str">
            <v>Heterotrichea</v>
          </cell>
          <cell r="C151" t="str">
            <v>Heterotrichida</v>
          </cell>
          <cell r="D151" t="str">
            <v>Blepharismidae</v>
          </cell>
          <cell r="E151" t="str">
            <v>Anigsteinia</v>
          </cell>
          <cell r="F151" t="str">
            <v>longissima</v>
          </cell>
          <cell r="AN151">
            <v>1</v>
          </cell>
          <cell r="BA151">
            <v>1</v>
          </cell>
          <cell r="BD151">
            <v>1</v>
          </cell>
          <cell r="BG151">
            <v>1</v>
          </cell>
          <cell r="BM151">
            <v>0</v>
          </cell>
          <cell r="EC151">
            <v>1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1</v>
          </cell>
          <cell r="FC151">
            <v>0</v>
          </cell>
        </row>
        <row r="152">
          <cell r="B152" t="str">
            <v>Heterotrichea</v>
          </cell>
          <cell r="C152" t="str">
            <v>Heterotrichida</v>
          </cell>
          <cell r="D152" t="str">
            <v>Blepharismidae</v>
          </cell>
          <cell r="E152" t="str">
            <v>Anigsteinia</v>
          </cell>
          <cell r="F152" t="str">
            <v>paraclarissima</v>
          </cell>
          <cell r="EC152">
            <v>1</v>
          </cell>
        </row>
        <row r="153">
          <cell r="B153" t="str">
            <v>Heterotrichea</v>
          </cell>
          <cell r="C153" t="str">
            <v>Heterotrichida</v>
          </cell>
          <cell r="D153" t="str">
            <v>Blepharismidae</v>
          </cell>
          <cell r="E153" t="str">
            <v>Anigsteinia</v>
          </cell>
          <cell r="F153" t="str">
            <v>salinarum</v>
          </cell>
          <cell r="AJ153">
            <v>1</v>
          </cell>
          <cell r="AK153">
            <v>1</v>
          </cell>
          <cell r="AL153">
            <v>0</v>
          </cell>
          <cell r="AM153">
            <v>0</v>
          </cell>
          <cell r="AN153">
            <v>1</v>
          </cell>
          <cell r="AQ153">
            <v>1</v>
          </cell>
          <cell r="AR153">
            <v>1</v>
          </cell>
          <cell r="AZ153">
            <v>1</v>
          </cell>
          <cell r="BA153">
            <v>1</v>
          </cell>
          <cell r="BD153">
            <v>1</v>
          </cell>
          <cell r="BG153">
            <v>1</v>
          </cell>
          <cell r="BM153">
            <v>0</v>
          </cell>
          <cell r="BV153">
            <v>1</v>
          </cell>
          <cell r="BY153">
            <v>1</v>
          </cell>
          <cell r="CV153">
            <v>1</v>
          </cell>
          <cell r="DF153">
            <v>1</v>
          </cell>
          <cell r="DG153">
            <v>1</v>
          </cell>
          <cell r="DI153">
            <v>0</v>
          </cell>
          <cell r="DS153">
            <v>0</v>
          </cell>
          <cell r="DU153">
            <v>0</v>
          </cell>
          <cell r="EC153">
            <v>0</v>
          </cell>
          <cell r="EF153">
            <v>0</v>
          </cell>
          <cell r="EG153">
            <v>1</v>
          </cell>
          <cell r="ES153">
            <v>0</v>
          </cell>
          <cell r="EX153">
            <v>1</v>
          </cell>
          <cell r="EY153">
            <v>1</v>
          </cell>
          <cell r="EZ153">
            <v>0</v>
          </cell>
          <cell r="FA153">
            <v>1</v>
          </cell>
          <cell r="FB153">
            <v>1</v>
          </cell>
          <cell r="FC153">
            <v>0</v>
          </cell>
        </row>
        <row r="154">
          <cell r="B154" t="str">
            <v>Heterotrichea</v>
          </cell>
          <cell r="C154" t="str">
            <v>Heterotrichida</v>
          </cell>
          <cell r="D154" t="str">
            <v>Blepharismidae</v>
          </cell>
          <cell r="E154" t="str">
            <v>Blepharisma</v>
          </cell>
          <cell r="F154" t="str">
            <v>dileptus</v>
          </cell>
          <cell r="AN154">
            <v>1</v>
          </cell>
          <cell r="AO154">
            <v>1</v>
          </cell>
          <cell r="BM154">
            <v>0</v>
          </cell>
          <cell r="BV154">
            <v>1</v>
          </cell>
          <cell r="DY154">
            <v>1</v>
          </cell>
          <cell r="EC154">
            <v>1</v>
          </cell>
          <cell r="EO154">
            <v>1</v>
          </cell>
          <cell r="EX154">
            <v>0</v>
          </cell>
          <cell r="EY154">
            <v>0</v>
          </cell>
          <cell r="EZ154">
            <v>0</v>
          </cell>
          <cell r="FA154">
            <v>1</v>
          </cell>
          <cell r="FB154">
            <v>1</v>
          </cell>
          <cell r="FC154">
            <v>0</v>
          </cell>
        </row>
        <row r="155">
          <cell r="B155" t="str">
            <v>Heterotrichea</v>
          </cell>
          <cell r="C155" t="str">
            <v>Heterotrichida</v>
          </cell>
          <cell r="D155" t="str">
            <v>Blepharismidae</v>
          </cell>
          <cell r="E155" t="str">
            <v>Blepharisma</v>
          </cell>
          <cell r="F155" t="str">
            <v>grayi</v>
          </cell>
          <cell r="BL155">
            <v>1</v>
          </cell>
          <cell r="BM155">
            <v>0</v>
          </cell>
          <cell r="DD155">
            <v>1</v>
          </cell>
          <cell r="DE155">
            <v>1</v>
          </cell>
          <cell r="DF155">
            <v>1</v>
          </cell>
          <cell r="EC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1</v>
          </cell>
          <cell r="FB155">
            <v>0</v>
          </cell>
          <cell r="FC155">
            <v>0</v>
          </cell>
        </row>
        <row r="156">
          <cell r="B156" t="str">
            <v>Heterotrichea</v>
          </cell>
          <cell r="C156" t="str">
            <v>Heterotrichida</v>
          </cell>
          <cell r="D156" t="str">
            <v>Blepharismidae</v>
          </cell>
          <cell r="E156" t="str">
            <v>Blepharisma</v>
          </cell>
          <cell r="F156" t="str">
            <v>halophilum</v>
          </cell>
          <cell r="CP156">
            <v>1</v>
          </cell>
          <cell r="DL156">
            <v>1</v>
          </cell>
          <cell r="EK156">
            <v>1</v>
          </cell>
          <cell r="EL156">
            <v>1</v>
          </cell>
          <cell r="EO156">
            <v>1</v>
          </cell>
        </row>
        <row r="157">
          <cell r="B157" t="str">
            <v>Heterotrichea</v>
          </cell>
          <cell r="C157" t="str">
            <v>Heterotrichida</v>
          </cell>
          <cell r="D157" t="str">
            <v>Blepharismidae</v>
          </cell>
          <cell r="E157" t="str">
            <v>Blepharisma</v>
          </cell>
          <cell r="F157" t="str">
            <v>hyalinum</v>
          </cell>
          <cell r="AJ157">
            <v>0</v>
          </cell>
          <cell r="AK157">
            <v>1</v>
          </cell>
          <cell r="AL157">
            <v>0</v>
          </cell>
          <cell r="AM157">
            <v>0</v>
          </cell>
          <cell r="AN157">
            <v>1</v>
          </cell>
          <cell r="BM157">
            <v>0</v>
          </cell>
          <cell r="BR157">
            <v>1</v>
          </cell>
          <cell r="BV157">
            <v>1</v>
          </cell>
          <cell r="BX157">
            <v>1</v>
          </cell>
          <cell r="CJ157">
            <v>1</v>
          </cell>
          <cell r="DF157">
            <v>1</v>
          </cell>
          <cell r="DK157">
            <v>1</v>
          </cell>
          <cell r="DM157">
            <v>1</v>
          </cell>
          <cell r="DP157">
            <v>1</v>
          </cell>
          <cell r="DT157">
            <v>1</v>
          </cell>
          <cell r="DU157">
            <v>1</v>
          </cell>
          <cell r="EC157">
            <v>1</v>
          </cell>
          <cell r="EE157">
            <v>1</v>
          </cell>
          <cell r="EI157">
            <v>1</v>
          </cell>
          <cell r="EJ157">
            <v>1</v>
          </cell>
          <cell r="EK157">
            <v>1</v>
          </cell>
          <cell r="EL157">
            <v>1</v>
          </cell>
          <cell r="EO157">
            <v>1</v>
          </cell>
          <cell r="EP157">
            <v>1</v>
          </cell>
          <cell r="EQ157">
            <v>1</v>
          </cell>
          <cell r="EU157">
            <v>1</v>
          </cell>
          <cell r="EV157">
            <v>1</v>
          </cell>
          <cell r="EY157">
            <v>0</v>
          </cell>
          <cell r="EZ157">
            <v>0</v>
          </cell>
          <cell r="FA157">
            <v>1</v>
          </cell>
          <cell r="FB157">
            <v>1</v>
          </cell>
          <cell r="FC157">
            <v>0</v>
          </cell>
        </row>
        <row r="158">
          <cell r="B158" t="str">
            <v>Heterotrichea</v>
          </cell>
          <cell r="C158" t="str">
            <v>Heterotrichida</v>
          </cell>
          <cell r="D158" t="str">
            <v>Blepharismidae</v>
          </cell>
          <cell r="E158" t="str">
            <v>Blepharisma</v>
          </cell>
          <cell r="F158" t="str">
            <v>intermedium</v>
          </cell>
          <cell r="BM158">
            <v>0</v>
          </cell>
          <cell r="EC158">
            <v>0</v>
          </cell>
          <cell r="EG158">
            <v>1</v>
          </cell>
          <cell r="EO158">
            <v>1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</row>
        <row r="159">
          <cell r="B159" t="str">
            <v>Heterotrichea</v>
          </cell>
          <cell r="C159" t="str">
            <v>Heterotrichida</v>
          </cell>
          <cell r="D159" t="str">
            <v>Blepharismidae</v>
          </cell>
          <cell r="E159" t="str">
            <v>Blepharisma</v>
          </cell>
          <cell r="F159" t="str">
            <v>japonicum</v>
          </cell>
          <cell r="Z159">
            <v>1</v>
          </cell>
          <cell r="AE159">
            <v>1</v>
          </cell>
          <cell r="BM159">
            <v>0</v>
          </cell>
          <cell r="DF159">
            <v>1</v>
          </cell>
          <cell r="DM159">
            <v>1</v>
          </cell>
          <cell r="EC159">
            <v>1</v>
          </cell>
          <cell r="ED159">
            <v>1</v>
          </cell>
          <cell r="EJ159">
            <v>1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1</v>
          </cell>
        </row>
        <row r="160">
          <cell r="B160" t="str">
            <v>Heterotrichea</v>
          </cell>
          <cell r="C160" t="str">
            <v>Heterotrichida</v>
          </cell>
          <cell r="D160" t="str">
            <v>Blepharismidae</v>
          </cell>
          <cell r="E160" t="str">
            <v>Blepharisma</v>
          </cell>
          <cell r="F160" t="str">
            <v>lateritum</v>
          </cell>
          <cell r="AA160">
            <v>1</v>
          </cell>
          <cell r="AJ160">
            <v>1</v>
          </cell>
          <cell r="AK160">
            <v>1</v>
          </cell>
          <cell r="AL160">
            <v>0</v>
          </cell>
          <cell r="AM160">
            <v>0</v>
          </cell>
          <cell r="BG160">
            <v>1</v>
          </cell>
          <cell r="BM160">
            <v>0</v>
          </cell>
          <cell r="CD160">
            <v>1</v>
          </cell>
          <cell r="CJ160">
            <v>1</v>
          </cell>
          <cell r="DM160">
            <v>1</v>
          </cell>
          <cell r="DP160">
            <v>1</v>
          </cell>
          <cell r="DQ160">
            <v>1</v>
          </cell>
          <cell r="DR160">
            <v>1</v>
          </cell>
          <cell r="EC160">
            <v>0</v>
          </cell>
          <cell r="EM160">
            <v>1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1</v>
          </cell>
          <cell r="FC160">
            <v>1</v>
          </cell>
        </row>
        <row r="161">
          <cell r="B161" t="str">
            <v>Heterotrichea</v>
          </cell>
          <cell r="C161" t="str">
            <v>Heterotrichida</v>
          </cell>
          <cell r="D161" t="str">
            <v>Blepharismidae</v>
          </cell>
          <cell r="E161" t="str">
            <v>Blepharisma</v>
          </cell>
          <cell r="F161" t="str">
            <v>melana</v>
          </cell>
          <cell r="V161">
            <v>1</v>
          </cell>
          <cell r="BM161">
            <v>0</v>
          </cell>
          <cell r="CI161">
            <v>1</v>
          </cell>
          <cell r="CK161">
            <v>1</v>
          </cell>
          <cell r="CM161">
            <v>1</v>
          </cell>
          <cell r="EC161">
            <v>0</v>
          </cell>
          <cell r="EO161">
            <v>1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1</v>
          </cell>
        </row>
        <row r="162">
          <cell r="B162" t="str">
            <v>Heterotrichea</v>
          </cell>
          <cell r="C162" t="str">
            <v>Heterotrichida</v>
          </cell>
          <cell r="D162" t="str">
            <v>Blepharismidae</v>
          </cell>
          <cell r="E162" t="str">
            <v>Blepharisma</v>
          </cell>
          <cell r="F162" t="str">
            <v>musculus</v>
          </cell>
          <cell r="AJ162">
            <v>0</v>
          </cell>
          <cell r="AK162">
            <v>1</v>
          </cell>
          <cell r="AL162">
            <v>0</v>
          </cell>
          <cell r="AM162">
            <v>0</v>
          </cell>
          <cell r="BM162">
            <v>0</v>
          </cell>
          <cell r="BZ162">
            <v>1</v>
          </cell>
          <cell r="DF162">
            <v>1</v>
          </cell>
          <cell r="DM162">
            <v>1</v>
          </cell>
          <cell r="DP162">
            <v>1</v>
          </cell>
          <cell r="DS162">
            <v>1</v>
          </cell>
          <cell r="EC162">
            <v>1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</row>
        <row r="163">
          <cell r="B163" t="str">
            <v>Heterotrichea</v>
          </cell>
          <cell r="C163" t="str">
            <v>Heterotrichida</v>
          </cell>
          <cell r="D163" t="str">
            <v>Blepharismidae</v>
          </cell>
          <cell r="E163" t="str">
            <v>Blepharisma</v>
          </cell>
          <cell r="F163" t="str">
            <v>seculum</v>
          </cell>
          <cell r="BM163">
            <v>0</v>
          </cell>
          <cell r="CB163">
            <v>1</v>
          </cell>
          <cell r="CI163">
            <v>1</v>
          </cell>
          <cell r="EC163">
            <v>0</v>
          </cell>
          <cell r="EO163">
            <v>1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</row>
        <row r="164">
          <cell r="B164" t="str">
            <v>Heterotrichea</v>
          </cell>
          <cell r="C164" t="str">
            <v>Heterotrichida</v>
          </cell>
          <cell r="D164" t="str">
            <v>Blepharismidae</v>
          </cell>
          <cell r="E164" t="str">
            <v>Blepharisma</v>
          </cell>
          <cell r="F164" t="str">
            <v>sinuosum</v>
          </cell>
          <cell r="BM164">
            <v>0</v>
          </cell>
          <cell r="DO164">
            <v>1</v>
          </cell>
          <cell r="DP164">
            <v>1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</row>
        <row r="165">
          <cell r="B165" t="str">
            <v>Heterotrichea</v>
          </cell>
          <cell r="C165" t="str">
            <v>Heterotrichida</v>
          </cell>
          <cell r="D165" t="str">
            <v>Blepharismidae</v>
          </cell>
          <cell r="E165" t="str">
            <v>Blepharisma</v>
          </cell>
          <cell r="F165" t="str">
            <v>steini</v>
          </cell>
          <cell r="AJ165">
            <v>0</v>
          </cell>
          <cell r="AK165">
            <v>1</v>
          </cell>
          <cell r="AL165">
            <v>0</v>
          </cell>
          <cell r="AM165">
            <v>0</v>
          </cell>
          <cell r="AN165">
            <v>1</v>
          </cell>
          <cell r="BM165">
            <v>0</v>
          </cell>
          <cell r="BV165">
            <v>1</v>
          </cell>
          <cell r="BX165">
            <v>1</v>
          </cell>
          <cell r="CJ165">
            <v>1</v>
          </cell>
          <cell r="CO165">
            <v>1</v>
          </cell>
          <cell r="DF165">
            <v>1</v>
          </cell>
          <cell r="DO165">
            <v>1</v>
          </cell>
          <cell r="DT165">
            <v>1</v>
          </cell>
          <cell r="DW165">
            <v>1</v>
          </cell>
          <cell r="DY165">
            <v>1</v>
          </cell>
          <cell r="EC165">
            <v>1</v>
          </cell>
          <cell r="EE165">
            <v>1</v>
          </cell>
          <cell r="EI165">
            <v>1</v>
          </cell>
          <cell r="EL165">
            <v>1</v>
          </cell>
          <cell r="EN165">
            <v>1</v>
          </cell>
          <cell r="EO165">
            <v>1</v>
          </cell>
          <cell r="EP165">
            <v>1</v>
          </cell>
          <cell r="ER165">
            <v>1</v>
          </cell>
          <cell r="EU165">
            <v>1</v>
          </cell>
          <cell r="EX165">
            <v>1</v>
          </cell>
          <cell r="EY165">
            <v>0</v>
          </cell>
          <cell r="EZ165">
            <v>1</v>
          </cell>
          <cell r="FA165">
            <v>1</v>
          </cell>
          <cell r="FB165">
            <v>1</v>
          </cell>
          <cell r="FC165">
            <v>0</v>
          </cell>
        </row>
        <row r="166">
          <cell r="B166" t="str">
            <v>Heterotrichea</v>
          </cell>
          <cell r="C166" t="str">
            <v>Heterotrichida</v>
          </cell>
          <cell r="D166" t="str">
            <v>Blepharismidae</v>
          </cell>
          <cell r="E166" t="str">
            <v>Blepharisma</v>
          </cell>
          <cell r="F166" t="str">
            <v>tardum</v>
          </cell>
          <cell r="AN166">
            <v>1</v>
          </cell>
          <cell r="AO166">
            <v>1</v>
          </cell>
          <cell r="BM166">
            <v>0</v>
          </cell>
          <cell r="DF166">
            <v>1</v>
          </cell>
          <cell r="EC166">
            <v>0</v>
          </cell>
          <cell r="ED166">
            <v>1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1</v>
          </cell>
          <cell r="FC166">
            <v>0</v>
          </cell>
        </row>
        <row r="167">
          <cell r="B167" t="str">
            <v>Heterotrichea</v>
          </cell>
          <cell r="C167" t="str">
            <v>Heterotrichida</v>
          </cell>
          <cell r="D167" t="str">
            <v>Blepharismidae</v>
          </cell>
          <cell r="E167" t="str">
            <v>Blepharisma</v>
          </cell>
          <cell r="F167" t="str">
            <v>undulans</v>
          </cell>
          <cell r="AJ167">
            <v>1</v>
          </cell>
          <cell r="AK167">
            <v>1</v>
          </cell>
          <cell r="AL167">
            <v>0</v>
          </cell>
          <cell r="AM167">
            <v>0</v>
          </cell>
          <cell r="AN167">
            <v>1</v>
          </cell>
          <cell r="BM167">
            <v>0</v>
          </cell>
          <cell r="BZ167">
            <v>1</v>
          </cell>
          <cell r="CD167">
            <v>1</v>
          </cell>
          <cell r="DO167">
            <v>1</v>
          </cell>
          <cell r="EC167">
            <v>1</v>
          </cell>
          <cell r="ED167">
            <v>1</v>
          </cell>
          <cell r="EG167">
            <v>1</v>
          </cell>
          <cell r="EI167">
            <v>1</v>
          </cell>
          <cell r="EJ167">
            <v>1</v>
          </cell>
          <cell r="EK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1</v>
          </cell>
          <cell r="FC167">
            <v>0</v>
          </cell>
        </row>
        <row r="168">
          <cell r="B168" t="str">
            <v>Heterotrichea</v>
          </cell>
          <cell r="C168" t="str">
            <v>Heterotrichida</v>
          </cell>
          <cell r="D168" t="str">
            <v>Blepharismidae</v>
          </cell>
          <cell r="E168" t="str">
            <v>Blepharisma</v>
          </cell>
          <cell r="F168" t="str">
            <v>velatum</v>
          </cell>
          <cell r="AC168">
            <v>1</v>
          </cell>
          <cell r="AD168">
            <v>1</v>
          </cell>
          <cell r="BM168">
            <v>0</v>
          </cell>
          <cell r="EC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1</v>
          </cell>
        </row>
        <row r="169">
          <cell r="B169" t="str">
            <v>Heterotrichea</v>
          </cell>
          <cell r="C169" t="str">
            <v>Heterotrichida</v>
          </cell>
          <cell r="D169" t="str">
            <v>Blepharismidae</v>
          </cell>
          <cell r="E169" t="str">
            <v>Blepharisma</v>
          </cell>
          <cell r="F169" t="str">
            <v>vestitum</v>
          </cell>
          <cell r="AJ169">
            <v>0</v>
          </cell>
          <cell r="AK169">
            <v>1</v>
          </cell>
          <cell r="AL169">
            <v>0</v>
          </cell>
          <cell r="AM169">
            <v>0</v>
          </cell>
          <cell r="AN169">
            <v>1</v>
          </cell>
          <cell r="BE169">
            <v>1</v>
          </cell>
          <cell r="BM169">
            <v>0</v>
          </cell>
          <cell r="BU169">
            <v>1</v>
          </cell>
          <cell r="EC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1</v>
          </cell>
          <cell r="FB169">
            <v>1</v>
          </cell>
          <cell r="FC169">
            <v>0</v>
          </cell>
        </row>
        <row r="170">
          <cell r="B170" t="str">
            <v>Heterotrichea</v>
          </cell>
          <cell r="C170" t="str">
            <v>Heterotrichida</v>
          </cell>
          <cell r="D170" t="str">
            <v>Blepharismidae</v>
          </cell>
          <cell r="E170" t="str">
            <v>Parablepharisma</v>
          </cell>
          <cell r="F170" t="str">
            <v>bacteriophora</v>
          </cell>
          <cell r="X170">
            <v>1</v>
          </cell>
          <cell r="Y170">
            <v>1</v>
          </cell>
          <cell r="AN170">
            <v>1</v>
          </cell>
          <cell r="BG170">
            <v>1</v>
          </cell>
          <cell r="BM170">
            <v>0</v>
          </cell>
          <cell r="BR170">
            <v>1</v>
          </cell>
          <cell r="BS170">
            <v>1</v>
          </cell>
          <cell r="BU170">
            <v>1</v>
          </cell>
          <cell r="CC170">
            <v>1</v>
          </cell>
          <cell r="CK170">
            <v>1</v>
          </cell>
          <cell r="CM170">
            <v>1</v>
          </cell>
          <cell r="EC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</v>
          </cell>
          <cell r="FB170">
            <v>1</v>
          </cell>
          <cell r="FC170">
            <v>1</v>
          </cell>
        </row>
        <row r="171">
          <cell r="B171" t="str">
            <v>Heterotrichea</v>
          </cell>
          <cell r="C171" t="str">
            <v>Heterotrichida</v>
          </cell>
          <cell r="D171" t="str">
            <v>Blepharismidae</v>
          </cell>
          <cell r="E171" t="str">
            <v>Parablepharisma</v>
          </cell>
          <cell r="F171" t="str">
            <v>chlamydophora</v>
          </cell>
          <cell r="AJ171">
            <v>1</v>
          </cell>
          <cell r="AK171">
            <v>0</v>
          </cell>
          <cell r="AL171">
            <v>0</v>
          </cell>
          <cell r="AM171">
            <v>0</v>
          </cell>
          <cell r="AN171">
            <v>1</v>
          </cell>
          <cell r="AQ171">
            <v>1</v>
          </cell>
          <cell r="AZ171">
            <v>1</v>
          </cell>
          <cell r="BM171">
            <v>0</v>
          </cell>
          <cell r="BY171">
            <v>0</v>
          </cell>
          <cell r="CC171">
            <v>1</v>
          </cell>
          <cell r="DF171">
            <v>1</v>
          </cell>
          <cell r="DG171">
            <v>1</v>
          </cell>
          <cell r="DI171">
            <v>0</v>
          </cell>
          <cell r="DS171">
            <v>0</v>
          </cell>
          <cell r="DU171">
            <v>0</v>
          </cell>
          <cell r="EC171">
            <v>0</v>
          </cell>
          <cell r="EF171">
            <v>0</v>
          </cell>
          <cell r="ES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1</v>
          </cell>
          <cell r="FC171">
            <v>0</v>
          </cell>
        </row>
        <row r="172">
          <cell r="B172" t="str">
            <v>Heterotrichea</v>
          </cell>
          <cell r="C172" t="str">
            <v>Heterotrichida</v>
          </cell>
          <cell r="D172" t="str">
            <v>Blepharismidae</v>
          </cell>
          <cell r="E172" t="str">
            <v>Parablepharisma</v>
          </cell>
          <cell r="F172" t="str">
            <v>collare</v>
          </cell>
          <cell r="AJ172">
            <v>1</v>
          </cell>
          <cell r="AK172">
            <v>0</v>
          </cell>
          <cell r="AL172">
            <v>0</v>
          </cell>
          <cell r="AM172">
            <v>0</v>
          </cell>
          <cell r="AN172">
            <v>1</v>
          </cell>
          <cell r="AQ172">
            <v>1</v>
          </cell>
          <cell r="AZ172">
            <v>1</v>
          </cell>
          <cell r="BM172">
            <v>0</v>
          </cell>
          <cell r="BU172">
            <v>1</v>
          </cell>
          <cell r="BY172">
            <v>1</v>
          </cell>
          <cell r="CA172">
            <v>1</v>
          </cell>
          <cell r="CK172">
            <v>1</v>
          </cell>
          <cell r="CM172">
            <v>1</v>
          </cell>
          <cell r="DG172">
            <v>1</v>
          </cell>
          <cell r="DI172">
            <v>0</v>
          </cell>
          <cell r="DS172">
            <v>1</v>
          </cell>
          <cell r="DU172">
            <v>0</v>
          </cell>
          <cell r="EC172">
            <v>0</v>
          </cell>
          <cell r="EF172">
            <v>0</v>
          </cell>
          <cell r="ES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1</v>
          </cell>
          <cell r="FB172">
            <v>1</v>
          </cell>
          <cell r="FC172">
            <v>0</v>
          </cell>
        </row>
        <row r="173">
          <cell r="B173" t="str">
            <v>Heterotrichea</v>
          </cell>
          <cell r="C173" t="str">
            <v>Heterotrichida</v>
          </cell>
          <cell r="D173" t="str">
            <v>Blepharismidae</v>
          </cell>
          <cell r="E173" t="str">
            <v>Parablepharisma</v>
          </cell>
          <cell r="F173" t="str">
            <v>pellitum</v>
          </cell>
          <cell r="V173">
            <v>1</v>
          </cell>
          <cell r="AJ173">
            <v>1</v>
          </cell>
          <cell r="AK173">
            <v>0</v>
          </cell>
          <cell r="AL173">
            <v>0</v>
          </cell>
          <cell r="AM173">
            <v>0</v>
          </cell>
          <cell r="AN173">
            <v>1</v>
          </cell>
          <cell r="AQ173">
            <v>1</v>
          </cell>
          <cell r="AZ173">
            <v>1</v>
          </cell>
          <cell r="BA173">
            <v>1</v>
          </cell>
          <cell r="BB173">
            <v>1</v>
          </cell>
          <cell r="BM173">
            <v>0</v>
          </cell>
          <cell r="BV173">
            <v>1</v>
          </cell>
          <cell r="BY173">
            <v>1</v>
          </cell>
          <cell r="CE173">
            <v>1</v>
          </cell>
          <cell r="CF173">
            <v>1</v>
          </cell>
          <cell r="CG173">
            <v>1</v>
          </cell>
          <cell r="CI173">
            <v>1</v>
          </cell>
          <cell r="CK173">
            <v>1</v>
          </cell>
          <cell r="CL173">
            <v>1</v>
          </cell>
          <cell r="CM173">
            <v>1</v>
          </cell>
          <cell r="CN173">
            <v>1</v>
          </cell>
          <cell r="CO173">
            <v>1</v>
          </cell>
          <cell r="CY173">
            <v>1</v>
          </cell>
          <cell r="DF173">
            <v>1</v>
          </cell>
          <cell r="DG173">
            <v>1</v>
          </cell>
          <cell r="DI173">
            <v>0</v>
          </cell>
          <cell r="DS173">
            <v>0</v>
          </cell>
          <cell r="DU173">
            <v>0</v>
          </cell>
          <cell r="EC173">
            <v>0</v>
          </cell>
          <cell r="EF173">
            <v>0</v>
          </cell>
          <cell r="EO173">
            <v>1</v>
          </cell>
          <cell r="ES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1</v>
          </cell>
          <cell r="FB173">
            <v>1</v>
          </cell>
          <cell r="FC173">
            <v>1</v>
          </cell>
        </row>
        <row r="174">
          <cell r="B174" t="str">
            <v>Heterotrichea</v>
          </cell>
          <cell r="C174" t="str">
            <v>Heterotrichida</v>
          </cell>
          <cell r="D174" t="str">
            <v>Blepharismidae</v>
          </cell>
          <cell r="E174" t="str">
            <v>Pseudoblepharisma</v>
          </cell>
          <cell r="F174" t="str">
            <v>tenue</v>
          </cell>
          <cell r="AN174">
            <v>1</v>
          </cell>
          <cell r="BM174">
            <v>0</v>
          </cell>
          <cell r="BV174">
            <v>1</v>
          </cell>
          <cell r="CI174">
            <v>1</v>
          </cell>
          <cell r="DO174">
            <v>1</v>
          </cell>
          <cell r="EC174">
            <v>0</v>
          </cell>
          <cell r="ED174">
            <v>1</v>
          </cell>
          <cell r="EO174">
            <v>1</v>
          </cell>
          <cell r="EX174">
            <v>0</v>
          </cell>
          <cell r="EY174">
            <v>0</v>
          </cell>
          <cell r="EZ174">
            <v>0</v>
          </cell>
          <cell r="FA174">
            <v>1</v>
          </cell>
          <cell r="FB174">
            <v>1</v>
          </cell>
          <cell r="FC174">
            <v>0</v>
          </cell>
        </row>
        <row r="175">
          <cell r="B175" t="str">
            <v>Heterotrichea</v>
          </cell>
          <cell r="C175" t="str">
            <v>Heterotrichida</v>
          </cell>
          <cell r="D175" t="str">
            <v>Chattonidiidae</v>
          </cell>
          <cell r="E175" t="str">
            <v>Chattonidium</v>
          </cell>
          <cell r="F175" t="str">
            <v>setense</v>
          </cell>
          <cell r="X175">
            <v>1</v>
          </cell>
          <cell r="AD175">
            <v>1</v>
          </cell>
          <cell r="BM175">
            <v>0</v>
          </cell>
          <cell r="EC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1</v>
          </cell>
        </row>
        <row r="176">
          <cell r="B176" t="str">
            <v>Heterotrichea</v>
          </cell>
          <cell r="C176" t="str">
            <v>Heterotrichida</v>
          </cell>
          <cell r="D176" t="str">
            <v>Climacostomidae</v>
          </cell>
          <cell r="E176" t="str">
            <v>Climacostomum</v>
          </cell>
          <cell r="F176" t="str">
            <v>gigas</v>
          </cell>
          <cell r="AN176">
            <v>1</v>
          </cell>
          <cell r="BF176">
            <v>1</v>
          </cell>
          <cell r="BM176">
            <v>0</v>
          </cell>
          <cell r="EC176">
            <v>0</v>
          </cell>
          <cell r="EX176">
            <v>1</v>
          </cell>
          <cell r="EY176">
            <v>0</v>
          </cell>
          <cell r="EZ176">
            <v>0</v>
          </cell>
          <cell r="FA176">
            <v>0</v>
          </cell>
          <cell r="FB176">
            <v>1</v>
          </cell>
          <cell r="FC176">
            <v>0</v>
          </cell>
        </row>
        <row r="177">
          <cell r="B177" t="str">
            <v>Heterotrichea</v>
          </cell>
          <cell r="C177" t="str">
            <v>Heterotrichida</v>
          </cell>
          <cell r="D177" t="str">
            <v>Climacostomidae</v>
          </cell>
          <cell r="E177" t="str">
            <v>Climacostomum</v>
          </cell>
          <cell r="F177" t="str">
            <v>virens</v>
          </cell>
          <cell r="Y177">
            <v>1</v>
          </cell>
          <cell r="AN177">
            <v>1</v>
          </cell>
          <cell r="AR177">
            <v>1</v>
          </cell>
          <cell r="AT177">
            <v>1</v>
          </cell>
          <cell r="AW177">
            <v>1</v>
          </cell>
          <cell r="AX177">
            <v>1</v>
          </cell>
          <cell r="BF177">
            <v>1</v>
          </cell>
          <cell r="BM177">
            <v>0</v>
          </cell>
          <cell r="CM177">
            <v>1</v>
          </cell>
          <cell r="DF177">
            <v>1</v>
          </cell>
          <cell r="DM177">
            <v>1</v>
          </cell>
          <cell r="DO177">
            <v>1</v>
          </cell>
          <cell r="DQ177">
            <v>1</v>
          </cell>
          <cell r="EB177">
            <v>1</v>
          </cell>
          <cell r="EC177">
            <v>1</v>
          </cell>
          <cell r="ED177">
            <v>1</v>
          </cell>
          <cell r="EG177">
            <v>1</v>
          </cell>
          <cell r="EH177">
            <v>1</v>
          </cell>
          <cell r="EI177">
            <v>1</v>
          </cell>
          <cell r="EL177">
            <v>1</v>
          </cell>
          <cell r="EO177">
            <v>1</v>
          </cell>
          <cell r="EP177">
            <v>1</v>
          </cell>
          <cell r="EU177">
            <v>1</v>
          </cell>
          <cell r="EV177">
            <v>1</v>
          </cell>
          <cell r="EY177">
            <v>1</v>
          </cell>
          <cell r="EZ177">
            <v>0</v>
          </cell>
          <cell r="FA177">
            <v>0</v>
          </cell>
          <cell r="FB177">
            <v>1</v>
          </cell>
          <cell r="FC177">
            <v>1</v>
          </cell>
        </row>
        <row r="178">
          <cell r="B178" t="str">
            <v>Heterotrichea</v>
          </cell>
          <cell r="C178" t="str">
            <v>Heterotrichida</v>
          </cell>
          <cell r="D178" t="str">
            <v>Climacostomidae</v>
          </cell>
          <cell r="E178" t="str">
            <v>Copemetopus</v>
          </cell>
          <cell r="F178" t="str">
            <v>subsalsus</v>
          </cell>
          <cell r="X178">
            <v>1</v>
          </cell>
          <cell r="Y178">
            <v>1</v>
          </cell>
          <cell r="AN178">
            <v>1</v>
          </cell>
          <cell r="AZ178">
            <v>1</v>
          </cell>
          <cell r="BE178">
            <v>1</v>
          </cell>
          <cell r="BM178">
            <v>0</v>
          </cell>
          <cell r="BY178">
            <v>0</v>
          </cell>
          <cell r="DG178">
            <v>1</v>
          </cell>
          <cell r="DI178">
            <v>0</v>
          </cell>
          <cell r="DS178">
            <v>0</v>
          </cell>
          <cell r="DU178">
            <v>0</v>
          </cell>
          <cell r="EC178">
            <v>0</v>
          </cell>
          <cell r="EF178">
            <v>0</v>
          </cell>
          <cell r="EO178">
            <v>1</v>
          </cell>
          <cell r="ES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1</v>
          </cell>
          <cell r="FC178">
            <v>1</v>
          </cell>
        </row>
        <row r="179">
          <cell r="B179" t="str">
            <v>Heterotrichea</v>
          </cell>
          <cell r="C179" t="str">
            <v>Heterotrichida</v>
          </cell>
          <cell r="D179" t="str">
            <v>Climacostomidae</v>
          </cell>
          <cell r="E179" t="str">
            <v>Fabrea</v>
          </cell>
          <cell r="F179" t="str">
            <v>salina</v>
          </cell>
          <cell r="X179">
            <v>1</v>
          </cell>
          <cell r="AB179">
            <v>1</v>
          </cell>
          <cell r="AE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0</v>
          </cell>
          <cell r="AN179">
            <v>1</v>
          </cell>
          <cell r="BM179">
            <v>0</v>
          </cell>
          <cell r="CI179">
            <v>1</v>
          </cell>
          <cell r="CL179">
            <v>1</v>
          </cell>
          <cell r="CM179">
            <v>1</v>
          </cell>
          <cell r="CN179">
            <v>1</v>
          </cell>
          <cell r="CO179">
            <v>1</v>
          </cell>
          <cell r="CT179">
            <v>1</v>
          </cell>
          <cell r="DQ179">
            <v>1</v>
          </cell>
          <cell r="DR179">
            <v>1</v>
          </cell>
          <cell r="DS179">
            <v>1</v>
          </cell>
          <cell r="EA179">
            <v>1</v>
          </cell>
          <cell r="EC179">
            <v>1</v>
          </cell>
          <cell r="EI179">
            <v>1</v>
          </cell>
          <cell r="EL179">
            <v>1</v>
          </cell>
          <cell r="EN179">
            <v>1</v>
          </cell>
          <cell r="EO179">
            <v>1</v>
          </cell>
          <cell r="EX179">
            <v>0</v>
          </cell>
          <cell r="EY179">
            <v>0</v>
          </cell>
          <cell r="EZ179">
            <v>1</v>
          </cell>
          <cell r="FA179">
            <v>0</v>
          </cell>
          <cell r="FB179">
            <v>1</v>
          </cell>
          <cell r="FC179">
            <v>1</v>
          </cell>
        </row>
        <row r="180">
          <cell r="B180" t="str">
            <v>Heterotrichea</v>
          </cell>
          <cell r="C180" t="str">
            <v>Heterotrichida</v>
          </cell>
          <cell r="D180" t="str">
            <v>Condylostomatidae</v>
          </cell>
          <cell r="E180" t="str">
            <v>Condylostoma</v>
          </cell>
          <cell r="F180" t="str">
            <v>acuta</v>
          </cell>
          <cell r="AJ180">
            <v>0</v>
          </cell>
          <cell r="AK180">
            <v>0</v>
          </cell>
          <cell r="AL180">
            <v>0</v>
          </cell>
          <cell r="AM180">
            <v>1</v>
          </cell>
          <cell r="BM180">
            <v>0</v>
          </cell>
          <cell r="CO180">
            <v>1</v>
          </cell>
          <cell r="CP180">
            <v>1</v>
          </cell>
          <cell r="CQ180">
            <v>1</v>
          </cell>
          <cell r="CT180">
            <v>1</v>
          </cell>
          <cell r="CX180">
            <v>1</v>
          </cell>
          <cell r="EC180">
            <v>0</v>
          </cell>
          <cell r="EO180">
            <v>1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</row>
        <row r="181">
          <cell r="B181" t="str">
            <v>Heterotrichea</v>
          </cell>
          <cell r="C181" t="str">
            <v>Heterotrichida</v>
          </cell>
          <cell r="D181" t="str">
            <v>Condylostomatidae</v>
          </cell>
          <cell r="E181" t="str">
            <v>Condylostoma</v>
          </cell>
          <cell r="F181" t="str">
            <v>arenaria</v>
          </cell>
          <cell r="V181">
            <v>1</v>
          </cell>
          <cell r="X181">
            <v>1</v>
          </cell>
          <cell r="Z181">
            <v>1</v>
          </cell>
          <cell r="AB181">
            <v>1</v>
          </cell>
          <cell r="AD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Q181">
            <v>1</v>
          </cell>
          <cell r="AR181">
            <v>1</v>
          </cell>
          <cell r="AT181">
            <v>1</v>
          </cell>
          <cell r="AY181">
            <v>1</v>
          </cell>
          <cell r="BA181">
            <v>1</v>
          </cell>
          <cell r="BB181">
            <v>1</v>
          </cell>
          <cell r="BD181">
            <v>1</v>
          </cell>
          <cell r="BG181">
            <v>1</v>
          </cell>
          <cell r="BH181">
            <v>1</v>
          </cell>
          <cell r="BJ181">
            <v>1</v>
          </cell>
          <cell r="BL181">
            <v>1</v>
          </cell>
          <cell r="BM181">
            <v>0</v>
          </cell>
          <cell r="BP181">
            <v>1</v>
          </cell>
          <cell r="BQ181">
            <v>1</v>
          </cell>
          <cell r="BR181">
            <v>1</v>
          </cell>
          <cell r="BS181">
            <v>1</v>
          </cell>
          <cell r="BU181">
            <v>1</v>
          </cell>
          <cell r="BV181">
            <v>1</v>
          </cell>
          <cell r="CC181">
            <v>1</v>
          </cell>
          <cell r="CI181">
            <v>1</v>
          </cell>
          <cell r="CK181">
            <v>1</v>
          </cell>
          <cell r="CL181">
            <v>1</v>
          </cell>
          <cell r="CM181">
            <v>1</v>
          </cell>
          <cell r="CN181">
            <v>1</v>
          </cell>
          <cell r="CO181">
            <v>1</v>
          </cell>
          <cell r="CQ181">
            <v>1</v>
          </cell>
          <cell r="CT181">
            <v>1</v>
          </cell>
          <cell r="CW181">
            <v>1</v>
          </cell>
          <cell r="CY181">
            <v>1</v>
          </cell>
          <cell r="DB181">
            <v>1</v>
          </cell>
          <cell r="DD181">
            <v>1</v>
          </cell>
          <cell r="DE181">
            <v>1</v>
          </cell>
          <cell r="DF181">
            <v>1</v>
          </cell>
          <cell r="DK181">
            <v>1</v>
          </cell>
          <cell r="DN181">
            <v>1</v>
          </cell>
          <cell r="DO181">
            <v>1</v>
          </cell>
          <cell r="DP181">
            <v>1</v>
          </cell>
          <cell r="DX181">
            <v>1</v>
          </cell>
          <cell r="DY181">
            <v>1</v>
          </cell>
          <cell r="DZ181">
            <v>1</v>
          </cell>
          <cell r="EA181">
            <v>1</v>
          </cell>
          <cell r="EC181">
            <v>1</v>
          </cell>
          <cell r="ED181">
            <v>1</v>
          </cell>
          <cell r="EG181">
            <v>1</v>
          </cell>
          <cell r="EJ181">
            <v>1</v>
          </cell>
          <cell r="EO181">
            <v>1</v>
          </cell>
          <cell r="EX181">
            <v>1</v>
          </cell>
          <cell r="EY181">
            <v>1</v>
          </cell>
          <cell r="EZ181">
            <v>0</v>
          </cell>
          <cell r="FA181">
            <v>1</v>
          </cell>
          <cell r="FB181">
            <v>1</v>
          </cell>
          <cell r="FC181">
            <v>1</v>
          </cell>
        </row>
        <row r="182">
          <cell r="B182" t="str">
            <v>Heterotrichea</v>
          </cell>
          <cell r="C182" t="str">
            <v>Heterotrichida</v>
          </cell>
          <cell r="D182" t="str">
            <v>Condylostomatidae</v>
          </cell>
          <cell r="E182" t="str">
            <v>Condylostoma</v>
          </cell>
          <cell r="F182" t="str">
            <v>curva</v>
          </cell>
          <cell r="BM182">
            <v>0</v>
          </cell>
          <cell r="CK182">
            <v>1</v>
          </cell>
          <cell r="DM182">
            <v>1</v>
          </cell>
          <cell r="EA182">
            <v>1</v>
          </cell>
          <cell r="EC182">
            <v>1</v>
          </cell>
          <cell r="ED182">
            <v>1</v>
          </cell>
          <cell r="EX182">
            <v>1</v>
          </cell>
          <cell r="EY182">
            <v>1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</row>
        <row r="183">
          <cell r="B183" t="str">
            <v>Heterotrichea</v>
          </cell>
          <cell r="C183" t="str">
            <v>Heterotrichida</v>
          </cell>
          <cell r="D183" t="str">
            <v>Condylostomatidae</v>
          </cell>
          <cell r="E183" t="str">
            <v>Condylostoma</v>
          </cell>
          <cell r="F183" t="str">
            <v>elongatum</v>
          </cell>
          <cell r="ED183">
            <v>1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</row>
        <row r="184">
          <cell r="B184" t="str">
            <v>Heterotrichea</v>
          </cell>
          <cell r="C184" t="str">
            <v>Heterotrichida</v>
          </cell>
          <cell r="D184" t="str">
            <v>Condylostomatidae</v>
          </cell>
          <cell r="E184" t="str">
            <v>Condylostoma</v>
          </cell>
          <cell r="F184" t="str">
            <v>enigmatica</v>
          </cell>
          <cell r="BM184">
            <v>0</v>
          </cell>
          <cell r="CL184">
            <v>1</v>
          </cell>
          <cell r="CM184">
            <v>1</v>
          </cell>
          <cell r="CT184">
            <v>1</v>
          </cell>
          <cell r="CW184">
            <v>1</v>
          </cell>
          <cell r="EC184">
            <v>0</v>
          </cell>
          <cell r="EJ184">
            <v>1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</row>
        <row r="185">
          <cell r="B185" t="str">
            <v>Heterotrichea</v>
          </cell>
          <cell r="C185" t="str">
            <v>Heterotrichida</v>
          </cell>
          <cell r="D185" t="str">
            <v>Condylostomatidae</v>
          </cell>
          <cell r="E185" t="str">
            <v>Condylostoma</v>
          </cell>
          <cell r="F185" t="str">
            <v>fieldi</v>
          </cell>
          <cell r="BL185">
            <v>1</v>
          </cell>
          <cell r="BM185">
            <v>0</v>
          </cell>
          <cell r="BN185">
            <v>1</v>
          </cell>
          <cell r="BR185">
            <v>1</v>
          </cell>
          <cell r="BS185">
            <v>1</v>
          </cell>
          <cell r="BU185">
            <v>1</v>
          </cell>
          <cell r="DD185">
            <v>1</v>
          </cell>
          <cell r="DE185">
            <v>1</v>
          </cell>
          <cell r="DF185">
            <v>1</v>
          </cell>
          <cell r="EC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1</v>
          </cell>
          <cell r="FB185">
            <v>0</v>
          </cell>
          <cell r="FC185">
            <v>0</v>
          </cell>
        </row>
        <row r="186">
          <cell r="B186" t="str">
            <v>Heterotrichea</v>
          </cell>
          <cell r="C186" t="str">
            <v>Heterotrichida</v>
          </cell>
          <cell r="D186" t="str">
            <v>Condylostomatidae</v>
          </cell>
          <cell r="E186" t="str">
            <v>Condylostoma</v>
          </cell>
          <cell r="F186" t="str">
            <v>granulosum</v>
          </cell>
          <cell r="BM186">
            <v>0</v>
          </cell>
          <cell r="CK186">
            <v>1</v>
          </cell>
          <cell r="CM186">
            <v>1</v>
          </cell>
          <cell r="EC186">
            <v>0</v>
          </cell>
          <cell r="ET186">
            <v>1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</row>
        <row r="187">
          <cell r="B187" t="str">
            <v>Heterotrichea</v>
          </cell>
          <cell r="C187" t="str">
            <v>Heterotrichida</v>
          </cell>
          <cell r="D187" t="str">
            <v>Condylostomatidae</v>
          </cell>
          <cell r="E187" t="str">
            <v>Condylostoma</v>
          </cell>
          <cell r="F187" t="str">
            <v>kahli</v>
          </cell>
          <cell r="BM187">
            <v>0</v>
          </cell>
          <cell r="CO187">
            <v>1</v>
          </cell>
          <cell r="CW187">
            <v>1</v>
          </cell>
          <cell r="EC187">
            <v>0</v>
          </cell>
          <cell r="EO187">
            <v>1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</row>
        <row r="188">
          <cell r="B188" t="str">
            <v>Heterotrichea</v>
          </cell>
          <cell r="C188" t="str">
            <v>Heterotrichida</v>
          </cell>
          <cell r="D188" t="str">
            <v>Condylostomatidae</v>
          </cell>
          <cell r="E188" t="str">
            <v>Condylostoma</v>
          </cell>
          <cell r="F188" t="str">
            <v>kasymovi</v>
          </cell>
          <cell r="BM188">
            <v>0</v>
          </cell>
          <cell r="EC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</row>
        <row r="189">
          <cell r="B189" t="str">
            <v>Heterotrichea</v>
          </cell>
          <cell r="C189" t="str">
            <v>Heterotrichida</v>
          </cell>
          <cell r="D189" t="str">
            <v>Condylostomatidae</v>
          </cell>
          <cell r="E189" t="str">
            <v>Condylostoma</v>
          </cell>
          <cell r="F189" t="str">
            <v>longicaudata</v>
          </cell>
          <cell r="AH189">
            <v>1</v>
          </cell>
          <cell r="BM189">
            <v>0</v>
          </cell>
          <cell r="EC189">
            <v>0</v>
          </cell>
          <cell r="EO189">
            <v>1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</v>
          </cell>
        </row>
        <row r="190">
          <cell r="B190" t="str">
            <v>Heterotrichea</v>
          </cell>
          <cell r="C190" t="str">
            <v>Heterotrichida</v>
          </cell>
          <cell r="D190" t="str">
            <v>Condylostomatidae</v>
          </cell>
          <cell r="E190" t="str">
            <v>Condylostoma</v>
          </cell>
          <cell r="F190" t="str">
            <v>magna</v>
          </cell>
          <cell r="Z190">
            <v>1</v>
          </cell>
          <cell r="AJ190">
            <v>1</v>
          </cell>
          <cell r="AK190">
            <v>1</v>
          </cell>
          <cell r="AL190">
            <v>1</v>
          </cell>
          <cell r="AM190">
            <v>0</v>
          </cell>
          <cell r="AN190">
            <v>1</v>
          </cell>
          <cell r="AW190">
            <v>1</v>
          </cell>
          <cell r="AZ190">
            <v>1</v>
          </cell>
          <cell r="BM190">
            <v>0</v>
          </cell>
          <cell r="BY190">
            <v>0</v>
          </cell>
          <cell r="CI190">
            <v>1</v>
          </cell>
          <cell r="CK190">
            <v>1</v>
          </cell>
          <cell r="CM190">
            <v>1</v>
          </cell>
          <cell r="DD190">
            <v>1</v>
          </cell>
          <cell r="DG190">
            <v>1</v>
          </cell>
          <cell r="DI190">
            <v>0</v>
          </cell>
          <cell r="DK190">
            <v>1</v>
          </cell>
          <cell r="DM190">
            <v>1</v>
          </cell>
          <cell r="DO190">
            <v>1</v>
          </cell>
          <cell r="DS190">
            <v>0</v>
          </cell>
          <cell r="DU190">
            <v>0</v>
          </cell>
          <cell r="EA190">
            <v>1</v>
          </cell>
          <cell r="EC190">
            <v>1</v>
          </cell>
          <cell r="EF190">
            <v>0</v>
          </cell>
          <cell r="EO190">
            <v>1</v>
          </cell>
          <cell r="ES190">
            <v>0</v>
          </cell>
          <cell r="EU190">
            <v>1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1</v>
          </cell>
          <cell r="FC190">
            <v>1</v>
          </cell>
        </row>
        <row r="191">
          <cell r="B191" t="str">
            <v>Heterotrichea</v>
          </cell>
          <cell r="C191" t="str">
            <v>Heterotrichida</v>
          </cell>
          <cell r="D191" t="str">
            <v>Condylostomatidae</v>
          </cell>
          <cell r="E191" t="str">
            <v>Condylostoma</v>
          </cell>
          <cell r="F191" t="str">
            <v>minima</v>
          </cell>
          <cell r="Z191">
            <v>1</v>
          </cell>
          <cell r="AN191">
            <v>1</v>
          </cell>
          <cell r="AX191">
            <v>1</v>
          </cell>
          <cell r="BM191">
            <v>0</v>
          </cell>
          <cell r="CI191">
            <v>1</v>
          </cell>
          <cell r="CM191">
            <v>1</v>
          </cell>
          <cell r="CO191">
            <v>1</v>
          </cell>
          <cell r="CW191">
            <v>1</v>
          </cell>
          <cell r="EC191">
            <v>0</v>
          </cell>
          <cell r="EO191">
            <v>1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1</v>
          </cell>
          <cell r="FC191">
            <v>1</v>
          </cell>
        </row>
        <row r="192">
          <cell r="B192" t="str">
            <v>Heterotrichea</v>
          </cell>
          <cell r="C192" t="str">
            <v>Heterotrichida</v>
          </cell>
          <cell r="D192" t="str">
            <v>Condylostomatidae</v>
          </cell>
          <cell r="E192" t="str">
            <v>Condylostoma</v>
          </cell>
          <cell r="F192" t="str">
            <v>minutum</v>
          </cell>
          <cell r="CE192">
            <v>1</v>
          </cell>
          <cell r="CK192">
            <v>1</v>
          </cell>
          <cell r="EA192">
            <v>1</v>
          </cell>
          <cell r="EB192">
            <v>1</v>
          </cell>
          <cell r="EC192">
            <v>1</v>
          </cell>
          <cell r="EG192">
            <v>1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</row>
        <row r="193">
          <cell r="B193" t="str">
            <v>Heterotrichea</v>
          </cell>
          <cell r="C193" t="str">
            <v>Heterotrichida</v>
          </cell>
          <cell r="D193" t="str">
            <v>Condylostomatidae</v>
          </cell>
          <cell r="E193" t="str">
            <v>Condylostoma</v>
          </cell>
          <cell r="F193" t="str">
            <v>nigra</v>
          </cell>
          <cell r="BM193">
            <v>0</v>
          </cell>
          <cell r="CO193">
            <v>1</v>
          </cell>
          <cell r="DA193">
            <v>1</v>
          </cell>
          <cell r="EC193">
            <v>0</v>
          </cell>
          <cell r="EO193">
            <v>1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</row>
        <row r="194">
          <cell r="B194" t="str">
            <v>Heterotrichea</v>
          </cell>
          <cell r="C194" t="str">
            <v>Heterotrichida</v>
          </cell>
          <cell r="D194" t="str">
            <v>Condylostomatidae</v>
          </cell>
          <cell r="E194" t="str">
            <v>Condylostoma</v>
          </cell>
          <cell r="F194" t="str">
            <v>oxyoura</v>
          </cell>
          <cell r="AG194">
            <v>1</v>
          </cell>
          <cell r="AJ194">
            <v>0</v>
          </cell>
          <cell r="AK194">
            <v>1</v>
          </cell>
          <cell r="AL194">
            <v>0</v>
          </cell>
          <cell r="AM194">
            <v>0</v>
          </cell>
          <cell r="BM194">
            <v>0</v>
          </cell>
          <cell r="EC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1</v>
          </cell>
        </row>
        <row r="195">
          <cell r="B195" t="str">
            <v>Heterotrichea</v>
          </cell>
          <cell r="C195" t="str">
            <v>Heterotrichida</v>
          </cell>
          <cell r="D195" t="str">
            <v>Condylostomatidae</v>
          </cell>
          <cell r="E195" t="str">
            <v>Condylostoma</v>
          </cell>
          <cell r="F195" t="str">
            <v>patens</v>
          </cell>
          <cell r="AB195">
            <v>1</v>
          </cell>
          <cell r="AH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0</v>
          </cell>
          <cell r="AN195">
            <v>1</v>
          </cell>
          <cell r="AS195">
            <v>1</v>
          </cell>
          <cell r="BA195">
            <v>1</v>
          </cell>
          <cell r="BB195">
            <v>1</v>
          </cell>
          <cell r="BL195">
            <v>1</v>
          </cell>
          <cell r="BM195">
            <v>0</v>
          </cell>
          <cell r="BV195">
            <v>1</v>
          </cell>
          <cell r="CD195">
            <v>1</v>
          </cell>
          <cell r="CE195">
            <v>1</v>
          </cell>
          <cell r="CF195">
            <v>1</v>
          </cell>
          <cell r="CI195">
            <v>1</v>
          </cell>
          <cell r="CK195">
            <v>1</v>
          </cell>
          <cell r="CM195">
            <v>1</v>
          </cell>
          <cell r="CO195">
            <v>1</v>
          </cell>
          <cell r="CS195">
            <v>1</v>
          </cell>
          <cell r="CW195">
            <v>1</v>
          </cell>
          <cell r="CY195">
            <v>1</v>
          </cell>
          <cell r="DB195">
            <v>1</v>
          </cell>
          <cell r="DC195">
            <v>1</v>
          </cell>
          <cell r="DF195">
            <v>1</v>
          </cell>
          <cell r="DK195">
            <v>1</v>
          </cell>
          <cell r="DN195">
            <v>1</v>
          </cell>
          <cell r="DP195">
            <v>1</v>
          </cell>
          <cell r="EC195">
            <v>1</v>
          </cell>
          <cell r="EF195">
            <v>0</v>
          </cell>
          <cell r="EG195">
            <v>1</v>
          </cell>
          <cell r="EO195">
            <v>1</v>
          </cell>
          <cell r="EX195">
            <v>0</v>
          </cell>
          <cell r="EY195">
            <v>1</v>
          </cell>
          <cell r="EZ195">
            <v>0</v>
          </cell>
          <cell r="FA195">
            <v>1</v>
          </cell>
          <cell r="FB195">
            <v>1</v>
          </cell>
          <cell r="FC195">
            <v>1</v>
          </cell>
        </row>
        <row r="196">
          <cell r="B196" t="str">
            <v>Heterotrichea</v>
          </cell>
          <cell r="C196" t="str">
            <v>Heterotrichida</v>
          </cell>
          <cell r="D196" t="str">
            <v>Condylostomatidae</v>
          </cell>
          <cell r="E196" t="str">
            <v>Condylostoma</v>
          </cell>
          <cell r="F196" t="str">
            <v>patula</v>
          </cell>
          <cell r="V196">
            <v>1</v>
          </cell>
          <cell r="W196">
            <v>1</v>
          </cell>
          <cell r="AJ196">
            <v>0</v>
          </cell>
          <cell r="AK196">
            <v>1</v>
          </cell>
          <cell r="AL196">
            <v>1</v>
          </cell>
          <cell r="AM196">
            <v>0</v>
          </cell>
          <cell r="AN196">
            <v>1</v>
          </cell>
          <cell r="AQ196">
            <v>1</v>
          </cell>
          <cell r="AV196">
            <v>1</v>
          </cell>
          <cell r="AW196">
            <v>1</v>
          </cell>
          <cell r="AX196">
            <v>1</v>
          </cell>
          <cell r="AY196">
            <v>1</v>
          </cell>
          <cell r="AZ196">
            <v>1</v>
          </cell>
          <cell r="BA196">
            <v>1</v>
          </cell>
          <cell r="BD196">
            <v>1</v>
          </cell>
          <cell r="BG196">
            <v>1</v>
          </cell>
          <cell r="BM196">
            <v>0</v>
          </cell>
          <cell r="BY196">
            <v>0</v>
          </cell>
          <cell r="CS196">
            <v>1</v>
          </cell>
          <cell r="CV196">
            <v>1</v>
          </cell>
          <cell r="DF196">
            <v>1</v>
          </cell>
          <cell r="DG196">
            <v>1</v>
          </cell>
          <cell r="DI196">
            <v>0</v>
          </cell>
          <cell r="DS196">
            <v>0</v>
          </cell>
          <cell r="DU196">
            <v>0</v>
          </cell>
          <cell r="EC196">
            <v>0</v>
          </cell>
          <cell r="EF196">
            <v>0</v>
          </cell>
          <cell r="EN196">
            <v>1</v>
          </cell>
          <cell r="EP196">
            <v>1</v>
          </cell>
          <cell r="ES196">
            <v>0</v>
          </cell>
          <cell r="EX196">
            <v>1</v>
          </cell>
          <cell r="EY196">
            <v>1</v>
          </cell>
          <cell r="EZ196">
            <v>1</v>
          </cell>
          <cell r="FA196">
            <v>0</v>
          </cell>
          <cell r="FB196">
            <v>1</v>
          </cell>
          <cell r="FC196">
            <v>1</v>
          </cell>
        </row>
        <row r="197">
          <cell r="B197" t="str">
            <v>Heterotrichea</v>
          </cell>
          <cell r="C197" t="str">
            <v>Heterotrichida</v>
          </cell>
          <cell r="D197" t="str">
            <v>Condylostomatidae</v>
          </cell>
          <cell r="E197" t="str">
            <v>Condylostoma</v>
          </cell>
          <cell r="F197" t="str">
            <v>psammophila</v>
          </cell>
          <cell r="AJ197">
            <v>0</v>
          </cell>
          <cell r="AK197">
            <v>0</v>
          </cell>
          <cell r="AL197">
            <v>0</v>
          </cell>
          <cell r="AM197">
            <v>1</v>
          </cell>
          <cell r="AN197">
            <v>1</v>
          </cell>
          <cell r="BA197">
            <v>1</v>
          </cell>
          <cell r="BD197">
            <v>1</v>
          </cell>
          <cell r="BG197">
            <v>1</v>
          </cell>
          <cell r="BM197">
            <v>0</v>
          </cell>
          <cell r="EC197">
            <v>0</v>
          </cell>
          <cell r="EX197">
            <v>0</v>
          </cell>
          <cell r="EY197">
            <v>1</v>
          </cell>
          <cell r="EZ197">
            <v>0</v>
          </cell>
          <cell r="FA197">
            <v>0</v>
          </cell>
          <cell r="FB197">
            <v>1</v>
          </cell>
          <cell r="FC197">
            <v>0</v>
          </cell>
        </row>
        <row r="198">
          <cell r="B198" t="str">
            <v>Heterotrichea</v>
          </cell>
          <cell r="C198" t="str">
            <v>Heterotrichida</v>
          </cell>
          <cell r="D198" t="str">
            <v>Condylostomatidae</v>
          </cell>
          <cell r="E198" t="str">
            <v>Condylostoma</v>
          </cell>
          <cell r="F198" t="str">
            <v>reichi</v>
          </cell>
          <cell r="BM198">
            <v>0</v>
          </cell>
          <cell r="DK198">
            <v>1</v>
          </cell>
          <cell r="DM198">
            <v>1</v>
          </cell>
          <cell r="DP198">
            <v>1</v>
          </cell>
          <cell r="EC198">
            <v>0</v>
          </cell>
          <cell r="EN198">
            <v>1</v>
          </cell>
          <cell r="EO198">
            <v>1</v>
          </cell>
          <cell r="EX198">
            <v>0</v>
          </cell>
          <cell r="EY198">
            <v>0</v>
          </cell>
          <cell r="EZ198">
            <v>1</v>
          </cell>
          <cell r="FA198">
            <v>0</v>
          </cell>
          <cell r="FB198">
            <v>0</v>
          </cell>
          <cell r="FC198">
            <v>1</v>
          </cell>
        </row>
        <row r="199">
          <cell r="B199" t="str">
            <v>Heterotrichea</v>
          </cell>
          <cell r="C199" t="str">
            <v>Heterotrichida</v>
          </cell>
          <cell r="D199" t="str">
            <v>Condylostomatidae</v>
          </cell>
          <cell r="E199" t="str">
            <v>Condylostoma</v>
          </cell>
          <cell r="F199" t="str">
            <v>remanei</v>
          </cell>
          <cell r="X199">
            <v>1</v>
          </cell>
          <cell r="AA199">
            <v>1</v>
          </cell>
          <cell r="AC199">
            <v>1</v>
          </cell>
          <cell r="AD199">
            <v>1</v>
          </cell>
          <cell r="AE199">
            <v>1</v>
          </cell>
          <cell r="AH199">
            <v>1</v>
          </cell>
          <cell r="AJ199">
            <v>1</v>
          </cell>
          <cell r="AK199">
            <v>1</v>
          </cell>
          <cell r="AL199">
            <v>1</v>
          </cell>
          <cell r="AM199">
            <v>1</v>
          </cell>
          <cell r="AN199">
            <v>1</v>
          </cell>
          <cell r="AQ199">
            <v>1</v>
          </cell>
          <cell r="AR199">
            <v>1</v>
          </cell>
          <cell r="AV199">
            <v>1</v>
          </cell>
          <cell r="AX199">
            <v>1</v>
          </cell>
          <cell r="AZ199">
            <v>1</v>
          </cell>
          <cell r="BA199">
            <v>1</v>
          </cell>
          <cell r="BB199">
            <v>1</v>
          </cell>
          <cell r="BD199">
            <v>1</v>
          </cell>
          <cell r="BG199">
            <v>1</v>
          </cell>
          <cell r="BH199">
            <v>1</v>
          </cell>
          <cell r="BL199">
            <v>1</v>
          </cell>
          <cell r="BM199">
            <v>0</v>
          </cell>
          <cell r="BO199">
            <v>1</v>
          </cell>
          <cell r="BP199">
            <v>1</v>
          </cell>
          <cell r="BR199">
            <v>1</v>
          </cell>
          <cell r="BS199">
            <v>1</v>
          </cell>
          <cell r="BU199">
            <v>1</v>
          </cell>
          <cell r="BV199">
            <v>1</v>
          </cell>
          <cell r="BY199">
            <v>1</v>
          </cell>
          <cell r="CF199">
            <v>1</v>
          </cell>
          <cell r="CI199">
            <v>1</v>
          </cell>
          <cell r="CK199">
            <v>1</v>
          </cell>
          <cell r="CM199">
            <v>1</v>
          </cell>
          <cell r="CN199">
            <v>1</v>
          </cell>
          <cell r="CO199">
            <v>1</v>
          </cell>
          <cell r="CT199">
            <v>1</v>
          </cell>
          <cell r="CV199">
            <v>1</v>
          </cell>
          <cell r="CW199">
            <v>1</v>
          </cell>
          <cell r="CY199">
            <v>1</v>
          </cell>
          <cell r="DD199">
            <v>1</v>
          </cell>
          <cell r="DE199">
            <v>1</v>
          </cell>
          <cell r="DF199">
            <v>1</v>
          </cell>
          <cell r="DG199">
            <v>1</v>
          </cell>
          <cell r="DI199">
            <v>1</v>
          </cell>
          <cell r="DO199">
            <v>1</v>
          </cell>
          <cell r="DP199">
            <v>1</v>
          </cell>
          <cell r="DS199">
            <v>1</v>
          </cell>
          <cell r="DU199">
            <v>1</v>
          </cell>
          <cell r="DX199">
            <v>1</v>
          </cell>
          <cell r="DY199">
            <v>1</v>
          </cell>
          <cell r="DZ199">
            <v>1</v>
          </cell>
          <cell r="EC199">
            <v>1</v>
          </cell>
          <cell r="EF199">
            <v>0</v>
          </cell>
          <cell r="EO199">
            <v>1</v>
          </cell>
          <cell r="ES199">
            <v>1</v>
          </cell>
          <cell r="ET199">
            <v>1</v>
          </cell>
          <cell r="EU199">
            <v>1</v>
          </cell>
          <cell r="EX199">
            <v>1</v>
          </cell>
          <cell r="EY199">
            <v>1</v>
          </cell>
          <cell r="EZ199">
            <v>0</v>
          </cell>
          <cell r="FA199">
            <v>1</v>
          </cell>
          <cell r="FB199">
            <v>1</v>
          </cell>
          <cell r="FC199">
            <v>1</v>
          </cell>
        </row>
        <row r="200">
          <cell r="B200" t="str">
            <v>Heterotrichea</v>
          </cell>
          <cell r="C200" t="str">
            <v>Heterotrichida</v>
          </cell>
          <cell r="D200" t="str">
            <v>Condylostomatidae</v>
          </cell>
          <cell r="E200" t="str">
            <v>Condylostoma</v>
          </cell>
          <cell r="F200" t="str">
            <v>rugosa</v>
          </cell>
          <cell r="AB200">
            <v>1</v>
          </cell>
          <cell r="AJ200">
            <v>1</v>
          </cell>
          <cell r="AK200">
            <v>0</v>
          </cell>
          <cell r="AL200">
            <v>0</v>
          </cell>
          <cell r="AM200">
            <v>0</v>
          </cell>
          <cell r="AN200">
            <v>1</v>
          </cell>
          <cell r="AV200">
            <v>1</v>
          </cell>
          <cell r="BM200">
            <v>0</v>
          </cell>
          <cell r="BV200">
            <v>1</v>
          </cell>
          <cell r="EC200">
            <v>0</v>
          </cell>
          <cell r="EX200">
            <v>0</v>
          </cell>
          <cell r="EY200">
            <v>1</v>
          </cell>
          <cell r="EZ200">
            <v>0</v>
          </cell>
          <cell r="FA200">
            <v>1</v>
          </cell>
          <cell r="FB200">
            <v>1</v>
          </cell>
          <cell r="FC200">
            <v>1</v>
          </cell>
        </row>
        <row r="201">
          <cell r="B201" t="str">
            <v>Heterotrichea</v>
          </cell>
          <cell r="C201" t="str">
            <v>Heterotrichida</v>
          </cell>
          <cell r="D201" t="str">
            <v>Condylostomatidae</v>
          </cell>
          <cell r="E201" t="str">
            <v>Condylostoma</v>
          </cell>
          <cell r="F201" t="str">
            <v>spatiosum</v>
          </cell>
          <cell r="DQ201">
            <v>1</v>
          </cell>
          <cell r="EA201">
            <v>1</v>
          </cell>
          <cell r="EB201">
            <v>1</v>
          </cell>
          <cell r="EC201">
            <v>1</v>
          </cell>
          <cell r="EU201">
            <v>1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</row>
        <row r="202">
          <cell r="B202" t="str">
            <v>Heterotrichea</v>
          </cell>
          <cell r="C202" t="str">
            <v>Heterotrichida</v>
          </cell>
          <cell r="D202" t="str">
            <v>Condylostomatidae</v>
          </cell>
          <cell r="E202" t="str">
            <v>Condylostoma</v>
          </cell>
          <cell r="F202" t="str">
            <v>tarda</v>
          </cell>
          <cell r="AN202">
            <v>1</v>
          </cell>
          <cell r="AX202">
            <v>1</v>
          </cell>
          <cell r="BM202">
            <v>0</v>
          </cell>
          <cell r="CO202">
            <v>1</v>
          </cell>
          <cell r="CW202">
            <v>1</v>
          </cell>
          <cell r="EC202">
            <v>0</v>
          </cell>
          <cell r="EO202">
            <v>1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1</v>
          </cell>
          <cell r="FC202">
            <v>0</v>
          </cell>
        </row>
        <row r="203">
          <cell r="B203" t="str">
            <v>Heterotrichea</v>
          </cell>
          <cell r="C203" t="str">
            <v>Heterotrichida</v>
          </cell>
          <cell r="D203" t="str">
            <v>Condylostomatidae</v>
          </cell>
          <cell r="E203" t="str">
            <v>Condylostoma</v>
          </cell>
          <cell r="F203" t="str">
            <v>tenuis</v>
          </cell>
          <cell r="AN203">
            <v>1</v>
          </cell>
          <cell r="BL203">
            <v>1</v>
          </cell>
          <cell r="BM203">
            <v>0</v>
          </cell>
          <cell r="BV203">
            <v>1</v>
          </cell>
          <cell r="CO203">
            <v>1</v>
          </cell>
          <cell r="CT203">
            <v>1</v>
          </cell>
          <cell r="CV203">
            <v>1</v>
          </cell>
          <cell r="CY203">
            <v>1</v>
          </cell>
          <cell r="DD203">
            <v>1</v>
          </cell>
          <cell r="DE203">
            <v>1</v>
          </cell>
          <cell r="DF203">
            <v>1</v>
          </cell>
          <cell r="DO203">
            <v>1</v>
          </cell>
          <cell r="DP203">
            <v>1</v>
          </cell>
          <cell r="EC203">
            <v>0</v>
          </cell>
          <cell r="EO203">
            <v>1</v>
          </cell>
          <cell r="EX203">
            <v>0</v>
          </cell>
          <cell r="EY203">
            <v>0</v>
          </cell>
          <cell r="EZ203">
            <v>0</v>
          </cell>
          <cell r="FA203">
            <v>1</v>
          </cell>
          <cell r="FB203">
            <v>1</v>
          </cell>
          <cell r="FC203">
            <v>0</v>
          </cell>
        </row>
        <row r="204">
          <cell r="B204" t="str">
            <v>Heterotrichea</v>
          </cell>
          <cell r="C204" t="str">
            <v>Heterotrichida</v>
          </cell>
          <cell r="D204" t="str">
            <v>Condylostomatidae</v>
          </cell>
          <cell r="E204" t="str">
            <v>Condylostoma</v>
          </cell>
          <cell r="F204" t="str">
            <v>tropicum</v>
          </cell>
          <cell r="ED204">
            <v>1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</row>
        <row r="205">
          <cell r="B205" t="str">
            <v>Heterotrichea</v>
          </cell>
          <cell r="C205" t="str">
            <v>Heterotrichida</v>
          </cell>
          <cell r="D205" t="str">
            <v>Condylostomatidae</v>
          </cell>
          <cell r="E205" t="str">
            <v>Condylostoma</v>
          </cell>
          <cell r="F205" t="str">
            <v>vastum</v>
          </cell>
          <cell r="BM205">
            <v>0</v>
          </cell>
          <cell r="CP205">
            <v>1</v>
          </cell>
          <cell r="EC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</row>
        <row r="206">
          <cell r="B206" t="str">
            <v>Heterotrichea</v>
          </cell>
          <cell r="C206" t="str">
            <v>Heterotrichida</v>
          </cell>
          <cell r="D206" t="str">
            <v>Condylostomatidae</v>
          </cell>
          <cell r="E206" t="str">
            <v>Condylostomides</v>
          </cell>
          <cell r="F206" t="str">
            <v>trinucleatus</v>
          </cell>
          <cell r="Y206">
            <v>1</v>
          </cell>
          <cell r="BM206">
            <v>0</v>
          </cell>
          <cell r="DL206">
            <v>1</v>
          </cell>
          <cell r="EC206">
            <v>0</v>
          </cell>
          <cell r="EK206">
            <v>1</v>
          </cell>
          <cell r="EL206">
            <v>1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1</v>
          </cell>
        </row>
        <row r="207">
          <cell r="B207" t="str">
            <v>Heterotrichea</v>
          </cell>
          <cell r="C207" t="str">
            <v>Heterotrichida</v>
          </cell>
          <cell r="D207" t="str">
            <v>Condylostomatidae</v>
          </cell>
          <cell r="E207" t="str">
            <v>Linostomella</v>
          </cell>
          <cell r="F207" t="str">
            <v>vorticella</v>
          </cell>
          <cell r="Z207">
            <v>1</v>
          </cell>
          <cell r="AL207">
            <v>1</v>
          </cell>
          <cell r="AN207">
            <v>1</v>
          </cell>
          <cell r="BG207">
            <v>1</v>
          </cell>
          <cell r="BM207">
            <v>0</v>
          </cell>
          <cell r="BV207">
            <v>1</v>
          </cell>
          <cell r="CI207">
            <v>1</v>
          </cell>
          <cell r="CL207">
            <v>1</v>
          </cell>
          <cell r="CM207">
            <v>1</v>
          </cell>
          <cell r="DK207">
            <v>1</v>
          </cell>
          <cell r="DM207">
            <v>1</v>
          </cell>
          <cell r="DO207">
            <v>1</v>
          </cell>
          <cell r="DQ207">
            <v>1</v>
          </cell>
          <cell r="DR207">
            <v>1</v>
          </cell>
          <cell r="DW207">
            <v>1</v>
          </cell>
          <cell r="EC207">
            <v>0</v>
          </cell>
          <cell r="EG207">
            <v>1</v>
          </cell>
          <cell r="EO207">
            <v>1</v>
          </cell>
          <cell r="EX207">
            <v>0</v>
          </cell>
          <cell r="EY207">
            <v>0</v>
          </cell>
          <cell r="EZ207">
            <v>0</v>
          </cell>
          <cell r="FA207">
            <v>1</v>
          </cell>
          <cell r="FB207">
            <v>1</v>
          </cell>
          <cell r="FC207">
            <v>1</v>
          </cell>
        </row>
        <row r="208">
          <cell r="B208" t="str">
            <v>Heterotrichea</v>
          </cell>
          <cell r="C208" t="str">
            <v>Heterotrichida</v>
          </cell>
          <cell r="D208" t="str">
            <v>Folliculinidae</v>
          </cell>
          <cell r="E208" t="str">
            <v>Bickella</v>
          </cell>
          <cell r="F208" t="str">
            <v>antarctica</v>
          </cell>
          <cell r="EU208">
            <v>1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</row>
        <row r="209">
          <cell r="B209" t="str">
            <v>Heterotrichea</v>
          </cell>
          <cell r="C209" t="str">
            <v>Heterotrichida</v>
          </cell>
          <cell r="D209" t="str">
            <v>Peritromidae</v>
          </cell>
          <cell r="E209" t="str">
            <v>Peritromus</v>
          </cell>
          <cell r="F209" t="str">
            <v>arenicolus</v>
          </cell>
          <cell r="BM209">
            <v>0</v>
          </cell>
          <cell r="BW209">
            <v>1</v>
          </cell>
          <cell r="DN209">
            <v>1</v>
          </cell>
          <cell r="EC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1</v>
          </cell>
          <cell r="FB209">
            <v>0</v>
          </cell>
          <cell r="FC209">
            <v>0</v>
          </cell>
        </row>
        <row r="210">
          <cell r="B210" t="str">
            <v>Heterotrichea</v>
          </cell>
          <cell r="C210" t="str">
            <v>Heterotrichida</v>
          </cell>
          <cell r="D210" t="str">
            <v>Peritromidae</v>
          </cell>
          <cell r="E210" t="str">
            <v>Peritromus</v>
          </cell>
          <cell r="F210" t="str">
            <v>californicus</v>
          </cell>
          <cell r="BM210">
            <v>0</v>
          </cell>
          <cell r="BP210">
            <v>1</v>
          </cell>
          <cell r="BQ210">
            <v>1</v>
          </cell>
          <cell r="CA210">
            <v>1</v>
          </cell>
          <cell r="CE210">
            <v>1</v>
          </cell>
          <cell r="DC210">
            <v>1</v>
          </cell>
          <cell r="DD210">
            <v>1</v>
          </cell>
          <cell r="DF210">
            <v>1</v>
          </cell>
          <cell r="DS210">
            <v>1</v>
          </cell>
          <cell r="EC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1</v>
          </cell>
          <cell r="FB210">
            <v>0</v>
          </cell>
          <cell r="FC210">
            <v>0</v>
          </cell>
        </row>
        <row r="211">
          <cell r="B211" t="str">
            <v>Heterotrichea</v>
          </cell>
          <cell r="C211" t="str">
            <v>Heterotrichida</v>
          </cell>
          <cell r="D211" t="str">
            <v>Peritromidae</v>
          </cell>
          <cell r="E211" t="str">
            <v>Peritromus</v>
          </cell>
          <cell r="F211" t="str">
            <v>emmae</v>
          </cell>
          <cell r="BM211">
            <v>0</v>
          </cell>
          <cell r="CA211">
            <v>1</v>
          </cell>
          <cell r="CD211">
            <v>1</v>
          </cell>
          <cell r="CE211">
            <v>1</v>
          </cell>
          <cell r="DB211">
            <v>1</v>
          </cell>
          <cell r="DC211">
            <v>1</v>
          </cell>
          <cell r="DF211">
            <v>1</v>
          </cell>
          <cell r="DP211">
            <v>1</v>
          </cell>
          <cell r="EC211">
            <v>1</v>
          </cell>
          <cell r="EX211">
            <v>1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</row>
        <row r="212">
          <cell r="B212" t="str">
            <v>Heterotrichea</v>
          </cell>
          <cell r="C212" t="str">
            <v>Heterotrichida</v>
          </cell>
          <cell r="D212" t="str">
            <v>Peritromidae</v>
          </cell>
          <cell r="E212" t="str">
            <v>Peritromus</v>
          </cell>
          <cell r="F212" t="str">
            <v>faurei</v>
          </cell>
          <cell r="AC212">
            <v>1</v>
          </cell>
          <cell r="AD212">
            <v>1</v>
          </cell>
          <cell r="AJ212">
            <v>1</v>
          </cell>
          <cell r="AK212">
            <v>0</v>
          </cell>
          <cell r="AL212">
            <v>1</v>
          </cell>
          <cell r="AM212">
            <v>0</v>
          </cell>
          <cell r="AN212">
            <v>1</v>
          </cell>
          <cell r="AQ212">
            <v>1</v>
          </cell>
          <cell r="AZ212">
            <v>1</v>
          </cell>
          <cell r="BA212">
            <v>1</v>
          </cell>
          <cell r="BB212">
            <v>1</v>
          </cell>
          <cell r="BD212">
            <v>1</v>
          </cell>
          <cell r="BK212">
            <v>1</v>
          </cell>
          <cell r="BL212">
            <v>1</v>
          </cell>
          <cell r="BM212">
            <v>0</v>
          </cell>
          <cell r="BO212">
            <v>1</v>
          </cell>
          <cell r="BR212">
            <v>1</v>
          </cell>
          <cell r="BS212">
            <v>1</v>
          </cell>
          <cell r="BU212">
            <v>1</v>
          </cell>
          <cell r="BV212">
            <v>1</v>
          </cell>
          <cell r="BY212">
            <v>1</v>
          </cell>
          <cell r="CA212">
            <v>1</v>
          </cell>
          <cell r="CC212">
            <v>1</v>
          </cell>
          <cell r="CE212">
            <v>1</v>
          </cell>
          <cell r="CI212">
            <v>1</v>
          </cell>
          <cell r="CK212">
            <v>1</v>
          </cell>
          <cell r="CL212">
            <v>1</v>
          </cell>
          <cell r="CM212">
            <v>1</v>
          </cell>
          <cell r="CN212">
            <v>1</v>
          </cell>
          <cell r="CO212">
            <v>1</v>
          </cell>
          <cell r="CQ212">
            <v>1</v>
          </cell>
          <cell r="CT212">
            <v>1</v>
          </cell>
          <cell r="CW212">
            <v>1</v>
          </cell>
          <cell r="DB212">
            <v>1</v>
          </cell>
          <cell r="DD212">
            <v>1</v>
          </cell>
          <cell r="DE212">
            <v>1</v>
          </cell>
          <cell r="DF212">
            <v>1</v>
          </cell>
          <cell r="DG212">
            <v>1</v>
          </cell>
          <cell r="DH212">
            <v>1</v>
          </cell>
          <cell r="DI212">
            <v>1</v>
          </cell>
          <cell r="DK212">
            <v>1</v>
          </cell>
          <cell r="DM212">
            <v>1</v>
          </cell>
          <cell r="DS212">
            <v>1</v>
          </cell>
          <cell r="DU212">
            <v>0</v>
          </cell>
          <cell r="DX212">
            <v>1</v>
          </cell>
          <cell r="DY212">
            <v>1</v>
          </cell>
          <cell r="DZ212">
            <v>1</v>
          </cell>
          <cell r="EA212">
            <v>1</v>
          </cell>
          <cell r="EB212">
            <v>1</v>
          </cell>
          <cell r="EC212">
            <v>1</v>
          </cell>
          <cell r="EF212">
            <v>0</v>
          </cell>
          <cell r="EN212">
            <v>1</v>
          </cell>
          <cell r="EO212">
            <v>1</v>
          </cell>
          <cell r="ES212">
            <v>0</v>
          </cell>
          <cell r="EX212">
            <v>1</v>
          </cell>
          <cell r="EY212">
            <v>1</v>
          </cell>
          <cell r="EZ212">
            <v>1</v>
          </cell>
          <cell r="FA212">
            <v>1</v>
          </cell>
          <cell r="FB212">
            <v>1</v>
          </cell>
          <cell r="FC212">
            <v>1</v>
          </cell>
        </row>
        <row r="213">
          <cell r="B213" t="str">
            <v>Heterotrichea</v>
          </cell>
          <cell r="C213" t="str">
            <v>Heterotrichida</v>
          </cell>
          <cell r="D213" t="str">
            <v>Peritromidae</v>
          </cell>
          <cell r="E213" t="str">
            <v>Peritromus</v>
          </cell>
          <cell r="F213" t="str">
            <v>kahli</v>
          </cell>
          <cell r="AD213">
            <v>1</v>
          </cell>
          <cell r="AJ213">
            <v>1</v>
          </cell>
          <cell r="AK213">
            <v>0</v>
          </cell>
          <cell r="AL213">
            <v>0</v>
          </cell>
          <cell r="AM213">
            <v>0</v>
          </cell>
          <cell r="BM213">
            <v>0</v>
          </cell>
          <cell r="CS213">
            <v>1</v>
          </cell>
          <cell r="CT213">
            <v>1</v>
          </cell>
          <cell r="DP213">
            <v>1</v>
          </cell>
          <cell r="EC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1</v>
          </cell>
        </row>
        <row r="214">
          <cell r="B214" t="str">
            <v>Heterotrichea</v>
          </cell>
          <cell r="C214" t="str">
            <v>Heterotrichida</v>
          </cell>
          <cell r="D214" t="str">
            <v>Peritromidae</v>
          </cell>
          <cell r="E214" t="str">
            <v>Peritromus</v>
          </cell>
          <cell r="F214" t="str">
            <v>minimus</v>
          </cell>
          <cell r="AC214">
            <v>1</v>
          </cell>
          <cell r="BM214">
            <v>0</v>
          </cell>
          <cell r="EC214">
            <v>0</v>
          </cell>
          <cell r="EX214">
            <v>1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1</v>
          </cell>
        </row>
        <row r="215">
          <cell r="B215" t="str">
            <v>Heterotrichea</v>
          </cell>
          <cell r="C215" t="str">
            <v>Heterotrichida</v>
          </cell>
          <cell r="D215" t="str">
            <v>Peritromidae</v>
          </cell>
          <cell r="E215" t="str">
            <v>Peritromus</v>
          </cell>
          <cell r="F215" t="str">
            <v>montanus</v>
          </cell>
          <cell r="AN215">
            <v>1</v>
          </cell>
          <cell r="BC215">
            <v>1</v>
          </cell>
          <cell r="BE215">
            <v>1</v>
          </cell>
          <cell r="BM215">
            <v>0</v>
          </cell>
          <cell r="BV215">
            <v>1</v>
          </cell>
          <cell r="CI215">
            <v>1</v>
          </cell>
          <cell r="CM215">
            <v>1</v>
          </cell>
          <cell r="DF215">
            <v>1</v>
          </cell>
          <cell r="EC215">
            <v>1</v>
          </cell>
          <cell r="EO215">
            <v>1</v>
          </cell>
          <cell r="EX215">
            <v>0</v>
          </cell>
          <cell r="EY215">
            <v>0</v>
          </cell>
          <cell r="EZ215">
            <v>0</v>
          </cell>
          <cell r="FA215">
            <v>1</v>
          </cell>
          <cell r="FB215">
            <v>1</v>
          </cell>
          <cell r="FC215">
            <v>0</v>
          </cell>
        </row>
        <row r="216">
          <cell r="B216" t="str">
            <v>Heterotrichea</v>
          </cell>
          <cell r="C216" t="str">
            <v>Heterotrichida</v>
          </cell>
          <cell r="D216" t="str">
            <v>Peritromidae</v>
          </cell>
          <cell r="E216" t="str">
            <v>Peritromus</v>
          </cell>
          <cell r="F216" t="str">
            <v>ovalis</v>
          </cell>
          <cell r="AM216">
            <v>1</v>
          </cell>
          <cell r="BM216">
            <v>0</v>
          </cell>
          <cell r="CL216">
            <v>1</v>
          </cell>
          <cell r="CM216">
            <v>1</v>
          </cell>
          <cell r="DD216">
            <v>1</v>
          </cell>
          <cell r="EC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</row>
        <row r="217">
          <cell r="B217" t="str">
            <v>Heterotrichea</v>
          </cell>
          <cell r="C217" t="str">
            <v>Heterotrichida</v>
          </cell>
          <cell r="D217" t="str">
            <v>Peritromidae</v>
          </cell>
          <cell r="E217" t="str">
            <v>Peritromus</v>
          </cell>
          <cell r="F217" t="str">
            <v>tetramacronucleatus</v>
          </cell>
          <cell r="BM217">
            <v>0</v>
          </cell>
          <cell r="DD217">
            <v>1</v>
          </cell>
          <cell r="DF217">
            <v>1</v>
          </cell>
          <cell r="EC217">
            <v>1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</row>
        <row r="218">
          <cell r="B218" t="str">
            <v>Heterotrichea</v>
          </cell>
          <cell r="C218" t="str">
            <v>Heterotrichida</v>
          </cell>
          <cell r="D218" t="str">
            <v>Spirostomidae</v>
          </cell>
          <cell r="E218" t="str">
            <v>Gruberia</v>
          </cell>
          <cell r="F218" t="str">
            <v>aculeata</v>
          </cell>
          <cell r="BM218">
            <v>0</v>
          </cell>
          <cell r="EB218">
            <v>1</v>
          </cell>
          <cell r="EC218">
            <v>1</v>
          </cell>
          <cell r="EO218">
            <v>1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</row>
        <row r="219">
          <cell r="B219" t="str">
            <v>Heterotrichea</v>
          </cell>
          <cell r="C219" t="str">
            <v>Heterotrichida</v>
          </cell>
          <cell r="D219" t="str">
            <v>Spirostomidae</v>
          </cell>
          <cell r="E219" t="str">
            <v>Gruberia</v>
          </cell>
          <cell r="F219" t="str">
            <v>beninensis</v>
          </cell>
          <cell r="BM219">
            <v>0</v>
          </cell>
          <cell r="DK219">
            <v>1</v>
          </cell>
          <cell r="DM219">
            <v>1</v>
          </cell>
          <cell r="EC219">
            <v>0</v>
          </cell>
          <cell r="EN219">
            <v>1</v>
          </cell>
          <cell r="EO219">
            <v>1</v>
          </cell>
          <cell r="EX219">
            <v>0</v>
          </cell>
          <cell r="EY219">
            <v>0</v>
          </cell>
          <cell r="EZ219">
            <v>1</v>
          </cell>
          <cell r="FA219">
            <v>0</v>
          </cell>
          <cell r="FB219">
            <v>0</v>
          </cell>
          <cell r="FC219">
            <v>0</v>
          </cell>
        </row>
        <row r="220">
          <cell r="B220" t="str">
            <v>Heterotrichea</v>
          </cell>
          <cell r="C220" t="str">
            <v>Heterotrichida</v>
          </cell>
          <cell r="D220" t="str">
            <v>Spirostomidae</v>
          </cell>
          <cell r="E220" t="str">
            <v>Gruberia</v>
          </cell>
          <cell r="F220" t="str">
            <v>binucleata</v>
          </cell>
          <cell r="BM220">
            <v>0</v>
          </cell>
          <cell r="CW220">
            <v>1</v>
          </cell>
          <cell r="EC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</row>
        <row r="221">
          <cell r="B221" t="str">
            <v>Heterotrichea</v>
          </cell>
          <cell r="C221" t="str">
            <v>Heterotrichida</v>
          </cell>
          <cell r="D221" t="str">
            <v>Spirostomidae</v>
          </cell>
          <cell r="E221" t="str">
            <v>Gruberia</v>
          </cell>
          <cell r="F221" t="str">
            <v>calkinsi</v>
          </cell>
          <cell r="AJ221">
            <v>0</v>
          </cell>
          <cell r="AK221">
            <v>1</v>
          </cell>
          <cell r="AL221">
            <v>1</v>
          </cell>
          <cell r="AM221">
            <v>0</v>
          </cell>
          <cell r="BM221">
            <v>0</v>
          </cell>
          <cell r="CV221">
            <v>1</v>
          </cell>
          <cell r="DR221">
            <v>1</v>
          </cell>
          <cell r="EC221">
            <v>1</v>
          </cell>
          <cell r="EG221">
            <v>1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</row>
        <row r="222">
          <cell r="B222" t="str">
            <v>Heterotrichea</v>
          </cell>
          <cell r="C222" t="str">
            <v>Heterotrichida</v>
          </cell>
          <cell r="D222" t="str">
            <v>Spirostomidae</v>
          </cell>
          <cell r="E222" t="str">
            <v>Gruberia</v>
          </cell>
          <cell r="F222" t="str">
            <v>lanceolata</v>
          </cell>
          <cell r="V222">
            <v>1</v>
          </cell>
          <cell r="AN222">
            <v>1</v>
          </cell>
          <cell r="AZ222">
            <v>1</v>
          </cell>
          <cell r="BE222">
            <v>1</v>
          </cell>
          <cell r="BM222">
            <v>0</v>
          </cell>
          <cell r="BY222">
            <v>1</v>
          </cell>
          <cell r="CC222">
            <v>1</v>
          </cell>
          <cell r="CK222">
            <v>1</v>
          </cell>
          <cell r="CM222">
            <v>1</v>
          </cell>
          <cell r="DB222">
            <v>1</v>
          </cell>
          <cell r="DD222">
            <v>1</v>
          </cell>
          <cell r="DF222">
            <v>1</v>
          </cell>
          <cell r="DG222">
            <v>1</v>
          </cell>
          <cell r="DI222">
            <v>1</v>
          </cell>
          <cell r="DP222">
            <v>1</v>
          </cell>
          <cell r="DS222">
            <v>0</v>
          </cell>
          <cell r="DU222">
            <v>0</v>
          </cell>
          <cell r="EB222">
            <v>1</v>
          </cell>
          <cell r="EC222">
            <v>1</v>
          </cell>
          <cell r="EF222">
            <v>0</v>
          </cell>
          <cell r="ES222">
            <v>0</v>
          </cell>
          <cell r="EX222">
            <v>1</v>
          </cell>
          <cell r="EY222">
            <v>1</v>
          </cell>
          <cell r="EZ222">
            <v>0</v>
          </cell>
          <cell r="FA222">
            <v>0</v>
          </cell>
          <cell r="FB222">
            <v>1</v>
          </cell>
          <cell r="FC222">
            <v>1</v>
          </cell>
        </row>
        <row r="223">
          <cell r="B223" t="str">
            <v>Heterotrichea</v>
          </cell>
          <cell r="C223" t="str">
            <v>Heterotrichida</v>
          </cell>
          <cell r="D223" t="str">
            <v>Spirostomidae</v>
          </cell>
          <cell r="E223" t="str">
            <v>Gruberia</v>
          </cell>
          <cell r="F223" t="str">
            <v>uninucleata</v>
          </cell>
          <cell r="V223">
            <v>1</v>
          </cell>
          <cell r="AJ223">
            <v>1</v>
          </cell>
          <cell r="AK223">
            <v>1</v>
          </cell>
          <cell r="AL223">
            <v>1</v>
          </cell>
          <cell r="AM223">
            <v>1</v>
          </cell>
          <cell r="AN223">
            <v>1</v>
          </cell>
          <cell r="BD223">
            <v>1</v>
          </cell>
          <cell r="BM223">
            <v>0</v>
          </cell>
          <cell r="CV223">
            <v>1</v>
          </cell>
          <cell r="CW223">
            <v>1</v>
          </cell>
          <cell r="DC223">
            <v>1</v>
          </cell>
          <cell r="DD223">
            <v>1</v>
          </cell>
          <cell r="DE223">
            <v>1</v>
          </cell>
          <cell r="DF223">
            <v>1</v>
          </cell>
          <cell r="DN223">
            <v>1</v>
          </cell>
          <cell r="EC223">
            <v>0</v>
          </cell>
          <cell r="EX223">
            <v>1</v>
          </cell>
          <cell r="EY223">
            <v>1</v>
          </cell>
          <cell r="EZ223">
            <v>0</v>
          </cell>
          <cell r="FA223">
            <v>0</v>
          </cell>
          <cell r="FB223">
            <v>1</v>
          </cell>
          <cell r="FC223">
            <v>1</v>
          </cell>
        </row>
        <row r="224">
          <cell r="B224" t="str">
            <v>Heterotrichea</v>
          </cell>
          <cell r="C224" t="str">
            <v>Heterotrichida</v>
          </cell>
          <cell r="D224" t="str">
            <v>Spirostomidae</v>
          </cell>
          <cell r="E224" t="str">
            <v>Propygocirrus</v>
          </cell>
          <cell r="F224" t="str">
            <v>depressa</v>
          </cell>
          <cell r="BM224">
            <v>0</v>
          </cell>
          <cell r="CK224">
            <v>1</v>
          </cell>
          <cell r="CL224">
            <v>1</v>
          </cell>
          <cell r="CM224">
            <v>1</v>
          </cell>
          <cell r="EC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</row>
        <row r="225">
          <cell r="B225" t="str">
            <v>Heterotrichea</v>
          </cell>
          <cell r="C225" t="str">
            <v>Heterotrichida</v>
          </cell>
          <cell r="D225" t="str">
            <v>Spirostomidae</v>
          </cell>
          <cell r="E225" t="str">
            <v>Spirostomum</v>
          </cell>
          <cell r="F225" t="str">
            <v>ambiguum</v>
          </cell>
          <cell r="AJ225">
            <v>0</v>
          </cell>
          <cell r="AK225">
            <v>1</v>
          </cell>
          <cell r="AL225">
            <v>0</v>
          </cell>
          <cell r="AM225">
            <v>0</v>
          </cell>
          <cell r="AN225">
            <v>1</v>
          </cell>
          <cell r="BF225">
            <v>1</v>
          </cell>
          <cell r="BM225">
            <v>0</v>
          </cell>
          <cell r="CD225">
            <v>1</v>
          </cell>
          <cell r="DF225">
            <v>1</v>
          </cell>
          <cell r="DM225">
            <v>1</v>
          </cell>
          <cell r="DN225">
            <v>1</v>
          </cell>
          <cell r="DO225">
            <v>1</v>
          </cell>
          <cell r="DP225">
            <v>1</v>
          </cell>
          <cell r="DQ225">
            <v>1</v>
          </cell>
          <cell r="DT225">
            <v>1</v>
          </cell>
          <cell r="DW225">
            <v>1</v>
          </cell>
          <cell r="DY225">
            <v>1</v>
          </cell>
          <cell r="EC225">
            <v>1</v>
          </cell>
          <cell r="ED225">
            <v>1</v>
          </cell>
          <cell r="EG225">
            <v>1</v>
          </cell>
          <cell r="EI225">
            <v>1</v>
          </cell>
          <cell r="EL225">
            <v>1</v>
          </cell>
          <cell r="EO225">
            <v>1</v>
          </cell>
          <cell r="EP225">
            <v>1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1</v>
          </cell>
          <cell r="FC225">
            <v>0</v>
          </cell>
        </row>
        <row r="226">
          <cell r="B226" t="str">
            <v>Heterotrichea</v>
          </cell>
          <cell r="C226" t="str">
            <v>Heterotrichida</v>
          </cell>
          <cell r="D226" t="str">
            <v>Spirostomidae</v>
          </cell>
          <cell r="E226" t="str">
            <v>Spirostomum</v>
          </cell>
          <cell r="F226" t="str">
            <v>filum</v>
          </cell>
          <cell r="AM226">
            <v>1</v>
          </cell>
          <cell r="BM226">
            <v>0</v>
          </cell>
          <cell r="CH226">
            <v>1</v>
          </cell>
          <cell r="DF226">
            <v>1</v>
          </cell>
          <cell r="DM226">
            <v>1</v>
          </cell>
          <cell r="EC226">
            <v>0</v>
          </cell>
          <cell r="EL226">
            <v>1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</row>
        <row r="227">
          <cell r="B227" t="str">
            <v>Heterotrichea</v>
          </cell>
          <cell r="C227" t="str">
            <v>Heterotrichida</v>
          </cell>
          <cell r="D227" t="str">
            <v>Spirostomidae</v>
          </cell>
          <cell r="E227" t="str">
            <v>Spirostomum</v>
          </cell>
          <cell r="F227" t="str">
            <v>intermedium</v>
          </cell>
          <cell r="V227">
            <v>1</v>
          </cell>
          <cell r="BM227">
            <v>0</v>
          </cell>
          <cell r="CB227">
            <v>1</v>
          </cell>
          <cell r="CL227">
            <v>1</v>
          </cell>
          <cell r="CM227">
            <v>1</v>
          </cell>
          <cell r="DM227">
            <v>1</v>
          </cell>
          <cell r="DT227">
            <v>1</v>
          </cell>
          <cell r="EC227">
            <v>0</v>
          </cell>
          <cell r="ED227">
            <v>1</v>
          </cell>
          <cell r="EX227">
            <v>0</v>
          </cell>
          <cell r="EY227">
            <v>1</v>
          </cell>
          <cell r="EZ227">
            <v>0</v>
          </cell>
          <cell r="FA227">
            <v>0</v>
          </cell>
          <cell r="FB227">
            <v>0</v>
          </cell>
          <cell r="FC227">
            <v>1</v>
          </cell>
        </row>
        <row r="228">
          <cell r="B228" t="str">
            <v>Heterotrichea</v>
          </cell>
          <cell r="C228" t="str">
            <v>Heterotrichida</v>
          </cell>
          <cell r="D228" t="str">
            <v>Spirostomidae</v>
          </cell>
          <cell r="E228" t="str">
            <v>Spirostomum</v>
          </cell>
          <cell r="F228" t="str">
            <v>loxodes</v>
          </cell>
          <cell r="AN228">
            <v>1</v>
          </cell>
          <cell r="BA228">
            <v>1</v>
          </cell>
          <cell r="BF228">
            <v>1</v>
          </cell>
          <cell r="BM228">
            <v>0</v>
          </cell>
          <cell r="BV228">
            <v>1</v>
          </cell>
          <cell r="DF228">
            <v>1</v>
          </cell>
          <cell r="EC228">
            <v>0</v>
          </cell>
          <cell r="EO228">
            <v>1</v>
          </cell>
          <cell r="EX228">
            <v>0</v>
          </cell>
          <cell r="EY228">
            <v>0</v>
          </cell>
          <cell r="EZ228">
            <v>0</v>
          </cell>
          <cell r="FA228">
            <v>1</v>
          </cell>
          <cell r="FB228">
            <v>1</v>
          </cell>
          <cell r="FC228">
            <v>0</v>
          </cell>
        </row>
        <row r="229">
          <cell r="B229" t="str">
            <v>Heterotrichea</v>
          </cell>
          <cell r="C229" t="str">
            <v>Heterotrichida</v>
          </cell>
          <cell r="D229" t="str">
            <v>Spirostomidae</v>
          </cell>
          <cell r="E229" t="str">
            <v>Spirostomum</v>
          </cell>
          <cell r="F229" t="str">
            <v>minus</v>
          </cell>
          <cell r="AN229">
            <v>1</v>
          </cell>
          <cell r="AT229">
            <v>1</v>
          </cell>
          <cell r="AW229">
            <v>1</v>
          </cell>
          <cell r="AX229">
            <v>1</v>
          </cell>
          <cell r="BF229">
            <v>1</v>
          </cell>
          <cell r="BG229">
            <v>1</v>
          </cell>
          <cell r="BM229">
            <v>0</v>
          </cell>
          <cell r="CB229">
            <v>1</v>
          </cell>
          <cell r="CR229">
            <v>1</v>
          </cell>
          <cell r="DF229">
            <v>1</v>
          </cell>
          <cell r="DM229">
            <v>1</v>
          </cell>
          <cell r="DN229">
            <v>1</v>
          </cell>
          <cell r="DO229">
            <v>1</v>
          </cell>
          <cell r="DP229">
            <v>1</v>
          </cell>
          <cell r="DR229">
            <v>1</v>
          </cell>
          <cell r="DT229">
            <v>1</v>
          </cell>
          <cell r="EC229">
            <v>1</v>
          </cell>
          <cell r="ED229">
            <v>1</v>
          </cell>
          <cell r="EG229">
            <v>1</v>
          </cell>
          <cell r="EH229">
            <v>1</v>
          </cell>
          <cell r="EI229">
            <v>1</v>
          </cell>
          <cell r="EJ229">
            <v>1</v>
          </cell>
          <cell r="EX229">
            <v>1</v>
          </cell>
          <cell r="EY229">
            <v>0</v>
          </cell>
          <cell r="EZ229">
            <v>0</v>
          </cell>
          <cell r="FA229">
            <v>0</v>
          </cell>
          <cell r="FB229">
            <v>1</v>
          </cell>
          <cell r="FC229">
            <v>1</v>
          </cell>
        </row>
        <row r="230">
          <cell r="B230" t="str">
            <v>Heterotrichea</v>
          </cell>
          <cell r="C230" t="str">
            <v>Heterotrichida</v>
          </cell>
          <cell r="D230" t="str">
            <v>Spirostomidae</v>
          </cell>
          <cell r="E230" t="str">
            <v>Spirostomum</v>
          </cell>
          <cell r="F230" t="str">
            <v>teres</v>
          </cell>
          <cell r="V230">
            <v>1</v>
          </cell>
          <cell r="Z230">
            <v>1</v>
          </cell>
          <cell r="AE230">
            <v>1</v>
          </cell>
          <cell r="AF230">
            <v>1</v>
          </cell>
          <cell r="AI230">
            <v>1</v>
          </cell>
          <cell r="AJ230">
            <v>1</v>
          </cell>
          <cell r="AK230">
            <v>1</v>
          </cell>
          <cell r="AL230">
            <v>1</v>
          </cell>
          <cell r="AM230">
            <v>0</v>
          </cell>
          <cell r="AN230">
            <v>1</v>
          </cell>
          <cell r="AR230">
            <v>1</v>
          </cell>
          <cell r="AT230">
            <v>1</v>
          </cell>
          <cell r="AV230">
            <v>1</v>
          </cell>
          <cell r="AW230">
            <v>1</v>
          </cell>
          <cell r="AX230">
            <v>1</v>
          </cell>
          <cell r="AY230">
            <v>1</v>
          </cell>
          <cell r="BA230">
            <v>1</v>
          </cell>
          <cell r="BF230">
            <v>1</v>
          </cell>
          <cell r="BG230">
            <v>1</v>
          </cell>
          <cell r="BM230">
            <v>1</v>
          </cell>
          <cell r="BV230">
            <v>1</v>
          </cell>
          <cell r="BY230">
            <v>1</v>
          </cell>
          <cell r="BZ230">
            <v>1</v>
          </cell>
          <cell r="CB230">
            <v>1</v>
          </cell>
          <cell r="CD230">
            <v>1</v>
          </cell>
          <cell r="CE230">
            <v>1</v>
          </cell>
          <cell r="CH230">
            <v>1</v>
          </cell>
          <cell r="CI230">
            <v>1</v>
          </cell>
          <cell r="CK230">
            <v>1</v>
          </cell>
          <cell r="CM230">
            <v>1</v>
          </cell>
          <cell r="CO230">
            <v>1</v>
          </cell>
          <cell r="CR230">
            <v>1</v>
          </cell>
          <cell r="CW230">
            <v>1</v>
          </cell>
          <cell r="DF230">
            <v>1</v>
          </cell>
          <cell r="DM230">
            <v>1</v>
          </cell>
          <cell r="DO230">
            <v>1</v>
          </cell>
          <cell r="DP230">
            <v>1</v>
          </cell>
          <cell r="DR230">
            <v>1</v>
          </cell>
          <cell r="DW230">
            <v>1</v>
          </cell>
          <cell r="DY230">
            <v>1</v>
          </cell>
          <cell r="EC230">
            <v>1</v>
          </cell>
          <cell r="ED230">
            <v>1</v>
          </cell>
          <cell r="EG230">
            <v>1</v>
          </cell>
          <cell r="EH230">
            <v>1</v>
          </cell>
          <cell r="EI230">
            <v>1</v>
          </cell>
          <cell r="EJ230">
            <v>1</v>
          </cell>
          <cell r="EN230">
            <v>1</v>
          </cell>
          <cell r="EO230">
            <v>1</v>
          </cell>
          <cell r="EW230">
            <v>0</v>
          </cell>
          <cell r="EX230">
            <v>0</v>
          </cell>
          <cell r="EY230">
            <v>1</v>
          </cell>
          <cell r="EZ230">
            <v>1</v>
          </cell>
          <cell r="FA230">
            <v>1</v>
          </cell>
          <cell r="FB230">
            <v>1</v>
          </cell>
          <cell r="FC230">
            <v>1</v>
          </cell>
        </row>
        <row r="231">
          <cell r="B231" t="str">
            <v>Heterotrichea</v>
          </cell>
          <cell r="C231" t="str">
            <v>Heterotrichida</v>
          </cell>
          <cell r="D231" t="str">
            <v>Spirostomidae</v>
          </cell>
          <cell r="E231" t="str">
            <v>Spirostomum</v>
          </cell>
          <cell r="F231" t="str">
            <v>yagiui</v>
          </cell>
          <cell r="AD231">
            <v>1</v>
          </cell>
          <cell r="AT231">
            <v>1</v>
          </cell>
          <cell r="EC231">
            <v>1</v>
          </cell>
          <cell r="EY231">
            <v>1</v>
          </cell>
          <cell r="EZ231">
            <v>0</v>
          </cell>
          <cell r="FA231">
            <v>0</v>
          </cell>
          <cell r="FB231">
            <v>1</v>
          </cell>
          <cell r="FC231">
            <v>1</v>
          </cell>
        </row>
        <row r="232">
          <cell r="B232" t="str">
            <v>Heterotrichea</v>
          </cell>
          <cell r="C232" t="str">
            <v>Heterotrichida</v>
          </cell>
          <cell r="D232" t="str">
            <v>Stentoridae</v>
          </cell>
          <cell r="E232" t="str">
            <v>Heterostentor</v>
          </cell>
          <cell r="F232" t="str">
            <v>coeruleus</v>
          </cell>
          <cell r="BM232">
            <v>0</v>
          </cell>
          <cell r="EC232">
            <v>0</v>
          </cell>
          <cell r="EM232">
            <v>1</v>
          </cell>
          <cell r="ET232">
            <v>1</v>
          </cell>
          <cell r="EU232">
            <v>1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</row>
        <row r="233">
          <cell r="B233" t="str">
            <v>Heterotrichea</v>
          </cell>
          <cell r="C233" t="str">
            <v>Heterotrichida</v>
          </cell>
          <cell r="D233" t="str">
            <v>Stentoridae</v>
          </cell>
          <cell r="E233" t="str">
            <v>Condylostentor</v>
          </cell>
          <cell r="F233" t="str">
            <v>auricularis</v>
          </cell>
          <cell r="AB233">
            <v>1</v>
          </cell>
          <cell r="AD233">
            <v>1</v>
          </cell>
          <cell r="AN233">
            <v>1</v>
          </cell>
          <cell r="AW233">
            <v>1</v>
          </cell>
          <cell r="BC233">
            <v>1</v>
          </cell>
          <cell r="BM233">
            <v>0</v>
          </cell>
          <cell r="CK233">
            <v>1</v>
          </cell>
          <cell r="CM233">
            <v>1</v>
          </cell>
          <cell r="DO233">
            <v>1</v>
          </cell>
          <cell r="DS233">
            <v>1</v>
          </cell>
          <cell r="EB233">
            <v>1</v>
          </cell>
          <cell r="EC233">
            <v>1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1</v>
          </cell>
          <cell r="FC233">
            <v>1</v>
          </cell>
        </row>
        <row r="234">
          <cell r="B234" t="str">
            <v>Heterotrichea</v>
          </cell>
          <cell r="C234" t="str">
            <v>Heterotrichida</v>
          </cell>
          <cell r="D234" t="str">
            <v>Stentoridae</v>
          </cell>
          <cell r="E234" t="str">
            <v>Stentor</v>
          </cell>
          <cell r="F234" t="str">
            <v>coeruleus</v>
          </cell>
          <cell r="Z234">
            <v>1</v>
          </cell>
          <cell r="AJ234">
            <v>1</v>
          </cell>
          <cell r="AK234">
            <v>1</v>
          </cell>
          <cell r="AL234">
            <v>0</v>
          </cell>
          <cell r="AM234">
            <v>0</v>
          </cell>
          <cell r="AN234">
            <v>1</v>
          </cell>
          <cell r="AW234">
            <v>1</v>
          </cell>
          <cell r="BG234">
            <v>1</v>
          </cell>
          <cell r="BH234">
            <v>1</v>
          </cell>
          <cell r="BM234">
            <v>0</v>
          </cell>
          <cell r="BW234">
            <v>1</v>
          </cell>
          <cell r="CB234">
            <v>1</v>
          </cell>
          <cell r="CD234">
            <v>1</v>
          </cell>
          <cell r="DF234">
            <v>1</v>
          </cell>
          <cell r="DM234">
            <v>1</v>
          </cell>
          <cell r="DN234">
            <v>1</v>
          </cell>
          <cell r="DO234">
            <v>1</v>
          </cell>
          <cell r="DP234">
            <v>1</v>
          </cell>
          <cell r="DQ234">
            <v>1</v>
          </cell>
          <cell r="DR234">
            <v>1</v>
          </cell>
          <cell r="DT234">
            <v>1</v>
          </cell>
          <cell r="DV234">
            <v>1</v>
          </cell>
          <cell r="EC234">
            <v>1</v>
          </cell>
          <cell r="ED234">
            <v>1</v>
          </cell>
          <cell r="EG234">
            <v>1</v>
          </cell>
          <cell r="EI234">
            <v>1</v>
          </cell>
          <cell r="EL234">
            <v>1</v>
          </cell>
          <cell r="EO234">
            <v>1</v>
          </cell>
          <cell r="EP234">
            <v>1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1</v>
          </cell>
          <cell r="FB234">
            <v>1</v>
          </cell>
          <cell r="FC234">
            <v>1</v>
          </cell>
        </row>
        <row r="235">
          <cell r="B235" t="str">
            <v>Heterotrichea</v>
          </cell>
          <cell r="C235" t="str">
            <v>Heterotrichida</v>
          </cell>
          <cell r="D235" t="str">
            <v>Stentoridae</v>
          </cell>
          <cell r="E235" t="str">
            <v>Stentor</v>
          </cell>
          <cell r="F235" t="str">
            <v>igneus</v>
          </cell>
          <cell r="BM235">
            <v>0</v>
          </cell>
          <cell r="DF235">
            <v>1</v>
          </cell>
          <cell r="DO235">
            <v>1</v>
          </cell>
          <cell r="DP235">
            <v>1</v>
          </cell>
          <cell r="DQ235">
            <v>1</v>
          </cell>
          <cell r="EC235">
            <v>0</v>
          </cell>
          <cell r="ED235">
            <v>1</v>
          </cell>
          <cell r="EI235">
            <v>1</v>
          </cell>
          <cell r="EJ235">
            <v>1</v>
          </cell>
          <cell r="EL235">
            <v>1</v>
          </cell>
          <cell r="EV235">
            <v>1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1</v>
          </cell>
        </row>
        <row r="236">
          <cell r="B236" t="str">
            <v>Heterotrichea</v>
          </cell>
          <cell r="C236" t="str">
            <v>Heterotrichida</v>
          </cell>
          <cell r="D236" t="str">
            <v>Stentoridae</v>
          </cell>
          <cell r="E236" t="str">
            <v>Stentor</v>
          </cell>
          <cell r="F236" t="str">
            <v>mulleri</v>
          </cell>
          <cell r="AJ236">
            <v>1</v>
          </cell>
          <cell r="AK236">
            <v>1</v>
          </cell>
          <cell r="AL236">
            <v>0</v>
          </cell>
          <cell r="AM236">
            <v>0</v>
          </cell>
          <cell r="AN236">
            <v>1</v>
          </cell>
          <cell r="AW236">
            <v>1</v>
          </cell>
          <cell r="BM236">
            <v>0</v>
          </cell>
          <cell r="CM236">
            <v>1</v>
          </cell>
          <cell r="DO236">
            <v>1</v>
          </cell>
          <cell r="DP236">
            <v>1</v>
          </cell>
          <cell r="DT236">
            <v>1</v>
          </cell>
          <cell r="EC236">
            <v>1</v>
          </cell>
          <cell r="ED236">
            <v>1</v>
          </cell>
          <cell r="EG236">
            <v>1</v>
          </cell>
          <cell r="EV236">
            <v>1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1</v>
          </cell>
          <cell r="FC236">
            <v>0</v>
          </cell>
        </row>
        <row r="237">
          <cell r="B237" t="str">
            <v>Heterotrichea</v>
          </cell>
          <cell r="C237" t="str">
            <v>Heterotrichida</v>
          </cell>
          <cell r="D237" t="str">
            <v>Stentoridae</v>
          </cell>
          <cell r="E237" t="str">
            <v>Stentor</v>
          </cell>
          <cell r="F237" t="str">
            <v>multiformis</v>
          </cell>
          <cell r="AN237">
            <v>1</v>
          </cell>
          <cell r="AW237">
            <v>1</v>
          </cell>
          <cell r="BK237">
            <v>1</v>
          </cell>
          <cell r="BM237">
            <v>0</v>
          </cell>
          <cell r="DO237">
            <v>1</v>
          </cell>
          <cell r="DP237">
            <v>1</v>
          </cell>
          <cell r="EC237">
            <v>0</v>
          </cell>
          <cell r="EV237">
            <v>1</v>
          </cell>
          <cell r="EX237">
            <v>0</v>
          </cell>
          <cell r="EY237">
            <v>0</v>
          </cell>
          <cell r="EZ237">
            <v>0</v>
          </cell>
          <cell r="FA237">
            <v>1</v>
          </cell>
          <cell r="FB237">
            <v>1</v>
          </cell>
          <cell r="FC237">
            <v>0</v>
          </cell>
        </row>
        <row r="238">
          <cell r="B238" t="str">
            <v>Heterotrichea</v>
          </cell>
          <cell r="C238" t="str">
            <v>Heterotrichida</v>
          </cell>
          <cell r="D238" t="str">
            <v>Stentoridae</v>
          </cell>
          <cell r="E238" t="str">
            <v>Stentor</v>
          </cell>
          <cell r="F238" t="str">
            <v>niger</v>
          </cell>
          <cell r="AN238">
            <v>1</v>
          </cell>
          <cell r="BG238">
            <v>1</v>
          </cell>
          <cell r="BM238">
            <v>0</v>
          </cell>
          <cell r="CH238">
            <v>1</v>
          </cell>
          <cell r="CM238">
            <v>1</v>
          </cell>
          <cell r="CR238">
            <v>1</v>
          </cell>
          <cell r="DK238">
            <v>1</v>
          </cell>
          <cell r="DM238">
            <v>1</v>
          </cell>
          <cell r="DN238">
            <v>1</v>
          </cell>
          <cell r="DO238">
            <v>1</v>
          </cell>
          <cell r="DP238">
            <v>1</v>
          </cell>
          <cell r="DQ238">
            <v>1</v>
          </cell>
          <cell r="EC238">
            <v>0</v>
          </cell>
          <cell r="EO238">
            <v>1</v>
          </cell>
          <cell r="EV238">
            <v>1</v>
          </cell>
          <cell r="EX238">
            <v>0</v>
          </cell>
          <cell r="EY238">
            <v>1</v>
          </cell>
          <cell r="EZ238">
            <v>0</v>
          </cell>
          <cell r="FA238">
            <v>0</v>
          </cell>
          <cell r="FB238">
            <v>1</v>
          </cell>
          <cell r="FC238">
            <v>0</v>
          </cell>
        </row>
        <row r="239">
          <cell r="B239" t="str">
            <v>Heterotrichea</v>
          </cell>
          <cell r="C239" t="str">
            <v>Heterotrichida</v>
          </cell>
          <cell r="D239" t="str">
            <v>Stentoridae</v>
          </cell>
          <cell r="E239" t="str">
            <v>Stentor</v>
          </cell>
          <cell r="F239" t="str">
            <v>polymorphus</v>
          </cell>
          <cell r="AJ239">
            <v>0</v>
          </cell>
          <cell r="AK239">
            <v>1</v>
          </cell>
          <cell r="AL239">
            <v>0</v>
          </cell>
          <cell r="AM239">
            <v>0</v>
          </cell>
          <cell r="AN239">
            <v>1</v>
          </cell>
          <cell r="BM239">
            <v>0</v>
          </cell>
          <cell r="CB239">
            <v>1</v>
          </cell>
          <cell r="CD239">
            <v>1</v>
          </cell>
          <cell r="DF239">
            <v>1</v>
          </cell>
          <cell r="DM239">
            <v>1</v>
          </cell>
          <cell r="DO239">
            <v>1</v>
          </cell>
          <cell r="DP239">
            <v>1</v>
          </cell>
          <cell r="DQ239">
            <v>1</v>
          </cell>
          <cell r="DR239">
            <v>1</v>
          </cell>
          <cell r="DT239">
            <v>1</v>
          </cell>
          <cell r="DW239">
            <v>1</v>
          </cell>
          <cell r="DY239">
            <v>1</v>
          </cell>
          <cell r="EC239">
            <v>0</v>
          </cell>
          <cell r="ED239">
            <v>1</v>
          </cell>
          <cell r="EG239">
            <v>1</v>
          </cell>
          <cell r="EI239">
            <v>1</v>
          </cell>
          <cell r="EK239">
            <v>1</v>
          </cell>
          <cell r="EL239">
            <v>1</v>
          </cell>
          <cell r="EO239">
            <v>1</v>
          </cell>
          <cell r="EP239">
            <v>1</v>
          </cell>
          <cell r="EX239">
            <v>0</v>
          </cell>
          <cell r="EY239">
            <v>1</v>
          </cell>
          <cell r="EZ239">
            <v>0</v>
          </cell>
          <cell r="FA239">
            <v>0</v>
          </cell>
          <cell r="FB239">
            <v>1</v>
          </cell>
          <cell r="FC239">
            <v>0</v>
          </cell>
        </row>
        <row r="240">
          <cell r="B240" t="str">
            <v>Heterotrichea</v>
          </cell>
          <cell r="C240" t="str">
            <v>Heterotrichida</v>
          </cell>
          <cell r="D240" t="str">
            <v>Stentoridae</v>
          </cell>
          <cell r="E240" t="str">
            <v>Stentor</v>
          </cell>
          <cell r="F240" t="str">
            <v>roeselii</v>
          </cell>
          <cell r="AJ240">
            <v>1</v>
          </cell>
          <cell r="AK240">
            <v>1</v>
          </cell>
          <cell r="AL240">
            <v>0</v>
          </cell>
          <cell r="AM240">
            <v>0</v>
          </cell>
          <cell r="AN240">
            <v>1</v>
          </cell>
          <cell r="AT240">
            <v>1</v>
          </cell>
          <cell r="AW240">
            <v>1</v>
          </cell>
          <cell r="BF240">
            <v>1</v>
          </cell>
          <cell r="BG240">
            <v>1</v>
          </cell>
          <cell r="BM240">
            <v>0</v>
          </cell>
          <cell r="BV240">
            <v>1</v>
          </cell>
          <cell r="CR240">
            <v>1</v>
          </cell>
          <cell r="DF240">
            <v>1</v>
          </cell>
          <cell r="DK240">
            <v>1</v>
          </cell>
          <cell r="DM240">
            <v>1</v>
          </cell>
          <cell r="DO240">
            <v>1</v>
          </cell>
          <cell r="DP240">
            <v>1</v>
          </cell>
          <cell r="DQ240">
            <v>1</v>
          </cell>
          <cell r="DW240">
            <v>1</v>
          </cell>
          <cell r="DY240">
            <v>1</v>
          </cell>
          <cell r="EC240">
            <v>1</v>
          </cell>
          <cell r="ED240">
            <v>1</v>
          </cell>
          <cell r="EG240">
            <v>1</v>
          </cell>
          <cell r="EI240">
            <v>1</v>
          </cell>
          <cell r="EK240">
            <v>1</v>
          </cell>
          <cell r="EN240">
            <v>1</v>
          </cell>
          <cell r="EO240">
            <v>1</v>
          </cell>
          <cell r="EX240">
            <v>0</v>
          </cell>
          <cell r="EY240">
            <v>0</v>
          </cell>
          <cell r="EZ240">
            <v>1</v>
          </cell>
          <cell r="FA240">
            <v>1</v>
          </cell>
          <cell r="FB240">
            <v>1</v>
          </cell>
          <cell r="FC240">
            <v>0</v>
          </cell>
        </row>
        <row r="241">
          <cell r="B241" t="str">
            <v>Spirotrichea</v>
          </cell>
          <cell r="C241" t="str">
            <v>Choreotrichida</v>
          </cell>
          <cell r="D241" t="str">
            <v>Leegaardiellidae</v>
          </cell>
          <cell r="E241" t="str">
            <v>Leegaardiella</v>
          </cell>
          <cell r="F241" t="str">
            <v>elbraechteri</v>
          </cell>
          <cell r="BM241">
            <v>0</v>
          </cell>
          <cell r="EC241">
            <v>0</v>
          </cell>
          <cell r="ET241">
            <v>1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</row>
        <row r="242">
          <cell r="B242" t="str">
            <v>Spirotrichea</v>
          </cell>
          <cell r="C242" t="str">
            <v>Choreotrichida</v>
          </cell>
          <cell r="D242" t="str">
            <v>Leegaardiellidae</v>
          </cell>
          <cell r="E242" t="str">
            <v>Leegaardiella</v>
          </cell>
          <cell r="F242" t="str">
            <v>ovalis</v>
          </cell>
          <cell r="AE242">
            <v>1</v>
          </cell>
          <cell r="BM242">
            <v>1</v>
          </cell>
          <cell r="BX242">
            <v>1</v>
          </cell>
          <cell r="CP242">
            <v>1</v>
          </cell>
          <cell r="CQ242">
            <v>1</v>
          </cell>
          <cell r="DR242">
            <v>1</v>
          </cell>
          <cell r="DS242">
            <v>1</v>
          </cell>
          <cell r="EC242">
            <v>0</v>
          </cell>
          <cell r="EM242">
            <v>1</v>
          </cell>
          <cell r="EN242">
            <v>1</v>
          </cell>
          <cell r="EQ242">
            <v>1</v>
          </cell>
          <cell r="EU242">
            <v>1</v>
          </cell>
          <cell r="EV242">
            <v>1</v>
          </cell>
          <cell r="EW242">
            <v>1</v>
          </cell>
          <cell r="EX242">
            <v>0</v>
          </cell>
          <cell r="EY242">
            <v>0</v>
          </cell>
          <cell r="EZ242">
            <v>1</v>
          </cell>
          <cell r="FA242">
            <v>1</v>
          </cell>
          <cell r="FB242">
            <v>0</v>
          </cell>
          <cell r="FC242">
            <v>1</v>
          </cell>
        </row>
        <row r="243">
          <cell r="B243" t="str">
            <v>Spirotrichea</v>
          </cell>
          <cell r="C243" t="str">
            <v>Choreotrichida</v>
          </cell>
          <cell r="D243" t="str">
            <v>Leegaardiellidae</v>
          </cell>
          <cell r="E243" t="str">
            <v>Leegaardiella</v>
          </cell>
          <cell r="F243" t="str">
            <v>sol</v>
          </cell>
          <cell r="AE243">
            <v>1</v>
          </cell>
          <cell r="AN243">
            <v>1</v>
          </cell>
          <cell r="AZ243">
            <v>1</v>
          </cell>
          <cell r="BM243">
            <v>1</v>
          </cell>
          <cell r="BX243">
            <v>1</v>
          </cell>
          <cell r="CQ243">
            <v>1</v>
          </cell>
          <cell r="DS243">
            <v>1</v>
          </cell>
          <cell r="EC243">
            <v>1</v>
          </cell>
          <cell r="EM243">
            <v>1</v>
          </cell>
          <cell r="EN243">
            <v>1</v>
          </cell>
          <cell r="EQ243">
            <v>1</v>
          </cell>
          <cell r="EU243">
            <v>1</v>
          </cell>
          <cell r="EV243">
            <v>1</v>
          </cell>
          <cell r="EW243">
            <v>1</v>
          </cell>
          <cell r="EX243">
            <v>1</v>
          </cell>
          <cell r="EY243">
            <v>0</v>
          </cell>
          <cell r="EZ243">
            <v>1</v>
          </cell>
          <cell r="FA243">
            <v>1</v>
          </cell>
          <cell r="FB243">
            <v>1</v>
          </cell>
          <cell r="FC243">
            <v>1</v>
          </cell>
        </row>
        <row r="244">
          <cell r="B244" t="str">
            <v>Spirotrichea</v>
          </cell>
          <cell r="C244" t="str">
            <v>Choreotrichida</v>
          </cell>
          <cell r="D244" t="str">
            <v>Lohmanniellidae</v>
          </cell>
          <cell r="E244" t="str">
            <v>Lohmanniella</v>
          </cell>
          <cell r="F244" t="str">
            <v>oviformis</v>
          </cell>
          <cell r="AD244">
            <v>1</v>
          </cell>
          <cell r="AE244">
            <v>1</v>
          </cell>
          <cell r="AL244">
            <v>1</v>
          </cell>
          <cell r="AM244">
            <v>1</v>
          </cell>
          <cell r="AN244">
            <v>1</v>
          </cell>
          <cell r="BE244">
            <v>1</v>
          </cell>
          <cell r="BG244">
            <v>1</v>
          </cell>
          <cell r="BH244">
            <v>1</v>
          </cell>
          <cell r="BK244">
            <v>1</v>
          </cell>
          <cell r="BM244">
            <v>1</v>
          </cell>
          <cell r="BX244">
            <v>1</v>
          </cell>
          <cell r="CL244">
            <v>1</v>
          </cell>
          <cell r="CM244">
            <v>1</v>
          </cell>
          <cell r="CP244">
            <v>1</v>
          </cell>
          <cell r="CR244">
            <v>1</v>
          </cell>
          <cell r="DB244">
            <v>1</v>
          </cell>
          <cell r="DR244">
            <v>1</v>
          </cell>
          <cell r="DS244">
            <v>1</v>
          </cell>
          <cell r="DU244">
            <v>1</v>
          </cell>
          <cell r="EC244">
            <v>1</v>
          </cell>
          <cell r="EG244">
            <v>1</v>
          </cell>
          <cell r="EM244">
            <v>1</v>
          </cell>
          <cell r="EN244">
            <v>1</v>
          </cell>
          <cell r="EO244">
            <v>1</v>
          </cell>
          <cell r="EP244">
            <v>1</v>
          </cell>
          <cell r="EQ244">
            <v>1</v>
          </cell>
          <cell r="ET244">
            <v>1</v>
          </cell>
          <cell r="EU244">
            <v>1</v>
          </cell>
          <cell r="EV244">
            <v>1</v>
          </cell>
          <cell r="EW244">
            <v>1</v>
          </cell>
          <cell r="EX244">
            <v>1</v>
          </cell>
          <cell r="EY244">
            <v>0</v>
          </cell>
          <cell r="EZ244">
            <v>1</v>
          </cell>
          <cell r="FA244">
            <v>1</v>
          </cell>
          <cell r="FB244">
            <v>1</v>
          </cell>
          <cell r="FC244">
            <v>1</v>
          </cell>
        </row>
        <row r="245">
          <cell r="B245" t="str">
            <v>Spirotrichea</v>
          </cell>
          <cell r="C245" t="str">
            <v>Choreotrichida</v>
          </cell>
          <cell r="D245" t="str">
            <v>Strobilidiidae</v>
          </cell>
          <cell r="E245" t="str">
            <v>Pelagostrobilidium</v>
          </cell>
          <cell r="F245" t="str">
            <v>epacrum</v>
          </cell>
          <cell r="AL245">
            <v>1</v>
          </cell>
          <cell r="BM245">
            <v>0</v>
          </cell>
          <cell r="CE245">
            <v>1</v>
          </cell>
          <cell r="CQ245">
            <v>1</v>
          </cell>
          <cell r="DQ245">
            <v>0</v>
          </cell>
          <cell r="DS245">
            <v>1</v>
          </cell>
          <cell r="EC245">
            <v>0</v>
          </cell>
          <cell r="EP245">
            <v>1</v>
          </cell>
          <cell r="EU245">
            <v>1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</row>
        <row r="246">
          <cell r="B246" t="str">
            <v>Spirotrichea</v>
          </cell>
          <cell r="C246" t="str">
            <v>Choreotrichida</v>
          </cell>
          <cell r="D246" t="str">
            <v>Strobilidiidae</v>
          </cell>
          <cell r="E246" t="str">
            <v>Pelagostrobilidium</v>
          </cell>
          <cell r="F246" t="str">
            <v>neptuni</v>
          </cell>
          <cell r="AE246">
            <v>1</v>
          </cell>
          <cell r="BM246">
            <v>0</v>
          </cell>
          <cell r="BV246">
            <v>1</v>
          </cell>
          <cell r="BY246">
            <v>1</v>
          </cell>
          <cell r="CE246">
            <v>1</v>
          </cell>
          <cell r="CL246">
            <v>1</v>
          </cell>
          <cell r="DS246">
            <v>1</v>
          </cell>
          <cell r="EC246">
            <v>1</v>
          </cell>
          <cell r="EM246">
            <v>1</v>
          </cell>
          <cell r="EN246">
            <v>1</v>
          </cell>
          <cell r="EQ246">
            <v>1</v>
          </cell>
          <cell r="ET246">
            <v>1</v>
          </cell>
          <cell r="EU246">
            <v>1</v>
          </cell>
          <cell r="EW246">
            <v>1</v>
          </cell>
          <cell r="EX246">
            <v>0</v>
          </cell>
          <cell r="EY246">
            <v>0</v>
          </cell>
          <cell r="EZ246">
            <v>1</v>
          </cell>
          <cell r="FA246">
            <v>1</v>
          </cell>
          <cell r="FB246">
            <v>0</v>
          </cell>
          <cell r="FC246">
            <v>1</v>
          </cell>
        </row>
        <row r="247">
          <cell r="B247" t="str">
            <v>Spirotrichea</v>
          </cell>
          <cell r="C247" t="str">
            <v>Choreotrichida</v>
          </cell>
          <cell r="D247" t="str">
            <v>Strobilidiidae</v>
          </cell>
          <cell r="E247" t="str">
            <v>Pelagostrobilidium</v>
          </cell>
          <cell r="F247" t="str">
            <v>spiralis</v>
          </cell>
          <cell r="AC247">
            <v>1</v>
          </cell>
          <cell r="AL247">
            <v>1</v>
          </cell>
          <cell r="AM247">
            <v>1</v>
          </cell>
          <cell r="AN247">
            <v>1</v>
          </cell>
          <cell r="AW247">
            <v>1</v>
          </cell>
          <cell r="BE247">
            <v>1</v>
          </cell>
          <cell r="BG247">
            <v>1</v>
          </cell>
          <cell r="BK247">
            <v>1</v>
          </cell>
          <cell r="BM247">
            <v>1</v>
          </cell>
          <cell r="BX247">
            <v>1</v>
          </cell>
          <cell r="CH247">
            <v>1</v>
          </cell>
          <cell r="CQ247">
            <v>1</v>
          </cell>
          <cell r="CR247">
            <v>1</v>
          </cell>
          <cell r="DC247">
            <v>1</v>
          </cell>
          <cell r="DR247">
            <v>1</v>
          </cell>
          <cell r="DS247">
            <v>1</v>
          </cell>
          <cell r="EC247">
            <v>1</v>
          </cell>
          <cell r="EG247">
            <v>1</v>
          </cell>
          <cell r="EN247">
            <v>1</v>
          </cell>
          <cell r="EO247">
            <v>1</v>
          </cell>
          <cell r="EQ247">
            <v>1</v>
          </cell>
          <cell r="ET247">
            <v>1</v>
          </cell>
          <cell r="EU247">
            <v>1</v>
          </cell>
          <cell r="EW247">
            <v>1</v>
          </cell>
          <cell r="EX247">
            <v>0</v>
          </cell>
          <cell r="EY247">
            <v>0</v>
          </cell>
          <cell r="EZ247">
            <v>1</v>
          </cell>
          <cell r="FA247">
            <v>1</v>
          </cell>
          <cell r="FB247">
            <v>1</v>
          </cell>
          <cell r="FC247">
            <v>1</v>
          </cell>
        </row>
        <row r="248">
          <cell r="B248" t="str">
            <v>Spirotrichea</v>
          </cell>
          <cell r="C248" t="str">
            <v>Choreotrichida</v>
          </cell>
          <cell r="D248" t="str">
            <v>Strobilidiidae</v>
          </cell>
          <cell r="E248" t="str">
            <v>Strobilidium</v>
          </cell>
          <cell r="F248" t="str">
            <v>caudatum</v>
          </cell>
          <cell r="AI248">
            <v>1</v>
          </cell>
          <cell r="AN248">
            <v>1</v>
          </cell>
          <cell r="AT248">
            <v>1</v>
          </cell>
          <cell r="BA248">
            <v>1</v>
          </cell>
          <cell r="BB248">
            <v>1</v>
          </cell>
          <cell r="BD248">
            <v>1</v>
          </cell>
          <cell r="BF248">
            <v>1</v>
          </cell>
          <cell r="BG248">
            <v>1</v>
          </cell>
          <cell r="BM248">
            <v>0</v>
          </cell>
          <cell r="CC248">
            <v>1</v>
          </cell>
          <cell r="CK248">
            <v>1</v>
          </cell>
          <cell r="CM248">
            <v>1</v>
          </cell>
          <cell r="CR248">
            <v>1</v>
          </cell>
          <cell r="DO248">
            <v>1</v>
          </cell>
          <cell r="DQ248">
            <v>1</v>
          </cell>
          <cell r="DT248">
            <v>1</v>
          </cell>
          <cell r="DW248">
            <v>1</v>
          </cell>
          <cell r="DY248">
            <v>1</v>
          </cell>
          <cell r="EC248">
            <v>1</v>
          </cell>
          <cell r="EK248">
            <v>1</v>
          </cell>
          <cell r="EP248">
            <v>1</v>
          </cell>
          <cell r="EW248">
            <v>1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1</v>
          </cell>
          <cell r="FC248">
            <v>0</v>
          </cell>
        </row>
        <row r="249">
          <cell r="B249" t="str">
            <v>Spirotrichea</v>
          </cell>
          <cell r="C249" t="str">
            <v>Choreotrichida</v>
          </cell>
          <cell r="D249" t="str">
            <v>Strobilidiidae</v>
          </cell>
          <cell r="E249" t="str">
            <v>Strobilidium</v>
          </cell>
          <cell r="F249" t="str">
            <v>conicum</v>
          </cell>
          <cell r="AL249">
            <v>1</v>
          </cell>
          <cell r="AM249">
            <v>1</v>
          </cell>
          <cell r="AN249">
            <v>1</v>
          </cell>
          <cell r="AQ249">
            <v>1</v>
          </cell>
          <cell r="AZ249">
            <v>1</v>
          </cell>
          <cell r="BM249">
            <v>0</v>
          </cell>
          <cell r="BY249">
            <v>1</v>
          </cell>
          <cell r="CM249">
            <v>1</v>
          </cell>
          <cell r="CQ249">
            <v>1</v>
          </cell>
          <cell r="CR249">
            <v>1</v>
          </cell>
          <cell r="DG249">
            <v>1</v>
          </cell>
          <cell r="DI249">
            <v>0</v>
          </cell>
          <cell r="DK249">
            <v>1</v>
          </cell>
          <cell r="DS249">
            <v>1</v>
          </cell>
          <cell r="DU249">
            <v>0</v>
          </cell>
          <cell r="EC249">
            <v>0</v>
          </cell>
          <cell r="EF249">
            <v>0</v>
          </cell>
          <cell r="ES249">
            <v>0</v>
          </cell>
          <cell r="EW249">
            <v>1</v>
          </cell>
          <cell r="EX249">
            <v>0</v>
          </cell>
          <cell r="EY249">
            <v>1</v>
          </cell>
          <cell r="EZ249">
            <v>0</v>
          </cell>
          <cell r="FA249">
            <v>0</v>
          </cell>
          <cell r="FB249">
            <v>1</v>
          </cell>
          <cell r="FC249">
            <v>0</v>
          </cell>
        </row>
        <row r="250">
          <cell r="B250" t="str">
            <v>Spirotrichea</v>
          </cell>
          <cell r="C250" t="str">
            <v>Choreotrichida</v>
          </cell>
          <cell r="D250" t="str">
            <v>Strobilidiidae</v>
          </cell>
          <cell r="E250" t="str">
            <v>Strobilidium</v>
          </cell>
          <cell r="F250" t="str">
            <v>elegans</v>
          </cell>
          <cell r="AD250">
            <v>1</v>
          </cell>
          <cell r="AN250">
            <v>1</v>
          </cell>
          <cell r="BK250">
            <v>1</v>
          </cell>
          <cell r="BM250">
            <v>0</v>
          </cell>
          <cell r="CR250">
            <v>1</v>
          </cell>
          <cell r="DG250">
            <v>1</v>
          </cell>
          <cell r="EC250">
            <v>1</v>
          </cell>
          <cell r="EO250">
            <v>1</v>
          </cell>
          <cell r="EX250">
            <v>0</v>
          </cell>
          <cell r="EY250">
            <v>1</v>
          </cell>
          <cell r="EZ250">
            <v>0</v>
          </cell>
          <cell r="FA250">
            <v>1</v>
          </cell>
          <cell r="FB250">
            <v>1</v>
          </cell>
          <cell r="FC250">
            <v>1</v>
          </cell>
        </row>
        <row r="251">
          <cell r="B251" t="str">
            <v>Spirotrichea</v>
          </cell>
          <cell r="C251" t="str">
            <v>Choreotrichida</v>
          </cell>
          <cell r="D251" t="str">
            <v>Strobilidiidae</v>
          </cell>
          <cell r="E251" t="str">
            <v>Strobilidium</v>
          </cell>
          <cell r="F251" t="str">
            <v>gyrans</v>
          </cell>
          <cell r="BG251">
            <v>1</v>
          </cell>
          <cell r="BM251">
            <v>0</v>
          </cell>
          <cell r="BX251">
            <v>1</v>
          </cell>
          <cell r="CB251">
            <v>1</v>
          </cell>
          <cell r="CH251">
            <v>1</v>
          </cell>
          <cell r="CK251">
            <v>1</v>
          </cell>
          <cell r="CL251">
            <v>1</v>
          </cell>
          <cell r="CP251">
            <v>1</v>
          </cell>
          <cell r="CQ251">
            <v>1</v>
          </cell>
          <cell r="DF251">
            <v>1</v>
          </cell>
          <cell r="DK251">
            <v>1</v>
          </cell>
          <cell r="DN251">
            <v>1</v>
          </cell>
          <cell r="DO251">
            <v>1</v>
          </cell>
          <cell r="DP251">
            <v>1</v>
          </cell>
          <cell r="DR251">
            <v>1</v>
          </cell>
          <cell r="DW251">
            <v>1</v>
          </cell>
          <cell r="EC251">
            <v>0</v>
          </cell>
          <cell r="ED251">
            <v>1</v>
          </cell>
          <cell r="EG251">
            <v>1</v>
          </cell>
          <cell r="EM251">
            <v>1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1</v>
          </cell>
          <cell r="FC251">
            <v>0</v>
          </cell>
        </row>
        <row r="252">
          <cell r="B252" t="str">
            <v>Spirotrichea</v>
          </cell>
          <cell r="C252" t="str">
            <v>Choreotrichida</v>
          </cell>
          <cell r="D252" t="str">
            <v>Strobilidiidae</v>
          </cell>
          <cell r="E252" t="str">
            <v>Strobilidium</v>
          </cell>
          <cell r="F252" t="str">
            <v>lacustris</v>
          </cell>
          <cell r="BM252">
            <v>1</v>
          </cell>
          <cell r="DO252">
            <v>1</v>
          </cell>
          <cell r="EC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1</v>
          </cell>
          <cell r="FB252">
            <v>0</v>
          </cell>
          <cell r="FC252">
            <v>0</v>
          </cell>
        </row>
        <row r="253">
          <cell r="B253" t="str">
            <v>Spirotrichea</v>
          </cell>
          <cell r="C253" t="str">
            <v>Choreotrichida</v>
          </cell>
          <cell r="D253" t="str">
            <v>Strobilidiidae</v>
          </cell>
          <cell r="E253" t="str">
            <v>Strobilidium</v>
          </cell>
          <cell r="F253" t="str">
            <v>sphaericum</v>
          </cell>
          <cell r="BM253">
            <v>1</v>
          </cell>
          <cell r="CP253">
            <v>1</v>
          </cell>
          <cell r="EC253">
            <v>1</v>
          </cell>
          <cell r="EX253">
            <v>0</v>
          </cell>
          <cell r="EY253">
            <v>0</v>
          </cell>
          <cell r="EZ253">
            <v>0</v>
          </cell>
          <cell r="FA253">
            <v>1</v>
          </cell>
          <cell r="FB253">
            <v>0</v>
          </cell>
          <cell r="FC253">
            <v>1</v>
          </cell>
        </row>
        <row r="254">
          <cell r="B254" t="str">
            <v>Spirotrichea</v>
          </cell>
          <cell r="C254" t="str">
            <v>Choreotrichida</v>
          </cell>
          <cell r="D254" t="str">
            <v>Strobilidiidae</v>
          </cell>
          <cell r="E254" t="str">
            <v>Strobilidium</v>
          </cell>
          <cell r="F254" t="str">
            <v>striatum</v>
          </cell>
          <cell r="BM254">
            <v>0</v>
          </cell>
          <cell r="BX254">
            <v>1</v>
          </cell>
          <cell r="EC254">
            <v>0</v>
          </cell>
          <cell r="EX254">
            <v>1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</row>
        <row r="255">
          <cell r="B255" t="str">
            <v>Spirotrichea</v>
          </cell>
          <cell r="C255" t="str">
            <v>Choreotrichida</v>
          </cell>
          <cell r="D255" t="str">
            <v>Strobilidiidae</v>
          </cell>
          <cell r="E255" t="str">
            <v>Strobilidium</v>
          </cell>
          <cell r="F255" t="str">
            <v>typicum</v>
          </cell>
          <cell r="BM255">
            <v>0</v>
          </cell>
          <cell r="EC255">
            <v>0</v>
          </cell>
          <cell r="EX255">
            <v>1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</row>
        <row r="256">
          <cell r="B256" t="str">
            <v>Spirotrichea</v>
          </cell>
          <cell r="C256" t="str">
            <v>Choreotrichida</v>
          </cell>
          <cell r="D256" t="str">
            <v>Strombidinopsidae</v>
          </cell>
          <cell r="E256" t="str">
            <v>Strombidinopsis</v>
          </cell>
          <cell r="F256" t="str">
            <v>acuminatum</v>
          </cell>
          <cell r="AE256">
            <v>1</v>
          </cell>
          <cell r="AM256">
            <v>1</v>
          </cell>
          <cell r="AN256">
            <v>1</v>
          </cell>
          <cell r="BE256">
            <v>1</v>
          </cell>
          <cell r="BM256">
            <v>1</v>
          </cell>
          <cell r="CA256">
            <v>1</v>
          </cell>
          <cell r="CE256">
            <v>1</v>
          </cell>
          <cell r="CM256">
            <v>1</v>
          </cell>
          <cell r="CR256">
            <v>1</v>
          </cell>
          <cell r="DP256">
            <v>1</v>
          </cell>
          <cell r="DQ256">
            <v>1</v>
          </cell>
          <cell r="DS256">
            <v>1</v>
          </cell>
          <cell r="DT256">
            <v>1</v>
          </cell>
          <cell r="EA256">
            <v>1</v>
          </cell>
          <cell r="EC256">
            <v>1</v>
          </cell>
          <cell r="EM256">
            <v>1</v>
          </cell>
          <cell r="EN256">
            <v>1</v>
          </cell>
          <cell r="EP256">
            <v>1</v>
          </cell>
          <cell r="EQ256">
            <v>1</v>
          </cell>
          <cell r="ET256">
            <v>1</v>
          </cell>
          <cell r="EU256">
            <v>1</v>
          </cell>
          <cell r="EW256">
            <v>1</v>
          </cell>
          <cell r="EX256">
            <v>0</v>
          </cell>
          <cell r="EY256">
            <v>1</v>
          </cell>
          <cell r="EZ256">
            <v>1</v>
          </cell>
          <cell r="FA256">
            <v>1</v>
          </cell>
          <cell r="FB256">
            <v>1</v>
          </cell>
          <cell r="FC256">
            <v>1</v>
          </cell>
        </row>
        <row r="257">
          <cell r="B257" t="str">
            <v>Spirotrichea</v>
          </cell>
          <cell r="C257" t="str">
            <v>Choreotrichida</v>
          </cell>
          <cell r="D257" t="str">
            <v>Strombidinopsidae</v>
          </cell>
          <cell r="E257" t="str">
            <v>Strombidinopsis</v>
          </cell>
          <cell r="F257" t="str">
            <v>azerbaijanica</v>
          </cell>
          <cell r="BM257">
            <v>0</v>
          </cell>
          <cell r="EC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</row>
        <row r="258">
          <cell r="B258" t="str">
            <v>Spirotrichea</v>
          </cell>
          <cell r="C258" t="str">
            <v>Choreotrichida</v>
          </cell>
          <cell r="D258" t="str">
            <v>Strombidinopsidae</v>
          </cell>
          <cell r="E258" t="str">
            <v>Strombidinopsis</v>
          </cell>
          <cell r="F258" t="str">
            <v>cheshiri</v>
          </cell>
          <cell r="AD258">
            <v>1</v>
          </cell>
          <cell r="AL258">
            <v>1</v>
          </cell>
          <cell r="BM258">
            <v>0</v>
          </cell>
          <cell r="CP258">
            <v>1</v>
          </cell>
          <cell r="EC258">
            <v>1</v>
          </cell>
          <cell r="EO258">
            <v>1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1</v>
          </cell>
        </row>
        <row r="259">
          <cell r="B259" t="str">
            <v>Spirotrichea</v>
          </cell>
          <cell r="C259" t="str">
            <v>Choreotrichida</v>
          </cell>
          <cell r="D259" t="str">
            <v>Strombidinopsidae</v>
          </cell>
          <cell r="E259" t="str">
            <v>Strombidinopsis</v>
          </cell>
          <cell r="F259" t="str">
            <v>chilorhax</v>
          </cell>
          <cell r="BM259">
            <v>0</v>
          </cell>
          <cell r="CC259">
            <v>1</v>
          </cell>
          <cell r="CI259">
            <v>1</v>
          </cell>
          <cell r="EC259">
            <v>1</v>
          </cell>
          <cell r="EM259">
            <v>1</v>
          </cell>
          <cell r="EO259">
            <v>1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</row>
        <row r="260">
          <cell r="B260" t="str">
            <v>Spirotrichea</v>
          </cell>
          <cell r="C260" t="str">
            <v>Choreotrichida</v>
          </cell>
          <cell r="D260" t="str">
            <v>Strombidinopsidae</v>
          </cell>
          <cell r="E260" t="str">
            <v>Strombidinopsis</v>
          </cell>
          <cell r="F260" t="str">
            <v>elongata</v>
          </cell>
          <cell r="AL260">
            <v>1</v>
          </cell>
          <cell r="BM260">
            <v>0</v>
          </cell>
          <cell r="CL260">
            <v>1</v>
          </cell>
          <cell r="CR260">
            <v>1</v>
          </cell>
          <cell r="DQ260">
            <v>0</v>
          </cell>
          <cell r="EA260">
            <v>1</v>
          </cell>
          <cell r="EC260">
            <v>1</v>
          </cell>
          <cell r="EP260">
            <v>1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</row>
        <row r="261">
          <cell r="B261" t="str">
            <v>Spirotrichea</v>
          </cell>
          <cell r="C261" t="str">
            <v>Choreotrichida</v>
          </cell>
          <cell r="D261" t="str">
            <v>Strombidinopsidae</v>
          </cell>
          <cell r="E261" t="str">
            <v>Strombidinopsis</v>
          </cell>
          <cell r="F261" t="str">
            <v>marinum</v>
          </cell>
          <cell r="AM261">
            <v>1</v>
          </cell>
          <cell r="AN261">
            <v>1</v>
          </cell>
          <cell r="BM261">
            <v>0</v>
          </cell>
          <cell r="CP261">
            <v>1</v>
          </cell>
          <cell r="EC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1</v>
          </cell>
          <cell r="FC261">
            <v>0</v>
          </cell>
        </row>
        <row r="262">
          <cell r="B262" t="str">
            <v>Spirotrichea</v>
          </cell>
          <cell r="C262" t="str">
            <v>Choreotrichida</v>
          </cell>
          <cell r="D262" t="str">
            <v>Strombidinopsidae</v>
          </cell>
          <cell r="E262" t="str">
            <v>Strombidinopsis</v>
          </cell>
          <cell r="F262" t="str">
            <v>minima</v>
          </cell>
          <cell r="V262">
            <v>1</v>
          </cell>
          <cell r="W262">
            <v>1</v>
          </cell>
          <cell r="AA262">
            <v>1</v>
          </cell>
          <cell r="AB262">
            <v>1</v>
          </cell>
          <cell r="AJ262">
            <v>1</v>
          </cell>
          <cell r="AL262">
            <v>1</v>
          </cell>
          <cell r="AN262">
            <v>1</v>
          </cell>
          <cell r="AW262">
            <v>1</v>
          </cell>
          <cell r="BA262">
            <v>1</v>
          </cell>
          <cell r="BB262">
            <v>1</v>
          </cell>
          <cell r="BC262">
            <v>1</v>
          </cell>
          <cell r="BM262">
            <v>0</v>
          </cell>
          <cell r="BT262">
            <v>1</v>
          </cell>
          <cell r="BV262">
            <v>1</v>
          </cell>
          <cell r="BX262">
            <v>1</v>
          </cell>
          <cell r="CH262">
            <v>1</v>
          </cell>
          <cell r="CM262">
            <v>1</v>
          </cell>
          <cell r="CR262">
            <v>1</v>
          </cell>
          <cell r="EA262">
            <v>1</v>
          </cell>
          <cell r="EB262">
            <v>1</v>
          </cell>
          <cell r="EC262">
            <v>1</v>
          </cell>
          <cell r="EE262">
            <v>1</v>
          </cell>
          <cell r="EG262">
            <v>1</v>
          </cell>
          <cell r="EO262">
            <v>1</v>
          </cell>
          <cell r="EV262">
            <v>1</v>
          </cell>
          <cell r="EW262">
            <v>1</v>
          </cell>
          <cell r="EX262">
            <v>1</v>
          </cell>
          <cell r="EY262">
            <v>0</v>
          </cell>
          <cell r="EZ262">
            <v>0</v>
          </cell>
          <cell r="FA262">
            <v>1</v>
          </cell>
          <cell r="FB262">
            <v>1</v>
          </cell>
          <cell r="FC262">
            <v>1</v>
          </cell>
        </row>
        <row r="263">
          <cell r="B263" t="str">
            <v>Spirotrichea</v>
          </cell>
          <cell r="C263" t="str">
            <v>Choreotrichida</v>
          </cell>
          <cell r="D263" t="str">
            <v>Strombidinopsidae</v>
          </cell>
          <cell r="E263" t="str">
            <v>Strombidinopsis</v>
          </cell>
          <cell r="F263" t="str">
            <v>sphaira</v>
          </cell>
          <cell r="BM263">
            <v>0</v>
          </cell>
          <cell r="CI263">
            <v>1</v>
          </cell>
          <cell r="CK263">
            <v>1</v>
          </cell>
          <cell r="EA263">
            <v>1</v>
          </cell>
          <cell r="EC263">
            <v>1</v>
          </cell>
          <cell r="EO263">
            <v>1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</row>
        <row r="264">
          <cell r="B264" t="str">
            <v>Spirotrichea</v>
          </cell>
          <cell r="C264" t="str">
            <v>Kiitrichida</v>
          </cell>
          <cell r="D264" t="str">
            <v>Kiitrichidae</v>
          </cell>
          <cell r="E264" t="str">
            <v>Caryotricha</v>
          </cell>
          <cell r="F264" t="str">
            <v>convexa</v>
          </cell>
          <cell r="BM264">
            <v>0</v>
          </cell>
          <cell r="CL264">
            <v>1</v>
          </cell>
          <cell r="CM264">
            <v>1</v>
          </cell>
          <cell r="DF264">
            <v>1</v>
          </cell>
          <cell r="EC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</row>
        <row r="265">
          <cell r="B265" t="str">
            <v>Spirotrichea</v>
          </cell>
          <cell r="C265" t="str">
            <v>Kiitrichida</v>
          </cell>
          <cell r="D265" t="str">
            <v>Kiitrichidae</v>
          </cell>
          <cell r="E265" t="str">
            <v>Caryotricha</v>
          </cell>
          <cell r="F265" t="str">
            <v>minuta</v>
          </cell>
          <cell r="EB265">
            <v>1</v>
          </cell>
          <cell r="EC265">
            <v>1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</row>
        <row r="266">
          <cell r="B266" t="str">
            <v>Spirotrichea</v>
          </cell>
          <cell r="C266" t="str">
            <v>Kiitrichida</v>
          </cell>
          <cell r="D266" t="str">
            <v>Kiitrichidae</v>
          </cell>
          <cell r="E266" t="str">
            <v>Caryotricha</v>
          </cell>
          <cell r="F266" t="str">
            <v>rariseta</v>
          </cell>
          <cell r="EB266">
            <v>1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</row>
        <row r="267">
          <cell r="B267" t="str">
            <v>Spirotrichea</v>
          </cell>
          <cell r="C267" t="str">
            <v>Euplotida</v>
          </cell>
          <cell r="D267" t="str">
            <v>Aspidiscidae</v>
          </cell>
          <cell r="E267" t="str">
            <v>Aspidisca</v>
          </cell>
          <cell r="F267" t="str">
            <v>aculeata</v>
          </cell>
          <cell r="AJ267">
            <v>1</v>
          </cell>
          <cell r="AK267">
            <v>0</v>
          </cell>
          <cell r="AL267">
            <v>0</v>
          </cell>
          <cell r="AM267">
            <v>0</v>
          </cell>
          <cell r="AN267">
            <v>1</v>
          </cell>
          <cell r="AZ267">
            <v>1</v>
          </cell>
          <cell r="BB267">
            <v>1</v>
          </cell>
          <cell r="BM267">
            <v>0</v>
          </cell>
          <cell r="BU267">
            <v>1</v>
          </cell>
          <cell r="BV267">
            <v>1</v>
          </cell>
          <cell r="BY267">
            <v>1</v>
          </cell>
          <cell r="CC267">
            <v>1</v>
          </cell>
          <cell r="CI267">
            <v>1</v>
          </cell>
          <cell r="CK267">
            <v>1</v>
          </cell>
          <cell r="CL267">
            <v>1</v>
          </cell>
          <cell r="CM267">
            <v>1</v>
          </cell>
          <cell r="CP267">
            <v>1</v>
          </cell>
          <cell r="DG267">
            <v>1</v>
          </cell>
          <cell r="DI267">
            <v>1</v>
          </cell>
          <cell r="DO267">
            <v>1</v>
          </cell>
          <cell r="DS267">
            <v>0</v>
          </cell>
          <cell r="DU267">
            <v>1</v>
          </cell>
          <cell r="EA267">
            <v>1</v>
          </cell>
          <cell r="EB267">
            <v>1</v>
          </cell>
          <cell r="EC267">
            <v>0</v>
          </cell>
          <cell r="EF267">
            <v>0</v>
          </cell>
          <cell r="EG267">
            <v>1</v>
          </cell>
          <cell r="EN267">
            <v>1</v>
          </cell>
          <cell r="EO267">
            <v>1</v>
          </cell>
          <cell r="ES267">
            <v>0</v>
          </cell>
          <cell r="EX267">
            <v>1</v>
          </cell>
          <cell r="EY267">
            <v>0</v>
          </cell>
          <cell r="EZ267">
            <v>1</v>
          </cell>
          <cell r="FA267">
            <v>1</v>
          </cell>
          <cell r="FB267">
            <v>1</v>
          </cell>
          <cell r="FC267">
            <v>0</v>
          </cell>
        </row>
        <row r="268">
          <cell r="B268" t="str">
            <v>Spirotrichea</v>
          </cell>
          <cell r="C268" t="str">
            <v>Euplotida</v>
          </cell>
          <cell r="D268" t="str">
            <v>Aspidiscidae</v>
          </cell>
          <cell r="E268" t="str">
            <v>Aspidisca</v>
          </cell>
          <cell r="F268" t="str">
            <v>antarctica</v>
          </cell>
          <cell r="BM268">
            <v>0</v>
          </cell>
          <cell r="EC268">
            <v>0</v>
          </cell>
          <cell r="ET268">
            <v>1</v>
          </cell>
          <cell r="EU268">
            <v>1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</row>
        <row r="269">
          <cell r="B269" t="str">
            <v>Spirotrichea</v>
          </cell>
          <cell r="C269" t="str">
            <v>Euplotida</v>
          </cell>
          <cell r="D269" t="str">
            <v>Aspidiscidae</v>
          </cell>
          <cell r="E269" t="str">
            <v>Aspidisca</v>
          </cell>
          <cell r="F269" t="str">
            <v>binucleata</v>
          </cell>
          <cell r="AJ269">
            <v>1</v>
          </cell>
          <cell r="AK269">
            <v>0</v>
          </cell>
          <cell r="AL269">
            <v>0</v>
          </cell>
          <cell r="AM269">
            <v>0</v>
          </cell>
          <cell r="AN269">
            <v>1</v>
          </cell>
          <cell r="BA269">
            <v>1</v>
          </cell>
          <cell r="BB269">
            <v>1</v>
          </cell>
          <cell r="BM269">
            <v>0</v>
          </cell>
          <cell r="CP269">
            <v>1</v>
          </cell>
          <cell r="DF269">
            <v>1</v>
          </cell>
          <cell r="EC269">
            <v>1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1</v>
          </cell>
          <cell r="FC269">
            <v>0</v>
          </cell>
        </row>
        <row r="270">
          <cell r="B270" t="str">
            <v>Spirotrichea</v>
          </cell>
          <cell r="C270" t="str">
            <v>Euplotida</v>
          </cell>
          <cell r="D270" t="str">
            <v>Aspidiscidae</v>
          </cell>
          <cell r="E270" t="str">
            <v>Aspidisca</v>
          </cell>
          <cell r="F270" t="str">
            <v>cicada</v>
          </cell>
          <cell r="V270">
            <v>1</v>
          </cell>
          <cell r="Z270">
            <v>1</v>
          </cell>
          <cell r="AI270">
            <v>1</v>
          </cell>
          <cell r="AJ270">
            <v>1</v>
          </cell>
          <cell r="AK270">
            <v>0</v>
          </cell>
          <cell r="AL270">
            <v>1</v>
          </cell>
          <cell r="AM270">
            <v>0</v>
          </cell>
          <cell r="AN270">
            <v>1</v>
          </cell>
          <cell r="AT270">
            <v>1</v>
          </cell>
          <cell r="AY270">
            <v>1</v>
          </cell>
          <cell r="BF270">
            <v>1</v>
          </cell>
          <cell r="BG270">
            <v>1</v>
          </cell>
          <cell r="BH270">
            <v>1</v>
          </cell>
          <cell r="BM270">
            <v>0</v>
          </cell>
          <cell r="BV270">
            <v>1</v>
          </cell>
          <cell r="BW270">
            <v>1</v>
          </cell>
          <cell r="CA270">
            <v>1</v>
          </cell>
          <cell r="CB270">
            <v>1</v>
          </cell>
          <cell r="CD270">
            <v>1</v>
          </cell>
          <cell r="CE270">
            <v>1</v>
          </cell>
          <cell r="CK270">
            <v>1</v>
          </cell>
          <cell r="CL270">
            <v>1</v>
          </cell>
          <cell r="CM270">
            <v>1</v>
          </cell>
          <cell r="CP270">
            <v>1</v>
          </cell>
          <cell r="CR270">
            <v>1</v>
          </cell>
          <cell r="CS270">
            <v>1</v>
          </cell>
          <cell r="DC270">
            <v>1</v>
          </cell>
          <cell r="DF270">
            <v>1</v>
          </cell>
          <cell r="DO270">
            <v>1</v>
          </cell>
          <cell r="DP270">
            <v>1</v>
          </cell>
          <cell r="DQ270">
            <v>1</v>
          </cell>
          <cell r="DR270">
            <v>1</v>
          </cell>
          <cell r="DT270">
            <v>1</v>
          </cell>
          <cell r="DW270">
            <v>1</v>
          </cell>
          <cell r="DY270">
            <v>1</v>
          </cell>
          <cell r="EC270">
            <v>1</v>
          </cell>
          <cell r="ED270">
            <v>1</v>
          </cell>
          <cell r="EG270">
            <v>1</v>
          </cell>
          <cell r="EH270">
            <v>1</v>
          </cell>
          <cell r="EI270">
            <v>1</v>
          </cell>
          <cell r="EJ270">
            <v>1</v>
          </cell>
          <cell r="EN270">
            <v>1</v>
          </cell>
          <cell r="EO270">
            <v>1</v>
          </cell>
          <cell r="EU270">
            <v>1</v>
          </cell>
          <cell r="EV270">
            <v>1</v>
          </cell>
          <cell r="EY270">
            <v>0</v>
          </cell>
          <cell r="EZ270">
            <v>1</v>
          </cell>
          <cell r="FA270">
            <v>1</v>
          </cell>
          <cell r="FB270">
            <v>1</v>
          </cell>
          <cell r="FC270">
            <v>1</v>
          </cell>
        </row>
        <row r="271">
          <cell r="B271" t="str">
            <v>Spirotrichea</v>
          </cell>
          <cell r="C271" t="str">
            <v>Euplotida</v>
          </cell>
          <cell r="D271" t="str">
            <v>Aspidiscidae</v>
          </cell>
          <cell r="E271" t="str">
            <v>Aspidisca</v>
          </cell>
          <cell r="F271" t="str">
            <v>dentata</v>
          </cell>
          <cell r="AC271">
            <v>1</v>
          </cell>
          <cell r="AJ271">
            <v>0</v>
          </cell>
          <cell r="AK271">
            <v>1</v>
          </cell>
          <cell r="AL271">
            <v>0</v>
          </cell>
          <cell r="AM271">
            <v>1</v>
          </cell>
          <cell r="AN271">
            <v>1</v>
          </cell>
          <cell r="AZ271">
            <v>1</v>
          </cell>
          <cell r="BM271">
            <v>0</v>
          </cell>
          <cell r="BV271">
            <v>1</v>
          </cell>
          <cell r="BY271">
            <v>1</v>
          </cell>
          <cell r="CP271">
            <v>1</v>
          </cell>
          <cell r="CQ271">
            <v>1</v>
          </cell>
          <cell r="DB271">
            <v>1</v>
          </cell>
          <cell r="DD271">
            <v>1</v>
          </cell>
          <cell r="DG271">
            <v>1</v>
          </cell>
          <cell r="DI271">
            <v>0</v>
          </cell>
          <cell r="DR271">
            <v>1</v>
          </cell>
          <cell r="DS271">
            <v>0</v>
          </cell>
          <cell r="DU271">
            <v>0</v>
          </cell>
          <cell r="EC271">
            <v>1</v>
          </cell>
          <cell r="EF271">
            <v>0</v>
          </cell>
          <cell r="EG271">
            <v>1</v>
          </cell>
          <cell r="EO271">
            <v>1</v>
          </cell>
          <cell r="ES271">
            <v>0</v>
          </cell>
          <cell r="EX271">
            <v>0</v>
          </cell>
          <cell r="EY271">
            <v>1</v>
          </cell>
          <cell r="EZ271">
            <v>0</v>
          </cell>
          <cell r="FA271">
            <v>1</v>
          </cell>
          <cell r="FB271">
            <v>1</v>
          </cell>
          <cell r="FC271">
            <v>1</v>
          </cell>
        </row>
        <row r="272">
          <cell r="B272" t="str">
            <v>Spirotrichea</v>
          </cell>
          <cell r="C272" t="str">
            <v>Euplotida</v>
          </cell>
          <cell r="D272" t="str">
            <v>Aspidiscidae</v>
          </cell>
          <cell r="E272" t="str">
            <v>Aspidisca</v>
          </cell>
          <cell r="F272" t="str">
            <v>diophr</v>
          </cell>
          <cell r="BM272">
            <v>0</v>
          </cell>
          <cell r="BQ272">
            <v>1</v>
          </cell>
          <cell r="EC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1</v>
          </cell>
          <cell r="FB272">
            <v>0</v>
          </cell>
          <cell r="FC272">
            <v>0</v>
          </cell>
        </row>
        <row r="273">
          <cell r="B273" t="str">
            <v>Spirotrichea</v>
          </cell>
          <cell r="C273" t="str">
            <v>Euplotida</v>
          </cell>
          <cell r="D273" t="str">
            <v>Aspidiscidae</v>
          </cell>
          <cell r="E273" t="str">
            <v>Aspidisca</v>
          </cell>
          <cell r="F273" t="str">
            <v>fusca</v>
          </cell>
          <cell r="AD273">
            <v>1</v>
          </cell>
          <cell r="AJ273">
            <v>1</v>
          </cell>
          <cell r="AK273">
            <v>1</v>
          </cell>
          <cell r="AL273">
            <v>0</v>
          </cell>
          <cell r="AM273">
            <v>0</v>
          </cell>
          <cell r="AN273">
            <v>1</v>
          </cell>
          <cell r="AQ273">
            <v>1</v>
          </cell>
          <cell r="AZ273">
            <v>1</v>
          </cell>
          <cell r="BA273">
            <v>1</v>
          </cell>
          <cell r="BB273">
            <v>1</v>
          </cell>
          <cell r="BD273">
            <v>1</v>
          </cell>
          <cell r="BG273">
            <v>1</v>
          </cell>
          <cell r="BM273">
            <v>0</v>
          </cell>
          <cell r="BP273">
            <v>1</v>
          </cell>
          <cell r="BQ273">
            <v>1</v>
          </cell>
          <cell r="BR273">
            <v>1</v>
          </cell>
          <cell r="BS273">
            <v>1</v>
          </cell>
          <cell r="BU273">
            <v>1</v>
          </cell>
          <cell r="BV273">
            <v>1</v>
          </cell>
          <cell r="BW273">
            <v>1</v>
          </cell>
          <cell r="BY273">
            <v>1</v>
          </cell>
          <cell r="CB273">
            <v>1</v>
          </cell>
          <cell r="CE273">
            <v>1</v>
          </cell>
          <cell r="CI273">
            <v>1</v>
          </cell>
          <cell r="CK273">
            <v>1</v>
          </cell>
          <cell r="CL273">
            <v>1</v>
          </cell>
          <cell r="CM273">
            <v>1</v>
          </cell>
          <cell r="CO273">
            <v>1</v>
          </cell>
          <cell r="CP273">
            <v>1</v>
          </cell>
          <cell r="CQ273">
            <v>1</v>
          </cell>
          <cell r="CR273">
            <v>1</v>
          </cell>
          <cell r="DF273">
            <v>1</v>
          </cell>
          <cell r="DG273">
            <v>1</v>
          </cell>
          <cell r="DI273">
            <v>0</v>
          </cell>
          <cell r="DN273">
            <v>1</v>
          </cell>
          <cell r="DS273">
            <v>0</v>
          </cell>
          <cell r="DU273">
            <v>0</v>
          </cell>
          <cell r="EB273">
            <v>1</v>
          </cell>
          <cell r="EC273">
            <v>1</v>
          </cell>
          <cell r="EF273">
            <v>0</v>
          </cell>
          <cell r="EO273">
            <v>1</v>
          </cell>
          <cell r="ES273">
            <v>0</v>
          </cell>
          <cell r="EX273">
            <v>0</v>
          </cell>
          <cell r="EY273">
            <v>1</v>
          </cell>
          <cell r="EZ273">
            <v>0</v>
          </cell>
          <cell r="FA273">
            <v>1</v>
          </cell>
          <cell r="FB273">
            <v>1</v>
          </cell>
          <cell r="FC273">
            <v>1</v>
          </cell>
        </row>
        <row r="274">
          <cell r="B274" t="str">
            <v>Spirotrichea</v>
          </cell>
          <cell r="C274" t="str">
            <v>Euplotida</v>
          </cell>
          <cell r="D274" t="str">
            <v>Aspidiscidae</v>
          </cell>
          <cell r="E274" t="str">
            <v>Aspidisca</v>
          </cell>
          <cell r="F274" t="str">
            <v>fuscoides</v>
          </cell>
          <cell r="BM274">
            <v>0</v>
          </cell>
          <cell r="EC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</row>
        <row r="275">
          <cell r="B275" t="str">
            <v>Spirotrichea</v>
          </cell>
          <cell r="C275" t="str">
            <v>Euplotida</v>
          </cell>
          <cell r="D275" t="str">
            <v>Aspidiscidae</v>
          </cell>
          <cell r="E275" t="str">
            <v>Aspidisca</v>
          </cell>
          <cell r="F275" t="str">
            <v>irinae</v>
          </cell>
          <cell r="BL275">
            <v>1</v>
          </cell>
          <cell r="BM275">
            <v>0</v>
          </cell>
          <cell r="BR275">
            <v>1</v>
          </cell>
          <cell r="BS275">
            <v>1</v>
          </cell>
          <cell r="BU275">
            <v>1</v>
          </cell>
          <cell r="DE275">
            <v>1</v>
          </cell>
          <cell r="EC275">
            <v>0</v>
          </cell>
          <cell r="EX275">
            <v>0</v>
          </cell>
          <cell r="EY275">
            <v>1</v>
          </cell>
          <cell r="EZ275">
            <v>0</v>
          </cell>
          <cell r="FA275">
            <v>1</v>
          </cell>
          <cell r="FB275">
            <v>0</v>
          </cell>
          <cell r="FC275">
            <v>0</v>
          </cell>
        </row>
        <row r="276">
          <cell r="B276" t="str">
            <v>Spirotrichea</v>
          </cell>
          <cell r="C276" t="str">
            <v>Euplotida</v>
          </cell>
          <cell r="D276" t="str">
            <v>Aspidiscidae</v>
          </cell>
          <cell r="E276" t="str">
            <v>Aspidisca</v>
          </cell>
          <cell r="F276" t="str">
            <v>leptaspis</v>
          </cell>
          <cell r="AA276">
            <v>1</v>
          </cell>
          <cell r="AJ276">
            <v>1</v>
          </cell>
          <cell r="AK276">
            <v>1</v>
          </cell>
          <cell r="AL276">
            <v>0</v>
          </cell>
          <cell r="AM276">
            <v>0</v>
          </cell>
          <cell r="AN276">
            <v>1</v>
          </cell>
          <cell r="BM276">
            <v>0</v>
          </cell>
          <cell r="CE276">
            <v>1</v>
          </cell>
          <cell r="CL276">
            <v>1</v>
          </cell>
          <cell r="CM276">
            <v>1</v>
          </cell>
          <cell r="CQ276">
            <v>1</v>
          </cell>
          <cell r="EA276">
            <v>1</v>
          </cell>
          <cell r="EB276">
            <v>1</v>
          </cell>
          <cell r="EC276">
            <v>1</v>
          </cell>
          <cell r="EO276">
            <v>1</v>
          </cell>
          <cell r="EX276">
            <v>1</v>
          </cell>
          <cell r="EY276">
            <v>0</v>
          </cell>
          <cell r="EZ276">
            <v>0</v>
          </cell>
          <cell r="FA276">
            <v>0</v>
          </cell>
          <cell r="FB276">
            <v>1</v>
          </cell>
          <cell r="FC276">
            <v>1</v>
          </cell>
        </row>
        <row r="277">
          <cell r="B277" t="str">
            <v>Spirotrichea</v>
          </cell>
          <cell r="C277" t="str">
            <v>Euplotida</v>
          </cell>
          <cell r="D277" t="str">
            <v>Aspidiscidae</v>
          </cell>
          <cell r="E277" t="str">
            <v>Aspidisca</v>
          </cell>
          <cell r="F277" t="str">
            <v>lyncaster</v>
          </cell>
          <cell r="AJ277">
            <v>1</v>
          </cell>
          <cell r="AK277">
            <v>1</v>
          </cell>
          <cell r="AL277">
            <v>1</v>
          </cell>
          <cell r="AM277">
            <v>0</v>
          </cell>
          <cell r="AN277">
            <v>1</v>
          </cell>
          <cell r="AS277">
            <v>1</v>
          </cell>
          <cell r="BA277">
            <v>1</v>
          </cell>
          <cell r="BB277">
            <v>1</v>
          </cell>
          <cell r="BH277">
            <v>1</v>
          </cell>
          <cell r="BJ277">
            <v>1</v>
          </cell>
          <cell r="BM277">
            <v>0</v>
          </cell>
          <cell r="BP277">
            <v>1</v>
          </cell>
          <cell r="BQ277">
            <v>1</v>
          </cell>
          <cell r="BR277">
            <v>1</v>
          </cell>
          <cell r="BS277">
            <v>1</v>
          </cell>
          <cell r="BU277">
            <v>1</v>
          </cell>
          <cell r="BX277">
            <v>1</v>
          </cell>
          <cell r="CB277">
            <v>1</v>
          </cell>
          <cell r="CL277">
            <v>1</v>
          </cell>
          <cell r="CM277">
            <v>1</v>
          </cell>
          <cell r="CN277">
            <v>1</v>
          </cell>
          <cell r="CP277">
            <v>1</v>
          </cell>
          <cell r="CQ277">
            <v>1</v>
          </cell>
          <cell r="CT277">
            <v>1</v>
          </cell>
          <cell r="CW277">
            <v>1</v>
          </cell>
          <cell r="EC277">
            <v>1</v>
          </cell>
          <cell r="EX277">
            <v>1</v>
          </cell>
          <cell r="EY277">
            <v>1</v>
          </cell>
          <cell r="EZ277">
            <v>0</v>
          </cell>
          <cell r="FA277">
            <v>1</v>
          </cell>
          <cell r="FB277">
            <v>1</v>
          </cell>
          <cell r="FC277">
            <v>0</v>
          </cell>
        </row>
        <row r="278">
          <cell r="B278" t="str">
            <v>Spirotrichea</v>
          </cell>
          <cell r="C278" t="str">
            <v>Euplotida</v>
          </cell>
          <cell r="D278" t="str">
            <v>Aspidiscidae</v>
          </cell>
          <cell r="E278" t="str">
            <v>Aspidisca</v>
          </cell>
          <cell r="F278" t="str">
            <v>lynceus</v>
          </cell>
          <cell r="V278">
            <v>1</v>
          </cell>
          <cell r="W278">
            <v>1</v>
          </cell>
          <cell r="Z278">
            <v>1</v>
          </cell>
          <cell r="AE278">
            <v>1</v>
          </cell>
          <cell r="AL278">
            <v>1</v>
          </cell>
          <cell r="AN278">
            <v>1</v>
          </cell>
          <cell r="AT278">
            <v>1</v>
          </cell>
          <cell r="BF278">
            <v>1</v>
          </cell>
          <cell r="BM278">
            <v>0</v>
          </cell>
          <cell r="BV278">
            <v>1</v>
          </cell>
          <cell r="CA278">
            <v>1</v>
          </cell>
          <cell r="CB278">
            <v>1</v>
          </cell>
          <cell r="CD278">
            <v>1</v>
          </cell>
          <cell r="CH278">
            <v>1</v>
          </cell>
          <cell r="CJ278">
            <v>1</v>
          </cell>
          <cell r="CK278">
            <v>1</v>
          </cell>
          <cell r="CL278">
            <v>1</v>
          </cell>
          <cell r="CM278">
            <v>1</v>
          </cell>
          <cell r="CP278">
            <v>1</v>
          </cell>
          <cell r="CQ278">
            <v>1</v>
          </cell>
          <cell r="CR278">
            <v>1</v>
          </cell>
          <cell r="DC278">
            <v>1</v>
          </cell>
          <cell r="DF278">
            <v>1</v>
          </cell>
          <cell r="DO278">
            <v>1</v>
          </cell>
          <cell r="DP278">
            <v>1</v>
          </cell>
          <cell r="DQ278">
            <v>1</v>
          </cell>
          <cell r="DR278">
            <v>1</v>
          </cell>
          <cell r="DT278">
            <v>1</v>
          </cell>
          <cell r="DW278">
            <v>1</v>
          </cell>
          <cell r="EC278">
            <v>1</v>
          </cell>
          <cell r="ED278">
            <v>1</v>
          </cell>
          <cell r="EG278">
            <v>1</v>
          </cell>
          <cell r="EH278">
            <v>1</v>
          </cell>
          <cell r="EI278">
            <v>1</v>
          </cell>
          <cell r="EO278">
            <v>1</v>
          </cell>
          <cell r="EP278">
            <v>1</v>
          </cell>
          <cell r="EU278">
            <v>1</v>
          </cell>
          <cell r="EX278">
            <v>0</v>
          </cell>
          <cell r="EY278">
            <v>0</v>
          </cell>
          <cell r="EZ278">
            <v>0</v>
          </cell>
          <cell r="FA278">
            <v>1</v>
          </cell>
          <cell r="FB278">
            <v>1</v>
          </cell>
          <cell r="FC278">
            <v>1</v>
          </cell>
        </row>
        <row r="279">
          <cell r="B279" t="str">
            <v>Spirotrichea</v>
          </cell>
          <cell r="C279" t="str">
            <v>Euplotida</v>
          </cell>
          <cell r="D279" t="str">
            <v>Aspidiscidae</v>
          </cell>
          <cell r="E279" t="str">
            <v>Aspidisca</v>
          </cell>
          <cell r="F279" t="str">
            <v>magna</v>
          </cell>
          <cell r="AC279">
            <v>1</v>
          </cell>
          <cell r="BM279">
            <v>0</v>
          </cell>
          <cell r="CL279">
            <v>1</v>
          </cell>
          <cell r="CM279">
            <v>1</v>
          </cell>
          <cell r="DD279">
            <v>1</v>
          </cell>
          <cell r="EB279">
            <v>1</v>
          </cell>
          <cell r="EC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1</v>
          </cell>
        </row>
        <row r="280">
          <cell r="B280" t="str">
            <v>Spirotrichea</v>
          </cell>
          <cell r="C280" t="str">
            <v>Euplotida</v>
          </cell>
          <cell r="D280" t="str">
            <v>Aspidiscidae</v>
          </cell>
          <cell r="E280" t="str">
            <v>Aspidisca</v>
          </cell>
          <cell r="F280" t="str">
            <v>major</v>
          </cell>
          <cell r="V280">
            <v>1</v>
          </cell>
          <cell r="AC280">
            <v>1</v>
          </cell>
          <cell r="AD280">
            <v>1</v>
          </cell>
          <cell r="AN280">
            <v>1</v>
          </cell>
          <cell r="AQ280">
            <v>1</v>
          </cell>
          <cell r="AZ280">
            <v>1</v>
          </cell>
          <cell r="BA280">
            <v>1</v>
          </cell>
          <cell r="BF280">
            <v>1</v>
          </cell>
          <cell r="BL280">
            <v>1</v>
          </cell>
          <cell r="BM280">
            <v>0</v>
          </cell>
          <cell r="BQ280">
            <v>1</v>
          </cell>
          <cell r="BR280">
            <v>1</v>
          </cell>
          <cell r="BS280">
            <v>1</v>
          </cell>
          <cell r="BU280">
            <v>1</v>
          </cell>
          <cell r="BW280">
            <v>1</v>
          </cell>
          <cell r="BY280">
            <v>1</v>
          </cell>
          <cell r="CB280">
            <v>1</v>
          </cell>
          <cell r="CF280">
            <v>1</v>
          </cell>
          <cell r="CG280">
            <v>1</v>
          </cell>
          <cell r="CP280">
            <v>1</v>
          </cell>
          <cell r="CT280">
            <v>1</v>
          </cell>
          <cell r="DD280">
            <v>1</v>
          </cell>
          <cell r="DE280">
            <v>1</v>
          </cell>
          <cell r="DF280">
            <v>1</v>
          </cell>
          <cell r="DG280">
            <v>1</v>
          </cell>
          <cell r="DI280">
            <v>0</v>
          </cell>
          <cell r="DS280">
            <v>1</v>
          </cell>
          <cell r="DU280">
            <v>0</v>
          </cell>
          <cell r="DX280">
            <v>1</v>
          </cell>
          <cell r="DY280">
            <v>1</v>
          </cell>
          <cell r="EC280">
            <v>0</v>
          </cell>
          <cell r="EF280">
            <v>0</v>
          </cell>
          <cell r="ES280">
            <v>0</v>
          </cell>
          <cell r="EX280">
            <v>0</v>
          </cell>
          <cell r="EY280">
            <v>1</v>
          </cell>
          <cell r="EZ280">
            <v>0</v>
          </cell>
          <cell r="FA280">
            <v>1</v>
          </cell>
          <cell r="FB280">
            <v>1</v>
          </cell>
          <cell r="FC280">
            <v>1</v>
          </cell>
        </row>
        <row r="281">
          <cell r="B281" t="str">
            <v>Spirotrichea</v>
          </cell>
          <cell r="C281" t="str">
            <v>Euplotida</v>
          </cell>
          <cell r="D281" t="str">
            <v>Aspidiscidae</v>
          </cell>
          <cell r="E281" t="str">
            <v>Aspidisca</v>
          </cell>
          <cell r="F281" t="str">
            <v>mutans</v>
          </cell>
          <cell r="AN281">
            <v>1</v>
          </cell>
          <cell r="BA281">
            <v>1</v>
          </cell>
          <cell r="BB281">
            <v>1</v>
          </cell>
          <cell r="BD281">
            <v>1</v>
          </cell>
          <cell r="BM281">
            <v>0</v>
          </cell>
          <cell r="EC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1</v>
          </cell>
          <cell r="FC281">
            <v>0</v>
          </cell>
        </row>
        <row r="282">
          <cell r="B282" t="str">
            <v>Spirotrichea</v>
          </cell>
          <cell r="C282" t="str">
            <v>Euplotida</v>
          </cell>
          <cell r="D282" t="str">
            <v>Aspidiscidae</v>
          </cell>
          <cell r="E282" t="str">
            <v>Aspidisca</v>
          </cell>
          <cell r="F282" t="str">
            <v>polypoda</v>
          </cell>
          <cell r="V282">
            <v>1</v>
          </cell>
          <cell r="AN282">
            <v>1</v>
          </cell>
          <cell r="BM282">
            <v>0</v>
          </cell>
          <cell r="BP282">
            <v>1</v>
          </cell>
          <cell r="BQ282">
            <v>1</v>
          </cell>
          <cell r="BU282">
            <v>1</v>
          </cell>
          <cell r="BV282">
            <v>1</v>
          </cell>
          <cell r="CI282">
            <v>1</v>
          </cell>
          <cell r="CL282">
            <v>1</v>
          </cell>
          <cell r="CM282">
            <v>1</v>
          </cell>
          <cell r="CO282">
            <v>1</v>
          </cell>
          <cell r="CW282">
            <v>1</v>
          </cell>
          <cell r="DD282">
            <v>1</v>
          </cell>
          <cell r="DF282">
            <v>1</v>
          </cell>
          <cell r="EC282">
            <v>0</v>
          </cell>
          <cell r="EO282">
            <v>1</v>
          </cell>
          <cell r="ET282">
            <v>1</v>
          </cell>
          <cell r="EU282">
            <v>1</v>
          </cell>
          <cell r="EX282">
            <v>0</v>
          </cell>
          <cell r="EY282">
            <v>0</v>
          </cell>
          <cell r="EZ282">
            <v>0</v>
          </cell>
          <cell r="FA282">
            <v>1</v>
          </cell>
          <cell r="FB282">
            <v>1</v>
          </cell>
          <cell r="FC282">
            <v>1</v>
          </cell>
        </row>
        <row r="283">
          <cell r="B283" t="str">
            <v>Spirotrichea</v>
          </cell>
          <cell r="C283" t="str">
            <v>Euplotida</v>
          </cell>
          <cell r="D283" t="str">
            <v>Aspidiscidae</v>
          </cell>
          <cell r="E283" t="str">
            <v>Aspidisca</v>
          </cell>
          <cell r="F283" t="str">
            <v>polystyla</v>
          </cell>
          <cell r="AB283">
            <v>1</v>
          </cell>
          <cell r="AC283">
            <v>1</v>
          </cell>
          <cell r="AJ283">
            <v>1</v>
          </cell>
          <cell r="AK283">
            <v>1</v>
          </cell>
          <cell r="AL283">
            <v>0</v>
          </cell>
          <cell r="AM283">
            <v>0</v>
          </cell>
          <cell r="AN283">
            <v>1</v>
          </cell>
          <cell r="AS283">
            <v>1</v>
          </cell>
          <cell r="AZ283">
            <v>1</v>
          </cell>
          <cell r="BM283">
            <v>0</v>
          </cell>
          <cell r="BY283">
            <v>1</v>
          </cell>
          <cell r="CD283">
            <v>1</v>
          </cell>
          <cell r="CE283">
            <v>1</v>
          </cell>
          <cell r="CK283">
            <v>1</v>
          </cell>
          <cell r="CM283">
            <v>1</v>
          </cell>
          <cell r="CQ283">
            <v>1</v>
          </cell>
          <cell r="DG283">
            <v>1</v>
          </cell>
          <cell r="DI283">
            <v>0</v>
          </cell>
          <cell r="DS283">
            <v>0</v>
          </cell>
          <cell r="DU283">
            <v>0</v>
          </cell>
          <cell r="EC283">
            <v>0</v>
          </cell>
          <cell r="EF283">
            <v>0</v>
          </cell>
          <cell r="ES283">
            <v>0</v>
          </cell>
          <cell r="EX283">
            <v>0</v>
          </cell>
          <cell r="EY283">
            <v>1</v>
          </cell>
          <cell r="EZ283">
            <v>0</v>
          </cell>
          <cell r="FA283">
            <v>0</v>
          </cell>
          <cell r="FB283">
            <v>1</v>
          </cell>
          <cell r="FC283">
            <v>1</v>
          </cell>
        </row>
        <row r="284">
          <cell r="B284" t="str">
            <v>Spirotrichea</v>
          </cell>
          <cell r="C284" t="str">
            <v>Euplotida</v>
          </cell>
          <cell r="D284" t="str">
            <v>Aspidiscidae</v>
          </cell>
          <cell r="E284" t="str">
            <v>Aspidisca</v>
          </cell>
          <cell r="F284" t="str">
            <v>psammobiotica</v>
          </cell>
          <cell r="BM284">
            <v>0</v>
          </cell>
          <cell r="EC284">
            <v>0</v>
          </cell>
          <cell r="EX284">
            <v>1</v>
          </cell>
          <cell r="EY284">
            <v>1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</row>
        <row r="285">
          <cell r="B285" t="str">
            <v>Spirotrichea</v>
          </cell>
          <cell r="C285" t="str">
            <v>Euplotida</v>
          </cell>
          <cell r="D285" t="str">
            <v>Aspidiscidae</v>
          </cell>
          <cell r="E285" t="str">
            <v>Aspidisca</v>
          </cell>
          <cell r="F285" t="str">
            <v>pulcherrima</v>
          </cell>
          <cell r="AJ285">
            <v>1</v>
          </cell>
          <cell r="AK285">
            <v>1</v>
          </cell>
          <cell r="AL285">
            <v>1</v>
          </cell>
          <cell r="AM285">
            <v>0</v>
          </cell>
          <cell r="AQ285">
            <v>1</v>
          </cell>
          <cell r="AW285">
            <v>1</v>
          </cell>
          <cell r="BE285">
            <v>1</v>
          </cell>
          <cell r="BG285">
            <v>1</v>
          </cell>
          <cell r="BM285">
            <v>0</v>
          </cell>
          <cell r="BR285">
            <v>1</v>
          </cell>
          <cell r="BS285">
            <v>1</v>
          </cell>
          <cell r="BU285">
            <v>1</v>
          </cell>
          <cell r="BW285">
            <v>1</v>
          </cell>
          <cell r="CC285">
            <v>1</v>
          </cell>
          <cell r="CK285">
            <v>1</v>
          </cell>
          <cell r="CM285">
            <v>1</v>
          </cell>
          <cell r="CT285">
            <v>1</v>
          </cell>
          <cell r="DC285">
            <v>1</v>
          </cell>
          <cell r="DD285">
            <v>1</v>
          </cell>
          <cell r="DF285">
            <v>1</v>
          </cell>
          <cell r="EC285">
            <v>0</v>
          </cell>
          <cell r="EN285">
            <v>1</v>
          </cell>
          <cell r="EX285">
            <v>1</v>
          </cell>
          <cell r="EY285">
            <v>0</v>
          </cell>
          <cell r="EZ285">
            <v>1</v>
          </cell>
          <cell r="FA285">
            <v>1</v>
          </cell>
          <cell r="FB285">
            <v>1</v>
          </cell>
          <cell r="FC285">
            <v>0</v>
          </cell>
        </row>
        <row r="286">
          <cell r="B286" t="str">
            <v>Spirotrichea</v>
          </cell>
          <cell r="C286" t="str">
            <v>Euplotida</v>
          </cell>
          <cell r="D286" t="str">
            <v>Aspidiscidae</v>
          </cell>
          <cell r="E286" t="str">
            <v>Aspidisca</v>
          </cell>
          <cell r="F286" t="str">
            <v>robusta</v>
          </cell>
          <cell r="AN286">
            <v>1</v>
          </cell>
          <cell r="BA286">
            <v>1</v>
          </cell>
          <cell r="BD286">
            <v>1</v>
          </cell>
          <cell r="BG286">
            <v>1</v>
          </cell>
          <cell r="BM286">
            <v>0</v>
          </cell>
          <cell r="DD286">
            <v>1</v>
          </cell>
          <cell r="EC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1</v>
          </cell>
          <cell r="FC286">
            <v>0</v>
          </cell>
        </row>
        <row r="287">
          <cell r="B287" t="str">
            <v>Spirotrichea</v>
          </cell>
          <cell r="C287" t="str">
            <v>Euplotida</v>
          </cell>
          <cell r="D287" t="str">
            <v>Aspidiscidae</v>
          </cell>
          <cell r="E287" t="str">
            <v>Aspidisca</v>
          </cell>
          <cell r="F287" t="str">
            <v>sedigita</v>
          </cell>
          <cell r="AA287">
            <v>1</v>
          </cell>
          <cell r="AC287">
            <v>1</v>
          </cell>
          <cell r="AJ287">
            <v>1</v>
          </cell>
          <cell r="AK287">
            <v>1</v>
          </cell>
          <cell r="AL287">
            <v>0</v>
          </cell>
          <cell r="AM287">
            <v>1</v>
          </cell>
          <cell r="AN287">
            <v>1</v>
          </cell>
          <cell r="AQ287">
            <v>1</v>
          </cell>
          <cell r="AS287">
            <v>1</v>
          </cell>
          <cell r="AU287">
            <v>1</v>
          </cell>
          <cell r="AZ287">
            <v>1</v>
          </cell>
          <cell r="BA287">
            <v>1</v>
          </cell>
          <cell r="BB287">
            <v>1</v>
          </cell>
          <cell r="BD287">
            <v>1</v>
          </cell>
          <cell r="BE287">
            <v>1</v>
          </cell>
          <cell r="BG287">
            <v>1</v>
          </cell>
          <cell r="BM287">
            <v>0</v>
          </cell>
          <cell r="BR287">
            <v>1</v>
          </cell>
          <cell r="BS287">
            <v>1</v>
          </cell>
          <cell r="BU287">
            <v>1</v>
          </cell>
          <cell r="BV287">
            <v>1</v>
          </cell>
          <cell r="BY287">
            <v>1</v>
          </cell>
          <cell r="CA287">
            <v>1</v>
          </cell>
          <cell r="CD287">
            <v>1</v>
          </cell>
          <cell r="CE287">
            <v>1</v>
          </cell>
          <cell r="CK287">
            <v>1</v>
          </cell>
          <cell r="CL287">
            <v>1</v>
          </cell>
          <cell r="CT287">
            <v>1</v>
          </cell>
          <cell r="CV287">
            <v>1</v>
          </cell>
          <cell r="CW287">
            <v>1</v>
          </cell>
          <cell r="DC287">
            <v>1</v>
          </cell>
          <cell r="DF287">
            <v>1</v>
          </cell>
          <cell r="DG287">
            <v>1</v>
          </cell>
          <cell r="DI287">
            <v>0</v>
          </cell>
          <cell r="DO287">
            <v>1</v>
          </cell>
          <cell r="DS287">
            <v>0</v>
          </cell>
          <cell r="DU287">
            <v>0</v>
          </cell>
          <cell r="EC287">
            <v>0</v>
          </cell>
          <cell r="ED287">
            <v>1</v>
          </cell>
          <cell r="EK287">
            <v>1</v>
          </cell>
          <cell r="ES287">
            <v>0</v>
          </cell>
          <cell r="ET287">
            <v>1</v>
          </cell>
          <cell r="EU287">
            <v>1</v>
          </cell>
          <cell r="EX287">
            <v>0</v>
          </cell>
          <cell r="EY287">
            <v>1</v>
          </cell>
          <cell r="EZ287">
            <v>0</v>
          </cell>
          <cell r="FA287">
            <v>1</v>
          </cell>
          <cell r="FB287">
            <v>1</v>
          </cell>
          <cell r="FC287">
            <v>1</v>
          </cell>
        </row>
        <row r="288">
          <cell r="B288" t="str">
            <v>Spirotrichea</v>
          </cell>
          <cell r="C288" t="str">
            <v>Euplotida</v>
          </cell>
          <cell r="D288" t="str">
            <v>Aspidiscidae</v>
          </cell>
          <cell r="E288" t="str">
            <v>Aspidisca</v>
          </cell>
          <cell r="F288" t="str">
            <v>steini</v>
          </cell>
          <cell r="V288">
            <v>1</v>
          </cell>
          <cell r="W288">
            <v>1</v>
          </cell>
          <cell r="AJ288">
            <v>1</v>
          </cell>
          <cell r="AK288">
            <v>1</v>
          </cell>
          <cell r="AL288">
            <v>0</v>
          </cell>
          <cell r="AM288">
            <v>1</v>
          </cell>
          <cell r="AN288">
            <v>1</v>
          </cell>
          <cell r="AW288">
            <v>1</v>
          </cell>
          <cell r="AZ288">
            <v>1</v>
          </cell>
          <cell r="BE288">
            <v>1</v>
          </cell>
          <cell r="BM288">
            <v>0</v>
          </cell>
          <cell r="BP288">
            <v>1</v>
          </cell>
          <cell r="BQ288">
            <v>1</v>
          </cell>
          <cell r="BV288">
            <v>1</v>
          </cell>
          <cell r="BW288">
            <v>1</v>
          </cell>
          <cell r="BY288">
            <v>1</v>
          </cell>
          <cell r="CE288">
            <v>1</v>
          </cell>
          <cell r="CK288">
            <v>1</v>
          </cell>
          <cell r="CL288">
            <v>1</v>
          </cell>
          <cell r="CM288">
            <v>1</v>
          </cell>
          <cell r="CP288">
            <v>1</v>
          </cell>
          <cell r="CR288">
            <v>1</v>
          </cell>
          <cell r="CV288">
            <v>1</v>
          </cell>
          <cell r="CW288">
            <v>1</v>
          </cell>
          <cell r="DF288">
            <v>1</v>
          </cell>
          <cell r="DG288">
            <v>1</v>
          </cell>
          <cell r="DI288">
            <v>1</v>
          </cell>
          <cell r="DM288">
            <v>1</v>
          </cell>
          <cell r="DO288">
            <v>1</v>
          </cell>
          <cell r="DY288">
            <v>1</v>
          </cell>
          <cell r="EA288">
            <v>1</v>
          </cell>
          <cell r="EB288">
            <v>1</v>
          </cell>
          <cell r="EC288">
            <v>1</v>
          </cell>
          <cell r="ED288">
            <v>1</v>
          </cell>
          <cell r="EG288">
            <v>1</v>
          </cell>
          <cell r="EK288">
            <v>1</v>
          </cell>
          <cell r="EX288">
            <v>1</v>
          </cell>
          <cell r="EY288">
            <v>1</v>
          </cell>
          <cell r="EZ288">
            <v>0</v>
          </cell>
          <cell r="FA288">
            <v>1</v>
          </cell>
          <cell r="FB288">
            <v>1</v>
          </cell>
          <cell r="FC288">
            <v>1</v>
          </cell>
        </row>
        <row r="289">
          <cell r="B289" t="str">
            <v>Spirotrichea</v>
          </cell>
          <cell r="C289" t="str">
            <v>Euplotida</v>
          </cell>
          <cell r="D289" t="str">
            <v>Aspidiscidae</v>
          </cell>
          <cell r="E289" t="str">
            <v>Aspidisca</v>
          </cell>
          <cell r="F289" t="str">
            <v>terranovae</v>
          </cell>
          <cell r="BM289">
            <v>0</v>
          </cell>
          <cell r="EC289">
            <v>0</v>
          </cell>
          <cell r="ET289">
            <v>1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</row>
        <row r="290">
          <cell r="B290" t="str">
            <v>Spirotrichea</v>
          </cell>
          <cell r="C290" t="str">
            <v>Euplotida</v>
          </cell>
          <cell r="D290" t="str">
            <v>Aspidiscidae</v>
          </cell>
          <cell r="E290" t="str">
            <v>Aspidisca</v>
          </cell>
          <cell r="F290" t="str">
            <v>tuberosa</v>
          </cell>
          <cell r="AJ290">
            <v>1</v>
          </cell>
          <cell r="AK290">
            <v>0</v>
          </cell>
          <cell r="AL290">
            <v>0</v>
          </cell>
          <cell r="AM290">
            <v>0</v>
          </cell>
          <cell r="BM290">
            <v>0</v>
          </cell>
          <cell r="BU290">
            <v>1</v>
          </cell>
          <cell r="CQ290">
            <v>1</v>
          </cell>
          <cell r="EC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1</v>
          </cell>
          <cell r="FB290">
            <v>0</v>
          </cell>
          <cell r="FC290">
            <v>0</v>
          </cell>
        </row>
        <row r="291">
          <cell r="B291" t="str">
            <v>Spirotrichea</v>
          </cell>
          <cell r="C291" t="str">
            <v>Euplotida</v>
          </cell>
          <cell r="D291" t="str">
            <v>Aspidiscidae</v>
          </cell>
          <cell r="E291" t="str">
            <v>Aspidisca</v>
          </cell>
          <cell r="F291" t="str">
            <v>turrita</v>
          </cell>
          <cell r="Z291">
            <v>1</v>
          </cell>
          <cell r="AJ291">
            <v>1</v>
          </cell>
          <cell r="AK291">
            <v>1</v>
          </cell>
          <cell r="AL291">
            <v>1</v>
          </cell>
          <cell r="AM291">
            <v>0</v>
          </cell>
          <cell r="AN291">
            <v>1</v>
          </cell>
          <cell r="AZ291">
            <v>1</v>
          </cell>
          <cell r="BM291">
            <v>0</v>
          </cell>
          <cell r="BV291">
            <v>1</v>
          </cell>
          <cell r="BY291">
            <v>1</v>
          </cell>
          <cell r="CD291">
            <v>1</v>
          </cell>
          <cell r="CE291">
            <v>1</v>
          </cell>
          <cell r="CI291">
            <v>1</v>
          </cell>
          <cell r="CM291">
            <v>1</v>
          </cell>
          <cell r="CP291">
            <v>1</v>
          </cell>
          <cell r="DC291">
            <v>1</v>
          </cell>
          <cell r="DD291">
            <v>1</v>
          </cell>
          <cell r="DF291">
            <v>1</v>
          </cell>
          <cell r="DG291">
            <v>1</v>
          </cell>
          <cell r="DI291">
            <v>0</v>
          </cell>
          <cell r="DO291">
            <v>1</v>
          </cell>
          <cell r="DS291">
            <v>1</v>
          </cell>
          <cell r="DT291">
            <v>1</v>
          </cell>
          <cell r="DU291">
            <v>1</v>
          </cell>
          <cell r="DW291">
            <v>1</v>
          </cell>
          <cell r="EC291">
            <v>1</v>
          </cell>
          <cell r="EF291">
            <v>0</v>
          </cell>
          <cell r="EH291">
            <v>1</v>
          </cell>
          <cell r="EI291">
            <v>1</v>
          </cell>
          <cell r="EO291">
            <v>1</v>
          </cell>
          <cell r="ES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1</v>
          </cell>
          <cell r="FB291">
            <v>1</v>
          </cell>
          <cell r="FC291">
            <v>1</v>
          </cell>
        </row>
        <row r="292">
          <cell r="B292" t="str">
            <v>Spirotrichea</v>
          </cell>
          <cell r="C292" t="str">
            <v>Euplotida</v>
          </cell>
          <cell r="D292" t="str">
            <v>Certesiidae</v>
          </cell>
          <cell r="E292" t="str">
            <v>Certesia</v>
          </cell>
          <cell r="F292" t="str">
            <v>quadrinucleata</v>
          </cell>
          <cell r="AC292">
            <v>1</v>
          </cell>
          <cell r="AJ292">
            <v>1</v>
          </cell>
          <cell r="AK292">
            <v>1</v>
          </cell>
          <cell r="AL292">
            <v>0</v>
          </cell>
          <cell r="AM292">
            <v>0</v>
          </cell>
          <cell r="AN292">
            <v>1</v>
          </cell>
          <cell r="BA292">
            <v>1</v>
          </cell>
          <cell r="BD292">
            <v>1</v>
          </cell>
          <cell r="BG292">
            <v>1</v>
          </cell>
          <cell r="BM292">
            <v>0</v>
          </cell>
          <cell r="CH292">
            <v>1</v>
          </cell>
          <cell r="CP292">
            <v>1</v>
          </cell>
          <cell r="CQ292">
            <v>1</v>
          </cell>
          <cell r="EA292">
            <v>1</v>
          </cell>
          <cell r="EB292">
            <v>1</v>
          </cell>
          <cell r="EC292">
            <v>1</v>
          </cell>
          <cell r="EX292">
            <v>0</v>
          </cell>
          <cell r="EY292">
            <v>1</v>
          </cell>
          <cell r="EZ292">
            <v>0</v>
          </cell>
          <cell r="FA292">
            <v>0</v>
          </cell>
          <cell r="FB292">
            <v>1</v>
          </cell>
          <cell r="FC292">
            <v>1</v>
          </cell>
        </row>
        <row r="293">
          <cell r="B293" t="str">
            <v>Spirotrichea</v>
          </cell>
          <cell r="C293" t="str">
            <v>Euplotida</v>
          </cell>
          <cell r="D293" t="str">
            <v>Discocephalidae</v>
          </cell>
          <cell r="E293" t="str">
            <v>Discocephalus</v>
          </cell>
          <cell r="F293" t="str">
            <v>ehrenbergi</v>
          </cell>
          <cell r="AN293">
            <v>1</v>
          </cell>
          <cell r="AQ293">
            <v>1</v>
          </cell>
          <cell r="BA293">
            <v>1</v>
          </cell>
          <cell r="BB293">
            <v>1</v>
          </cell>
          <cell r="BD293">
            <v>1</v>
          </cell>
          <cell r="BL293">
            <v>1</v>
          </cell>
          <cell r="BM293">
            <v>0</v>
          </cell>
          <cell r="BR293">
            <v>1</v>
          </cell>
          <cell r="BU293">
            <v>1</v>
          </cell>
          <cell r="CG293">
            <v>1</v>
          </cell>
          <cell r="CP293">
            <v>1</v>
          </cell>
          <cell r="CQ293">
            <v>1</v>
          </cell>
          <cell r="CT293">
            <v>1</v>
          </cell>
          <cell r="CW293">
            <v>1</v>
          </cell>
          <cell r="DE293">
            <v>1</v>
          </cell>
          <cell r="DF293">
            <v>1</v>
          </cell>
          <cell r="EB293">
            <v>1</v>
          </cell>
          <cell r="EC293">
            <v>0</v>
          </cell>
          <cell r="EX293">
            <v>0</v>
          </cell>
          <cell r="EY293">
            <v>1</v>
          </cell>
          <cell r="EZ293">
            <v>0</v>
          </cell>
          <cell r="FA293">
            <v>1</v>
          </cell>
          <cell r="FB293">
            <v>1</v>
          </cell>
          <cell r="FC293">
            <v>0</v>
          </cell>
        </row>
        <row r="294">
          <cell r="B294" t="str">
            <v>Spirotrichea</v>
          </cell>
          <cell r="C294" t="str">
            <v>Euplotida</v>
          </cell>
          <cell r="D294" t="str">
            <v>Discocephalidae</v>
          </cell>
          <cell r="E294" t="str">
            <v>Discocephalus</v>
          </cell>
          <cell r="F294" t="str">
            <v>grandis</v>
          </cell>
          <cell r="BM294">
            <v>0</v>
          </cell>
          <cell r="CT294">
            <v>1</v>
          </cell>
          <cell r="CW294">
            <v>1</v>
          </cell>
          <cell r="EC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</row>
        <row r="295">
          <cell r="B295" t="str">
            <v>Spirotrichea</v>
          </cell>
          <cell r="C295" t="str">
            <v>Euplotida</v>
          </cell>
          <cell r="D295" t="str">
            <v>Discocephalidae</v>
          </cell>
          <cell r="E295" t="str">
            <v>Discocephalus</v>
          </cell>
          <cell r="F295" t="str">
            <v>minimus</v>
          </cell>
          <cell r="BM295">
            <v>0</v>
          </cell>
          <cell r="CP295">
            <v>1</v>
          </cell>
          <cell r="CQ295">
            <v>1</v>
          </cell>
          <cell r="CR295">
            <v>1</v>
          </cell>
          <cell r="CT295">
            <v>1</v>
          </cell>
          <cell r="DN295">
            <v>1</v>
          </cell>
          <cell r="EC295">
            <v>0</v>
          </cell>
          <cell r="EX295">
            <v>0</v>
          </cell>
          <cell r="EY295">
            <v>1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</row>
        <row r="296">
          <cell r="B296" t="str">
            <v>Spirotrichea</v>
          </cell>
          <cell r="C296" t="str">
            <v>Euplotida</v>
          </cell>
          <cell r="D296" t="str">
            <v>Discocephalidae</v>
          </cell>
          <cell r="E296" t="str">
            <v>Discocephalus</v>
          </cell>
          <cell r="F296" t="str">
            <v>pararotatorius</v>
          </cell>
          <cell r="ED296">
            <v>1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</row>
        <row r="297">
          <cell r="B297" t="str">
            <v>Spirotrichea</v>
          </cell>
          <cell r="C297" t="str">
            <v>Euplotida</v>
          </cell>
          <cell r="D297" t="str">
            <v>Discocephalidae</v>
          </cell>
          <cell r="E297" t="str">
            <v>Discocephalus</v>
          </cell>
          <cell r="F297" t="str">
            <v>rotatorius</v>
          </cell>
          <cell r="AC297">
            <v>1</v>
          </cell>
          <cell r="AD297">
            <v>1</v>
          </cell>
          <cell r="AJ297">
            <v>0</v>
          </cell>
          <cell r="AK297">
            <v>1</v>
          </cell>
          <cell r="AL297">
            <v>0</v>
          </cell>
          <cell r="AM297">
            <v>1</v>
          </cell>
          <cell r="AN297">
            <v>1</v>
          </cell>
          <cell r="AZ297">
            <v>1</v>
          </cell>
          <cell r="BA297">
            <v>1</v>
          </cell>
          <cell r="BD297">
            <v>1</v>
          </cell>
          <cell r="BG297">
            <v>1</v>
          </cell>
          <cell r="BL297">
            <v>1</v>
          </cell>
          <cell r="BM297">
            <v>0</v>
          </cell>
          <cell r="BR297">
            <v>1</v>
          </cell>
          <cell r="BS297">
            <v>1</v>
          </cell>
          <cell r="BY297">
            <v>0</v>
          </cell>
          <cell r="CE297">
            <v>1</v>
          </cell>
          <cell r="CF297">
            <v>1</v>
          </cell>
          <cell r="CG297">
            <v>1</v>
          </cell>
          <cell r="CQ297">
            <v>1</v>
          </cell>
          <cell r="CT297">
            <v>1</v>
          </cell>
          <cell r="CW297">
            <v>1</v>
          </cell>
          <cell r="CY297">
            <v>1</v>
          </cell>
          <cell r="DB297">
            <v>1</v>
          </cell>
          <cell r="DE297">
            <v>1</v>
          </cell>
          <cell r="DF297">
            <v>1</v>
          </cell>
          <cell r="DG297">
            <v>1</v>
          </cell>
          <cell r="DI297">
            <v>0</v>
          </cell>
          <cell r="DS297">
            <v>1</v>
          </cell>
          <cell r="DU297">
            <v>0</v>
          </cell>
          <cell r="DX297">
            <v>1</v>
          </cell>
          <cell r="DY297">
            <v>1</v>
          </cell>
          <cell r="EB297">
            <v>1</v>
          </cell>
          <cell r="EC297">
            <v>1</v>
          </cell>
          <cell r="EF297">
            <v>0</v>
          </cell>
          <cell r="ES297">
            <v>0</v>
          </cell>
          <cell r="EX297">
            <v>1</v>
          </cell>
          <cell r="EY297">
            <v>1</v>
          </cell>
          <cell r="EZ297">
            <v>0</v>
          </cell>
          <cell r="FA297">
            <v>1</v>
          </cell>
          <cell r="FB297">
            <v>1</v>
          </cell>
          <cell r="FC297">
            <v>1</v>
          </cell>
        </row>
        <row r="298">
          <cell r="B298" t="str">
            <v>Spirotrichea</v>
          </cell>
          <cell r="C298" t="str">
            <v>Euplotida</v>
          </cell>
          <cell r="D298" t="str">
            <v>Discocephalidae</v>
          </cell>
          <cell r="E298" t="str">
            <v>Marginotricha</v>
          </cell>
          <cell r="F298" t="str">
            <v>dragescoi</v>
          </cell>
          <cell r="BM298">
            <v>0</v>
          </cell>
          <cell r="CP298">
            <v>1</v>
          </cell>
          <cell r="EC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</row>
        <row r="299">
          <cell r="B299" t="str">
            <v>Spirotrichea</v>
          </cell>
          <cell r="C299" t="str">
            <v>Euplotida</v>
          </cell>
          <cell r="D299" t="str">
            <v>Discocephalidae</v>
          </cell>
          <cell r="E299" t="str">
            <v>Marginotricha</v>
          </cell>
          <cell r="F299" t="str">
            <v>faurei</v>
          </cell>
          <cell r="BM299">
            <v>0</v>
          </cell>
          <cell r="CV299">
            <v>1</v>
          </cell>
          <cell r="DF299">
            <v>1</v>
          </cell>
          <cell r="EC299">
            <v>0</v>
          </cell>
          <cell r="EX299">
            <v>0</v>
          </cell>
          <cell r="EY299">
            <v>1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</row>
        <row r="300">
          <cell r="B300" t="str">
            <v>Spirotrichea</v>
          </cell>
          <cell r="C300" t="str">
            <v>Euplotida</v>
          </cell>
          <cell r="D300" t="str">
            <v>Discocephalidae</v>
          </cell>
          <cell r="E300" t="str">
            <v>Marginotricha</v>
          </cell>
          <cell r="F300" t="str">
            <v>lithophora</v>
          </cell>
          <cell r="BM300">
            <v>0</v>
          </cell>
          <cell r="CK300">
            <v>1</v>
          </cell>
          <cell r="CL300">
            <v>1</v>
          </cell>
          <cell r="CM300">
            <v>1</v>
          </cell>
          <cell r="CP300">
            <v>1</v>
          </cell>
          <cell r="CS300">
            <v>1</v>
          </cell>
          <cell r="DO300">
            <v>1</v>
          </cell>
          <cell r="EC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</row>
        <row r="301">
          <cell r="B301" t="str">
            <v>Spirotrichea</v>
          </cell>
          <cell r="C301" t="str">
            <v>Euplotida</v>
          </cell>
          <cell r="D301" t="str">
            <v>Discocephalidae</v>
          </cell>
          <cell r="E301" t="str">
            <v>Paradiscocephalus</v>
          </cell>
          <cell r="F301" t="str">
            <v>elongatus</v>
          </cell>
          <cell r="EB301">
            <v>1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</row>
        <row r="302">
          <cell r="B302" t="str">
            <v>Spirotrichea</v>
          </cell>
          <cell r="C302" t="str">
            <v>Euplotida</v>
          </cell>
          <cell r="D302" t="str">
            <v>Discocephalidae</v>
          </cell>
          <cell r="E302" t="str">
            <v xml:space="preserve">Prodiscocephalus </v>
          </cell>
          <cell r="F302" t="str">
            <v>borrori</v>
          </cell>
          <cell r="BM302">
            <v>0</v>
          </cell>
          <cell r="CP302">
            <v>1</v>
          </cell>
          <cell r="EA302">
            <v>1</v>
          </cell>
          <cell r="EB302">
            <v>1</v>
          </cell>
          <cell r="EC302">
            <v>0</v>
          </cell>
          <cell r="EX302">
            <v>0</v>
          </cell>
          <cell r="EY302">
            <v>1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</row>
        <row r="303">
          <cell r="B303" t="str">
            <v>Spirotrichea</v>
          </cell>
          <cell r="C303" t="str">
            <v>Euplotida</v>
          </cell>
          <cell r="D303" t="str">
            <v>Discocephalidae</v>
          </cell>
          <cell r="E303" t="str">
            <v xml:space="preserve">Prodiscocephalus </v>
          </cell>
          <cell r="F303" t="str">
            <v>marioni</v>
          </cell>
          <cell r="AJ303">
            <v>0</v>
          </cell>
          <cell r="AK303">
            <v>1</v>
          </cell>
          <cell r="AL303">
            <v>0</v>
          </cell>
          <cell r="AM303">
            <v>0</v>
          </cell>
          <cell r="BG303">
            <v>1</v>
          </cell>
          <cell r="BM303">
            <v>0</v>
          </cell>
          <cell r="CL303">
            <v>1</v>
          </cell>
          <cell r="EC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1</v>
          </cell>
          <cell r="FC303">
            <v>0</v>
          </cell>
        </row>
        <row r="304">
          <cell r="B304" t="str">
            <v>Spirotrichea</v>
          </cell>
          <cell r="C304" t="str">
            <v>Euplotida</v>
          </cell>
          <cell r="D304" t="str">
            <v>Discocephalidae</v>
          </cell>
          <cell r="E304" t="str">
            <v xml:space="preserve">Prodiscocephalus </v>
          </cell>
          <cell r="F304" t="str">
            <v>minimusa</v>
          </cell>
          <cell r="BM304">
            <v>0</v>
          </cell>
          <cell r="CQ304">
            <v>1</v>
          </cell>
          <cell r="EC304">
            <v>0</v>
          </cell>
          <cell r="EX304">
            <v>0</v>
          </cell>
          <cell r="EY304">
            <v>0</v>
          </cell>
          <cell r="EZ304">
            <v>0</v>
          </cell>
          <cell r="FA304">
            <v>0</v>
          </cell>
          <cell r="FB304">
            <v>0</v>
          </cell>
          <cell r="FC304">
            <v>0</v>
          </cell>
        </row>
        <row r="305">
          <cell r="B305" t="str">
            <v>Spirotrichea</v>
          </cell>
          <cell r="C305" t="str">
            <v>Euplotida</v>
          </cell>
          <cell r="D305" t="str">
            <v>Euplotidae</v>
          </cell>
          <cell r="E305" t="str">
            <v>Euplotes</v>
          </cell>
          <cell r="F305" t="str">
            <v>acanthodus</v>
          </cell>
          <cell r="BM305">
            <v>0</v>
          </cell>
          <cell r="EC305">
            <v>0</v>
          </cell>
          <cell r="ET305">
            <v>1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</row>
        <row r="306">
          <cell r="B306" t="str">
            <v>Spirotrichea</v>
          </cell>
          <cell r="C306" t="str">
            <v>Euplotida</v>
          </cell>
          <cell r="D306" t="str">
            <v>Euplotidae</v>
          </cell>
          <cell r="E306" t="str">
            <v>Euplotes</v>
          </cell>
          <cell r="F306" t="str">
            <v>antarcticus</v>
          </cell>
          <cell r="BM306">
            <v>0</v>
          </cell>
          <cell r="EC306">
            <v>0</v>
          </cell>
          <cell r="ET306">
            <v>1</v>
          </cell>
          <cell r="EU306">
            <v>1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</row>
        <row r="307">
          <cell r="B307" t="str">
            <v>Spirotrichea</v>
          </cell>
          <cell r="C307" t="str">
            <v>Euplotida</v>
          </cell>
          <cell r="D307" t="str">
            <v>Euplotidae</v>
          </cell>
          <cell r="E307" t="str">
            <v>Euplotes</v>
          </cell>
          <cell r="F307" t="str">
            <v>balteatus</v>
          </cell>
          <cell r="AC307">
            <v>1</v>
          </cell>
          <cell r="AD307">
            <v>1</v>
          </cell>
          <cell r="AJ307">
            <v>1</v>
          </cell>
          <cell r="AK307">
            <v>1</v>
          </cell>
          <cell r="AL307">
            <v>1</v>
          </cell>
          <cell r="AM307">
            <v>0</v>
          </cell>
          <cell r="AN307">
            <v>1</v>
          </cell>
          <cell r="AZ307">
            <v>1</v>
          </cell>
          <cell r="BA307">
            <v>1</v>
          </cell>
          <cell r="BD307">
            <v>1</v>
          </cell>
          <cell r="BK307">
            <v>1</v>
          </cell>
          <cell r="BL307">
            <v>1</v>
          </cell>
          <cell r="BM307">
            <v>0</v>
          </cell>
          <cell r="BY307">
            <v>1</v>
          </cell>
          <cell r="CC307">
            <v>1</v>
          </cell>
          <cell r="CI307">
            <v>1</v>
          </cell>
          <cell r="CK307">
            <v>1</v>
          </cell>
          <cell r="CM307">
            <v>1</v>
          </cell>
          <cell r="CP307">
            <v>1</v>
          </cell>
          <cell r="CQ307">
            <v>1</v>
          </cell>
          <cell r="CT307">
            <v>1</v>
          </cell>
          <cell r="CV307">
            <v>1</v>
          </cell>
          <cell r="DB307">
            <v>1</v>
          </cell>
          <cell r="DD307">
            <v>1</v>
          </cell>
          <cell r="DE307">
            <v>1</v>
          </cell>
          <cell r="DF307">
            <v>1</v>
          </cell>
          <cell r="DG307">
            <v>1</v>
          </cell>
          <cell r="DI307">
            <v>0</v>
          </cell>
          <cell r="DK307">
            <v>1</v>
          </cell>
          <cell r="DM307">
            <v>1</v>
          </cell>
          <cell r="DO307">
            <v>1</v>
          </cell>
          <cell r="DR307">
            <v>1</v>
          </cell>
          <cell r="DS307">
            <v>0</v>
          </cell>
          <cell r="DU307">
            <v>1</v>
          </cell>
          <cell r="EC307">
            <v>0</v>
          </cell>
          <cell r="ED307">
            <v>1</v>
          </cell>
          <cell r="EF307">
            <v>0</v>
          </cell>
          <cell r="EH307">
            <v>1</v>
          </cell>
          <cell r="EI307">
            <v>1</v>
          </cell>
          <cell r="EO307">
            <v>1</v>
          </cell>
          <cell r="ES307">
            <v>1</v>
          </cell>
          <cell r="ET307">
            <v>1</v>
          </cell>
          <cell r="EU307">
            <v>1</v>
          </cell>
          <cell r="EX307">
            <v>1</v>
          </cell>
          <cell r="EY307">
            <v>1</v>
          </cell>
          <cell r="EZ307">
            <v>0</v>
          </cell>
          <cell r="FA307">
            <v>1</v>
          </cell>
          <cell r="FB307">
            <v>1</v>
          </cell>
          <cell r="FC307">
            <v>1</v>
          </cell>
        </row>
        <row r="308">
          <cell r="B308" t="str">
            <v>Spirotrichea</v>
          </cell>
          <cell r="C308" t="str">
            <v>Euplotida</v>
          </cell>
          <cell r="D308" t="str">
            <v>Euplotidae</v>
          </cell>
          <cell r="E308" t="str">
            <v>Euplotes</v>
          </cell>
          <cell r="F308" t="str">
            <v>charon</v>
          </cell>
          <cell r="AB308">
            <v>1</v>
          </cell>
          <cell r="AC308">
            <v>1</v>
          </cell>
          <cell r="AE308">
            <v>1</v>
          </cell>
          <cell r="AJ308">
            <v>1</v>
          </cell>
          <cell r="AK308">
            <v>1</v>
          </cell>
          <cell r="AL308">
            <v>1</v>
          </cell>
          <cell r="AM308">
            <v>1</v>
          </cell>
          <cell r="AN308">
            <v>1</v>
          </cell>
          <cell r="AS308">
            <v>1</v>
          </cell>
          <cell r="AU308">
            <v>1</v>
          </cell>
          <cell r="AY308">
            <v>1</v>
          </cell>
          <cell r="BG308">
            <v>1</v>
          </cell>
          <cell r="BM308">
            <v>0</v>
          </cell>
          <cell r="BP308">
            <v>1</v>
          </cell>
          <cell r="BQ308">
            <v>1</v>
          </cell>
          <cell r="BU308">
            <v>1</v>
          </cell>
          <cell r="BV308">
            <v>1</v>
          </cell>
          <cell r="CC308">
            <v>1</v>
          </cell>
          <cell r="CD308">
            <v>1</v>
          </cell>
          <cell r="CK308">
            <v>1</v>
          </cell>
          <cell r="CM308">
            <v>1</v>
          </cell>
          <cell r="CS308">
            <v>1</v>
          </cell>
          <cell r="DB308">
            <v>1</v>
          </cell>
          <cell r="DD308">
            <v>1</v>
          </cell>
          <cell r="DF308">
            <v>1</v>
          </cell>
          <cell r="DM308">
            <v>1</v>
          </cell>
          <cell r="DN308">
            <v>1</v>
          </cell>
          <cell r="DO308">
            <v>1</v>
          </cell>
          <cell r="DP308">
            <v>1</v>
          </cell>
          <cell r="EA308">
            <v>1</v>
          </cell>
          <cell r="EB308">
            <v>1</v>
          </cell>
          <cell r="EC308">
            <v>1</v>
          </cell>
          <cell r="ED308">
            <v>1</v>
          </cell>
          <cell r="EG308">
            <v>1</v>
          </cell>
          <cell r="EI308">
            <v>1</v>
          </cell>
          <cell r="EL308">
            <v>1</v>
          </cell>
          <cell r="EN308">
            <v>1</v>
          </cell>
          <cell r="EO308">
            <v>1</v>
          </cell>
          <cell r="EX308">
            <v>0</v>
          </cell>
          <cell r="EY308">
            <v>1</v>
          </cell>
          <cell r="EZ308">
            <v>1</v>
          </cell>
          <cell r="FA308">
            <v>1</v>
          </cell>
          <cell r="FB308">
            <v>1</v>
          </cell>
          <cell r="FC308">
            <v>1</v>
          </cell>
        </row>
        <row r="309">
          <cell r="B309" t="str">
            <v>Spirotrichea</v>
          </cell>
          <cell r="C309" t="str">
            <v>Euplotida</v>
          </cell>
          <cell r="D309" t="str">
            <v>Euplotidae</v>
          </cell>
          <cell r="E309" t="str">
            <v>Euplotes</v>
          </cell>
          <cell r="F309" t="str">
            <v>crenosus</v>
          </cell>
          <cell r="BM309">
            <v>0</v>
          </cell>
          <cell r="CC309">
            <v>1</v>
          </cell>
          <cell r="CI309">
            <v>1</v>
          </cell>
          <cell r="CO309">
            <v>1</v>
          </cell>
          <cell r="DM309">
            <v>1</v>
          </cell>
          <cell r="EC309">
            <v>0</v>
          </cell>
          <cell r="EO309">
            <v>1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1</v>
          </cell>
        </row>
        <row r="310">
          <cell r="B310" t="str">
            <v>Spirotrichea</v>
          </cell>
          <cell r="C310" t="str">
            <v>Euplotida</v>
          </cell>
          <cell r="D310" t="str">
            <v>Euplotidae</v>
          </cell>
          <cell r="E310" t="str">
            <v>Euplotes</v>
          </cell>
          <cell r="F310" t="str">
            <v>curdsi</v>
          </cell>
          <cell r="EY310">
            <v>1</v>
          </cell>
        </row>
        <row r="311">
          <cell r="B311" t="str">
            <v>Spirotrichea</v>
          </cell>
          <cell r="C311" t="str">
            <v>Euplotida</v>
          </cell>
          <cell r="D311" t="str">
            <v>Euplotidae</v>
          </cell>
          <cell r="E311" t="str">
            <v>Euplotes</v>
          </cell>
          <cell r="F311" t="str">
            <v>dammamensis</v>
          </cell>
          <cell r="EO311">
            <v>1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</row>
        <row r="312">
          <cell r="B312" t="str">
            <v>Spirotrichea</v>
          </cell>
          <cell r="C312" t="str">
            <v>Euplotida</v>
          </cell>
          <cell r="D312" t="str">
            <v>Euplotidae</v>
          </cell>
          <cell r="E312" t="str">
            <v>Euplotes</v>
          </cell>
          <cell r="F312" t="str">
            <v>dragescoi</v>
          </cell>
          <cell r="EU312">
            <v>1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</row>
        <row r="313">
          <cell r="B313" t="str">
            <v>Spirotrichea</v>
          </cell>
          <cell r="C313" t="str">
            <v>Euplotida</v>
          </cell>
          <cell r="D313" t="str">
            <v>Euplotidae</v>
          </cell>
          <cell r="E313" t="str">
            <v>Euplotes</v>
          </cell>
          <cell r="F313" t="str">
            <v>euryhalinus</v>
          </cell>
          <cell r="BM313">
            <v>0</v>
          </cell>
          <cell r="EC313">
            <v>0</v>
          </cell>
          <cell r="ET313">
            <v>1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</row>
        <row r="314">
          <cell r="B314" t="str">
            <v>Spirotrichea</v>
          </cell>
          <cell r="C314" t="str">
            <v>Euplotida</v>
          </cell>
          <cell r="D314" t="str">
            <v>Euplotidae</v>
          </cell>
          <cell r="E314" t="str">
            <v>Euplotes</v>
          </cell>
          <cell r="F314" t="str">
            <v>focardii</v>
          </cell>
          <cell r="BM314">
            <v>0</v>
          </cell>
          <cell r="EC314">
            <v>0</v>
          </cell>
          <cell r="ET314">
            <v>1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</row>
        <row r="315">
          <cell r="B315" t="str">
            <v>Spirotrichea</v>
          </cell>
          <cell r="C315" t="str">
            <v>Euplotida</v>
          </cell>
          <cell r="D315" t="str">
            <v>Euplotidae</v>
          </cell>
          <cell r="E315" t="str">
            <v>Euplotes</v>
          </cell>
          <cell r="F315" t="str">
            <v>harpa</v>
          </cell>
          <cell r="Z315">
            <v>1</v>
          </cell>
          <cell r="AD315">
            <v>1</v>
          </cell>
          <cell r="AH315">
            <v>1</v>
          </cell>
          <cell r="AJ315">
            <v>1</v>
          </cell>
          <cell r="AK315">
            <v>1</v>
          </cell>
          <cell r="AL315">
            <v>1</v>
          </cell>
          <cell r="AM315">
            <v>1</v>
          </cell>
          <cell r="AN315">
            <v>1</v>
          </cell>
          <cell r="AQ315">
            <v>1</v>
          </cell>
          <cell r="AR315">
            <v>1</v>
          </cell>
          <cell r="AW315">
            <v>1</v>
          </cell>
          <cell r="AX315">
            <v>1</v>
          </cell>
          <cell r="AY315">
            <v>1</v>
          </cell>
          <cell r="AZ315">
            <v>1</v>
          </cell>
          <cell r="BM315">
            <v>0</v>
          </cell>
          <cell r="BR315">
            <v>1</v>
          </cell>
          <cell r="BS315">
            <v>1</v>
          </cell>
          <cell r="BU315">
            <v>1</v>
          </cell>
          <cell r="BY315">
            <v>1</v>
          </cell>
          <cell r="CC315">
            <v>1</v>
          </cell>
          <cell r="CD315">
            <v>1</v>
          </cell>
          <cell r="CE315">
            <v>1</v>
          </cell>
          <cell r="CK315">
            <v>1</v>
          </cell>
          <cell r="CL315">
            <v>1</v>
          </cell>
          <cell r="CM315">
            <v>1</v>
          </cell>
          <cell r="DC315">
            <v>1</v>
          </cell>
          <cell r="DD315">
            <v>1</v>
          </cell>
          <cell r="DF315">
            <v>1</v>
          </cell>
          <cell r="DG315">
            <v>1</v>
          </cell>
          <cell r="DI315">
            <v>1</v>
          </cell>
          <cell r="DM315">
            <v>1</v>
          </cell>
          <cell r="DO315">
            <v>1</v>
          </cell>
          <cell r="DP315">
            <v>1</v>
          </cell>
          <cell r="DS315">
            <v>0</v>
          </cell>
          <cell r="DU315">
            <v>0</v>
          </cell>
          <cell r="EC315">
            <v>0</v>
          </cell>
          <cell r="EF315">
            <v>0</v>
          </cell>
          <cell r="ES315">
            <v>0</v>
          </cell>
          <cell r="EX315">
            <v>1</v>
          </cell>
          <cell r="EY315">
            <v>0</v>
          </cell>
          <cell r="EZ315">
            <v>0</v>
          </cell>
          <cell r="FA315">
            <v>1</v>
          </cell>
          <cell r="FB315">
            <v>1</v>
          </cell>
          <cell r="FC315">
            <v>1</v>
          </cell>
        </row>
        <row r="316">
          <cell r="B316" t="str">
            <v>Spirotrichea</v>
          </cell>
          <cell r="C316" t="str">
            <v>Euplotida</v>
          </cell>
          <cell r="D316" t="str">
            <v>Euplotidae</v>
          </cell>
          <cell r="E316" t="str">
            <v>Euplotes</v>
          </cell>
          <cell r="F316" t="str">
            <v>khazarica</v>
          </cell>
          <cell r="BM316">
            <v>0</v>
          </cell>
          <cell r="EC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</row>
        <row r="317">
          <cell r="B317" t="str">
            <v>Spirotrichea</v>
          </cell>
          <cell r="C317" t="str">
            <v>Euplotida</v>
          </cell>
          <cell r="D317" t="str">
            <v>Euplotidae</v>
          </cell>
          <cell r="E317" t="str">
            <v>Euplotes</v>
          </cell>
          <cell r="F317" t="str">
            <v>labiatus</v>
          </cell>
          <cell r="BV317">
            <v>1</v>
          </cell>
          <cell r="EE317">
            <v>1</v>
          </cell>
          <cell r="EL317">
            <v>1</v>
          </cell>
        </row>
        <row r="318">
          <cell r="B318" t="str">
            <v>Spirotrichea</v>
          </cell>
          <cell r="C318" t="str">
            <v>Euplotida</v>
          </cell>
          <cell r="D318" t="str">
            <v>Euplotidae</v>
          </cell>
          <cell r="E318" t="str">
            <v>Euplotes</v>
          </cell>
          <cell r="F318" t="str">
            <v>margherensis</v>
          </cell>
          <cell r="AA318">
            <v>1</v>
          </cell>
          <cell r="BM318">
            <v>0</v>
          </cell>
          <cell r="EC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1</v>
          </cell>
        </row>
        <row r="319">
          <cell r="B319" t="str">
            <v>Spirotrichea</v>
          </cell>
          <cell r="C319" t="str">
            <v>Euplotida</v>
          </cell>
          <cell r="D319" t="str">
            <v>Euplotidae</v>
          </cell>
          <cell r="E319" t="str">
            <v>Euplotes</v>
          </cell>
          <cell r="F319" t="str">
            <v>mediterraneus</v>
          </cell>
          <cell r="AD319">
            <v>1</v>
          </cell>
          <cell r="BM319">
            <v>0</v>
          </cell>
          <cell r="EC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1</v>
          </cell>
        </row>
        <row r="320">
          <cell r="B320" t="str">
            <v>Spirotrichea</v>
          </cell>
          <cell r="C320" t="str">
            <v>Euplotida</v>
          </cell>
          <cell r="D320" t="str">
            <v>Euplotidae</v>
          </cell>
          <cell r="E320" t="str">
            <v>Euplotes</v>
          </cell>
          <cell r="F320" t="str">
            <v>minor</v>
          </cell>
          <cell r="CL320">
            <v>1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</row>
        <row r="321">
          <cell r="B321" t="str">
            <v>Spirotrichea</v>
          </cell>
          <cell r="C321" t="str">
            <v>Euplotida</v>
          </cell>
          <cell r="D321" t="str">
            <v>Euplotidae</v>
          </cell>
          <cell r="E321" t="str">
            <v>Euplotes</v>
          </cell>
          <cell r="F321" t="str">
            <v>moebiusi</v>
          </cell>
          <cell r="Z321">
            <v>1</v>
          </cell>
          <cell r="AE321">
            <v>1</v>
          </cell>
          <cell r="AJ321">
            <v>1</v>
          </cell>
          <cell r="AK321">
            <v>1</v>
          </cell>
          <cell r="AL321">
            <v>0</v>
          </cell>
          <cell r="AM321">
            <v>0</v>
          </cell>
          <cell r="AN321">
            <v>1</v>
          </cell>
          <cell r="AQ321">
            <v>1</v>
          </cell>
          <cell r="AT321">
            <v>1</v>
          </cell>
          <cell r="AY321">
            <v>1</v>
          </cell>
          <cell r="BA321">
            <v>1</v>
          </cell>
          <cell r="BB321">
            <v>1</v>
          </cell>
          <cell r="BD321">
            <v>1</v>
          </cell>
          <cell r="BF321">
            <v>1</v>
          </cell>
          <cell r="BG321">
            <v>1</v>
          </cell>
          <cell r="BM321">
            <v>0</v>
          </cell>
          <cell r="BR321">
            <v>1</v>
          </cell>
          <cell r="BS321">
            <v>1</v>
          </cell>
          <cell r="BU321">
            <v>1</v>
          </cell>
          <cell r="CB321">
            <v>1</v>
          </cell>
          <cell r="CK321">
            <v>1</v>
          </cell>
          <cell r="CL321">
            <v>1</v>
          </cell>
          <cell r="CM321">
            <v>1</v>
          </cell>
          <cell r="DD321">
            <v>1</v>
          </cell>
          <cell r="DO321">
            <v>1</v>
          </cell>
          <cell r="DP321">
            <v>1</v>
          </cell>
          <cell r="DT321">
            <v>1</v>
          </cell>
          <cell r="DX321">
            <v>1</v>
          </cell>
          <cell r="EC321">
            <v>1</v>
          </cell>
          <cell r="ED321">
            <v>1</v>
          </cell>
          <cell r="EG321">
            <v>1</v>
          </cell>
          <cell r="EJ321">
            <v>1</v>
          </cell>
          <cell r="EN321">
            <v>1</v>
          </cell>
          <cell r="EO321">
            <v>1</v>
          </cell>
          <cell r="EW321">
            <v>1</v>
          </cell>
          <cell r="EX321">
            <v>0</v>
          </cell>
          <cell r="EY321">
            <v>1</v>
          </cell>
          <cell r="EZ321">
            <v>1</v>
          </cell>
          <cell r="FA321">
            <v>1</v>
          </cell>
          <cell r="FB321">
            <v>1</v>
          </cell>
          <cell r="FC321">
            <v>1</v>
          </cell>
        </row>
        <row r="322">
          <cell r="B322" t="str">
            <v>Spirotrichea</v>
          </cell>
          <cell r="C322" t="str">
            <v>Euplotida</v>
          </cell>
          <cell r="D322" t="str">
            <v>Euplotidae</v>
          </cell>
          <cell r="E322" t="str">
            <v>Euplotes</v>
          </cell>
          <cell r="F322" t="str">
            <v>neapolitanus</v>
          </cell>
          <cell r="V322">
            <v>1</v>
          </cell>
          <cell r="BM322">
            <v>0</v>
          </cell>
          <cell r="EC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1</v>
          </cell>
        </row>
        <row r="323">
          <cell r="B323" t="str">
            <v>Spirotrichea</v>
          </cell>
          <cell r="C323" t="str">
            <v>Euplotida</v>
          </cell>
          <cell r="D323" t="str">
            <v>Euplotidae</v>
          </cell>
          <cell r="E323" t="str">
            <v>Euplotes</v>
          </cell>
          <cell r="F323" t="str">
            <v>nobilii</v>
          </cell>
          <cell r="BX323">
            <v>1</v>
          </cell>
          <cell r="EP323">
            <v>1</v>
          </cell>
          <cell r="EQ323">
            <v>1</v>
          </cell>
          <cell r="EU323">
            <v>1</v>
          </cell>
          <cell r="EV323">
            <v>1</v>
          </cell>
          <cell r="EX323">
            <v>1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</row>
        <row r="324">
          <cell r="B324" t="str">
            <v>Spirotrichea</v>
          </cell>
          <cell r="C324" t="str">
            <v>Euplotida</v>
          </cell>
          <cell r="D324" t="str">
            <v>Euplotidae</v>
          </cell>
          <cell r="E324" t="str">
            <v>Euplotes</v>
          </cell>
          <cell r="F324" t="str">
            <v>octocarinatus</v>
          </cell>
          <cell r="BM324">
            <v>0</v>
          </cell>
          <cell r="CK324">
            <v>1</v>
          </cell>
          <cell r="DO324">
            <v>1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</row>
        <row r="325">
          <cell r="B325" t="str">
            <v>Spirotrichea</v>
          </cell>
          <cell r="C325" t="str">
            <v>Euplotida</v>
          </cell>
          <cell r="D325" t="str">
            <v>Euplotidae</v>
          </cell>
          <cell r="E325" t="str">
            <v>Euplotes</v>
          </cell>
          <cell r="F325" t="str">
            <v>octocirratus</v>
          </cell>
          <cell r="BM325">
            <v>0</v>
          </cell>
          <cell r="EC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</row>
        <row r="326">
          <cell r="B326" t="str">
            <v>Spirotrichea</v>
          </cell>
          <cell r="C326" t="str">
            <v>Euplotida</v>
          </cell>
          <cell r="D326" t="str">
            <v>Euplotidae</v>
          </cell>
          <cell r="E326" t="str">
            <v>Euplotes</v>
          </cell>
          <cell r="F326" t="str">
            <v>parabalteatus</v>
          </cell>
          <cell r="EB326">
            <v>1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</row>
        <row r="327">
          <cell r="B327" t="str">
            <v>Spirotrichea</v>
          </cell>
          <cell r="C327" t="str">
            <v>Euplotida</v>
          </cell>
          <cell r="D327" t="str">
            <v>Euplotidae</v>
          </cell>
          <cell r="E327" t="str">
            <v>Euplotes</v>
          </cell>
          <cell r="F327" t="str">
            <v>woodruffi</v>
          </cell>
          <cell r="Y327">
            <v>1</v>
          </cell>
          <cell r="AL327">
            <v>1</v>
          </cell>
          <cell r="BM327">
            <v>0</v>
          </cell>
          <cell r="CE327">
            <v>1</v>
          </cell>
          <cell r="CI327">
            <v>1</v>
          </cell>
          <cell r="CK327">
            <v>1</v>
          </cell>
          <cell r="CL327">
            <v>1</v>
          </cell>
          <cell r="CM327">
            <v>1</v>
          </cell>
          <cell r="DF327">
            <v>1</v>
          </cell>
          <cell r="DK327">
            <v>1</v>
          </cell>
          <cell r="DM327">
            <v>1</v>
          </cell>
          <cell r="DO327">
            <v>1</v>
          </cell>
          <cell r="EA327">
            <v>1</v>
          </cell>
          <cell r="EC327">
            <v>1</v>
          </cell>
          <cell r="ED327">
            <v>1</v>
          </cell>
          <cell r="EN327">
            <v>1</v>
          </cell>
          <cell r="EO327">
            <v>1</v>
          </cell>
          <cell r="EX327">
            <v>0</v>
          </cell>
          <cell r="EY327">
            <v>0</v>
          </cell>
          <cell r="EZ327">
            <v>1</v>
          </cell>
          <cell r="FA327">
            <v>0</v>
          </cell>
          <cell r="FB327">
            <v>0</v>
          </cell>
          <cell r="FC327">
            <v>1</v>
          </cell>
        </row>
        <row r="328">
          <cell r="B328" t="str">
            <v>Spirotrichea</v>
          </cell>
          <cell r="C328" t="str">
            <v>Euplotida</v>
          </cell>
          <cell r="D328" t="str">
            <v>Euplotidae</v>
          </cell>
          <cell r="E328" t="str">
            <v>Euplotes</v>
          </cell>
          <cell r="F328" t="str">
            <v>petzi</v>
          </cell>
          <cell r="EU328">
            <v>1</v>
          </cell>
          <cell r="EX328">
            <v>0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</row>
        <row r="329">
          <cell r="B329" t="str">
            <v>Spirotrichea</v>
          </cell>
          <cell r="C329" t="str">
            <v>Euplotida</v>
          </cell>
          <cell r="D329" t="str">
            <v>Euplotidae</v>
          </cell>
          <cell r="E329" t="str">
            <v>Euplotes</v>
          </cell>
          <cell r="F329" t="str">
            <v>pseudoraikovi</v>
          </cell>
          <cell r="BM329">
            <v>0</v>
          </cell>
          <cell r="EC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</row>
        <row r="330">
          <cell r="B330" t="str">
            <v>Spirotrichea</v>
          </cell>
          <cell r="C330" t="str">
            <v>Euplotida</v>
          </cell>
          <cell r="D330" t="str">
            <v>Euplotidae</v>
          </cell>
          <cell r="E330" t="str">
            <v>Euplotes</v>
          </cell>
          <cell r="F330" t="str">
            <v>qingdaoensis</v>
          </cell>
          <cell r="EB330">
            <v>1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</row>
        <row r="331">
          <cell r="B331" t="str">
            <v>Spirotrichea</v>
          </cell>
          <cell r="C331" t="str">
            <v>Euplotida</v>
          </cell>
          <cell r="D331" t="str">
            <v>Euplotidae</v>
          </cell>
          <cell r="E331" t="str">
            <v>Euplotes</v>
          </cell>
          <cell r="F331" t="str">
            <v>rariseta</v>
          </cell>
          <cell r="AA331">
            <v>1</v>
          </cell>
          <cell r="BM331">
            <v>0</v>
          </cell>
          <cell r="BP331">
            <v>1</v>
          </cell>
          <cell r="BQ331">
            <v>1</v>
          </cell>
          <cell r="CB331">
            <v>1</v>
          </cell>
          <cell r="CQ331">
            <v>1</v>
          </cell>
          <cell r="EA331">
            <v>1</v>
          </cell>
          <cell r="EB331">
            <v>1</v>
          </cell>
          <cell r="EC331">
            <v>1</v>
          </cell>
          <cell r="EJ331">
            <v>1</v>
          </cell>
          <cell r="EN331">
            <v>1</v>
          </cell>
          <cell r="ET331">
            <v>1</v>
          </cell>
          <cell r="EU331">
            <v>1</v>
          </cell>
          <cell r="EX331">
            <v>0</v>
          </cell>
          <cell r="EY331">
            <v>0</v>
          </cell>
          <cell r="EZ331">
            <v>1</v>
          </cell>
          <cell r="FA331">
            <v>1</v>
          </cell>
          <cell r="FB331">
            <v>0</v>
          </cell>
          <cell r="FC331">
            <v>1</v>
          </cell>
        </row>
        <row r="332">
          <cell r="B332" t="str">
            <v>Spirotrichea</v>
          </cell>
          <cell r="C332" t="str">
            <v>Euplotida</v>
          </cell>
          <cell r="D332" t="str">
            <v>Euplotidae</v>
          </cell>
          <cell r="E332" t="str">
            <v>Euplotes</v>
          </cell>
          <cell r="F332" t="str">
            <v>sigmolateralis</v>
          </cell>
          <cell r="EU332">
            <v>1</v>
          </cell>
          <cell r="EV332">
            <v>1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</row>
        <row r="333">
          <cell r="B333" t="str">
            <v>Spirotrichea</v>
          </cell>
          <cell r="C333" t="str">
            <v>Euplotida</v>
          </cell>
          <cell r="D333" t="str">
            <v>Euplotidae</v>
          </cell>
          <cell r="E333" t="str">
            <v>Euplotes</v>
          </cell>
          <cell r="F333" t="str">
            <v>sinicus</v>
          </cell>
          <cell r="EB333">
            <v>1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</row>
        <row r="334">
          <cell r="B334" t="str">
            <v>Spirotrichea</v>
          </cell>
          <cell r="C334" t="str">
            <v>Euplotida</v>
          </cell>
          <cell r="D334" t="str">
            <v>Euplotidae</v>
          </cell>
          <cell r="E334" t="str">
            <v>Euplotes</v>
          </cell>
          <cell r="F334" t="str">
            <v>trisulcatus</v>
          </cell>
          <cell r="V334">
            <v>1</v>
          </cell>
          <cell r="AB334">
            <v>1</v>
          </cell>
          <cell r="AJ334">
            <v>1</v>
          </cell>
          <cell r="AK334">
            <v>1</v>
          </cell>
          <cell r="AL334">
            <v>1</v>
          </cell>
          <cell r="AM334">
            <v>1</v>
          </cell>
          <cell r="AN334">
            <v>1</v>
          </cell>
          <cell r="AW334">
            <v>1</v>
          </cell>
          <cell r="AY334">
            <v>1</v>
          </cell>
          <cell r="AZ334">
            <v>1</v>
          </cell>
          <cell r="BA334">
            <v>1</v>
          </cell>
          <cell r="BB334">
            <v>1</v>
          </cell>
          <cell r="BD334">
            <v>1</v>
          </cell>
          <cell r="BG334">
            <v>1</v>
          </cell>
          <cell r="BH334">
            <v>1</v>
          </cell>
          <cell r="BM334">
            <v>0</v>
          </cell>
          <cell r="BR334">
            <v>1</v>
          </cell>
          <cell r="BS334">
            <v>1</v>
          </cell>
          <cell r="BU334">
            <v>1</v>
          </cell>
          <cell r="BY334">
            <v>1</v>
          </cell>
          <cell r="CC334">
            <v>1</v>
          </cell>
          <cell r="CE334">
            <v>1</v>
          </cell>
          <cell r="CK334">
            <v>1</v>
          </cell>
          <cell r="CL334">
            <v>1</v>
          </cell>
          <cell r="CM334">
            <v>1</v>
          </cell>
          <cell r="CQ334">
            <v>1</v>
          </cell>
          <cell r="CT334">
            <v>1</v>
          </cell>
          <cell r="CV334">
            <v>1</v>
          </cell>
          <cell r="DD334">
            <v>1</v>
          </cell>
          <cell r="DF334">
            <v>1</v>
          </cell>
          <cell r="DG334">
            <v>1</v>
          </cell>
          <cell r="DI334">
            <v>1</v>
          </cell>
          <cell r="DS334">
            <v>1</v>
          </cell>
          <cell r="DU334">
            <v>0</v>
          </cell>
          <cell r="EC334">
            <v>0</v>
          </cell>
          <cell r="EF334">
            <v>0</v>
          </cell>
          <cell r="ES334">
            <v>0</v>
          </cell>
          <cell r="EX334">
            <v>1</v>
          </cell>
          <cell r="EY334">
            <v>1</v>
          </cell>
          <cell r="EZ334">
            <v>0</v>
          </cell>
          <cell r="FA334">
            <v>1</v>
          </cell>
          <cell r="FB334">
            <v>1</v>
          </cell>
          <cell r="FC334">
            <v>1</v>
          </cell>
        </row>
        <row r="335">
          <cell r="B335" t="str">
            <v>Spirotrichea</v>
          </cell>
          <cell r="C335" t="str">
            <v>Euplotida</v>
          </cell>
          <cell r="D335" t="str">
            <v>Euplotidae</v>
          </cell>
          <cell r="E335" t="str">
            <v>Euplotes</v>
          </cell>
          <cell r="F335" t="str">
            <v>uncinatus</v>
          </cell>
          <cell r="DS335">
            <v>1</v>
          </cell>
          <cell r="DV335">
            <v>1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</row>
        <row r="336">
          <cell r="B336" t="str">
            <v>Spirotrichea</v>
          </cell>
          <cell r="C336" t="str">
            <v>Euplotida</v>
          </cell>
          <cell r="D336" t="str">
            <v>Euplotidae</v>
          </cell>
          <cell r="E336" t="str">
            <v>Euplotoides</v>
          </cell>
          <cell r="F336" t="str">
            <v>aediculatus</v>
          </cell>
          <cell r="V336">
            <v>1</v>
          </cell>
          <cell r="X336">
            <v>1</v>
          </cell>
          <cell r="Z336">
            <v>1</v>
          </cell>
          <cell r="AT336">
            <v>1</v>
          </cell>
          <cell r="BF336">
            <v>1</v>
          </cell>
          <cell r="BM336">
            <v>0</v>
          </cell>
          <cell r="DM336">
            <v>1</v>
          </cell>
          <cell r="DO336">
            <v>1</v>
          </cell>
          <cell r="DP336">
            <v>1</v>
          </cell>
          <cell r="DT336">
            <v>1</v>
          </cell>
          <cell r="EC336">
            <v>1</v>
          </cell>
          <cell r="ED336">
            <v>1</v>
          </cell>
          <cell r="EG336">
            <v>1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1</v>
          </cell>
          <cell r="FC336">
            <v>1</v>
          </cell>
        </row>
        <row r="337">
          <cell r="B337" t="str">
            <v>Spirotrichea</v>
          </cell>
          <cell r="C337" t="str">
            <v>Euplotida</v>
          </cell>
          <cell r="D337" t="str">
            <v>Euplotidae</v>
          </cell>
          <cell r="E337" t="str">
            <v>Euplotoides</v>
          </cell>
          <cell r="F337" t="str">
            <v>dogieli</v>
          </cell>
          <cell r="BM337">
            <v>0</v>
          </cell>
          <cell r="CN337">
            <v>1</v>
          </cell>
          <cell r="CP337">
            <v>1</v>
          </cell>
          <cell r="EC337">
            <v>1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</row>
        <row r="338">
          <cell r="B338" t="str">
            <v>Spirotrichea</v>
          </cell>
          <cell r="C338" t="str">
            <v>Euplotida</v>
          </cell>
          <cell r="D338" t="str">
            <v>Euplotidae</v>
          </cell>
          <cell r="E338" t="str">
            <v>Euplotoides</v>
          </cell>
          <cell r="F338" t="str">
            <v>eurystomus</v>
          </cell>
          <cell r="Z338">
            <v>1</v>
          </cell>
          <cell r="AL338">
            <v>1</v>
          </cell>
          <cell r="BM338">
            <v>0</v>
          </cell>
          <cell r="BR338">
            <v>1</v>
          </cell>
          <cell r="BS338">
            <v>1</v>
          </cell>
          <cell r="BU338">
            <v>1</v>
          </cell>
          <cell r="CB338">
            <v>1</v>
          </cell>
          <cell r="CK338">
            <v>1</v>
          </cell>
          <cell r="CQ338">
            <v>1</v>
          </cell>
          <cell r="DD338">
            <v>1</v>
          </cell>
          <cell r="DM338">
            <v>1</v>
          </cell>
          <cell r="DO338">
            <v>1</v>
          </cell>
          <cell r="DP338">
            <v>1</v>
          </cell>
          <cell r="DT338">
            <v>1</v>
          </cell>
          <cell r="EC338">
            <v>1</v>
          </cell>
          <cell r="ED338">
            <v>1</v>
          </cell>
          <cell r="EG338">
            <v>1</v>
          </cell>
          <cell r="EH338">
            <v>1</v>
          </cell>
          <cell r="EI338">
            <v>1</v>
          </cell>
          <cell r="EN338">
            <v>1</v>
          </cell>
          <cell r="EO338">
            <v>1</v>
          </cell>
          <cell r="EU338">
            <v>1</v>
          </cell>
          <cell r="EX338">
            <v>0</v>
          </cell>
          <cell r="EY338">
            <v>0</v>
          </cell>
          <cell r="EZ338">
            <v>1</v>
          </cell>
          <cell r="FA338">
            <v>1</v>
          </cell>
          <cell r="FB338">
            <v>0</v>
          </cell>
          <cell r="FC338">
            <v>1</v>
          </cell>
        </row>
        <row r="339">
          <cell r="B339" t="str">
            <v>Spirotrichea</v>
          </cell>
          <cell r="C339" t="str">
            <v>Euplotida</v>
          </cell>
          <cell r="D339" t="str">
            <v>Euplotidae</v>
          </cell>
          <cell r="E339" t="str">
            <v>Euplotoides</v>
          </cell>
          <cell r="F339" t="str">
            <v>patella</v>
          </cell>
          <cell r="Z339">
            <v>1</v>
          </cell>
          <cell r="AJ339">
            <v>0</v>
          </cell>
          <cell r="AK339">
            <v>1</v>
          </cell>
          <cell r="AL339">
            <v>1</v>
          </cell>
          <cell r="AM339">
            <v>0</v>
          </cell>
          <cell r="AN339">
            <v>1</v>
          </cell>
          <cell r="AT339">
            <v>1</v>
          </cell>
          <cell r="BF339">
            <v>1</v>
          </cell>
          <cell r="BG339">
            <v>1</v>
          </cell>
          <cell r="BM339">
            <v>0</v>
          </cell>
          <cell r="CB339">
            <v>1</v>
          </cell>
          <cell r="CD339">
            <v>1</v>
          </cell>
          <cell r="CE339">
            <v>1</v>
          </cell>
          <cell r="CK339">
            <v>1</v>
          </cell>
          <cell r="CL339">
            <v>1</v>
          </cell>
          <cell r="CP339">
            <v>1</v>
          </cell>
          <cell r="DF339">
            <v>1</v>
          </cell>
          <cell r="DM339">
            <v>1</v>
          </cell>
          <cell r="DN339">
            <v>1</v>
          </cell>
          <cell r="DO339">
            <v>1</v>
          </cell>
          <cell r="DP339">
            <v>1</v>
          </cell>
          <cell r="DQ339">
            <v>1</v>
          </cell>
          <cell r="DR339">
            <v>1</v>
          </cell>
          <cell r="DT339">
            <v>1</v>
          </cell>
          <cell r="DW339">
            <v>1</v>
          </cell>
          <cell r="DY339">
            <v>1</v>
          </cell>
          <cell r="EC339">
            <v>1</v>
          </cell>
          <cell r="ED339">
            <v>1</v>
          </cell>
          <cell r="EG339">
            <v>1</v>
          </cell>
          <cell r="EI339">
            <v>1</v>
          </cell>
          <cell r="EL339">
            <v>1</v>
          </cell>
          <cell r="EP339">
            <v>1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1</v>
          </cell>
          <cell r="FC339">
            <v>1</v>
          </cell>
        </row>
        <row r="340">
          <cell r="B340" t="str">
            <v>Spirotrichea</v>
          </cell>
          <cell r="C340" t="str">
            <v>Euplotida</v>
          </cell>
          <cell r="D340" t="str">
            <v>Euplotidae</v>
          </cell>
          <cell r="E340" t="str">
            <v>Euplotopsis</v>
          </cell>
          <cell r="F340" t="str">
            <v>aberrans</v>
          </cell>
          <cell r="BM340">
            <v>0</v>
          </cell>
          <cell r="CL340">
            <v>1</v>
          </cell>
          <cell r="CM340">
            <v>1</v>
          </cell>
          <cell r="CQ340">
            <v>1</v>
          </cell>
          <cell r="CW340">
            <v>1</v>
          </cell>
          <cell r="EC340">
            <v>0</v>
          </cell>
          <cell r="ED340">
            <v>1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</row>
        <row r="341">
          <cell r="B341" t="str">
            <v>Spirotrichea</v>
          </cell>
          <cell r="C341" t="str">
            <v>Euplotida</v>
          </cell>
          <cell r="D341" t="str">
            <v>Euplotidae</v>
          </cell>
          <cell r="E341" t="str">
            <v>Euplotopsis</v>
          </cell>
          <cell r="F341" t="str">
            <v>affinis</v>
          </cell>
          <cell r="V341">
            <v>1</v>
          </cell>
          <cell r="Z341">
            <v>1</v>
          </cell>
          <cell r="AJ341">
            <v>1</v>
          </cell>
          <cell r="AK341">
            <v>0</v>
          </cell>
          <cell r="AL341">
            <v>1</v>
          </cell>
          <cell r="AM341">
            <v>1</v>
          </cell>
          <cell r="AN341">
            <v>1</v>
          </cell>
          <cell r="BA341">
            <v>1</v>
          </cell>
          <cell r="BE341">
            <v>1</v>
          </cell>
          <cell r="BG341">
            <v>1</v>
          </cell>
          <cell r="BM341">
            <v>0</v>
          </cell>
          <cell r="BV341">
            <v>1</v>
          </cell>
          <cell r="BW341">
            <v>1</v>
          </cell>
          <cell r="BZ341">
            <v>1</v>
          </cell>
          <cell r="CI341">
            <v>1</v>
          </cell>
          <cell r="CP341">
            <v>1</v>
          </cell>
          <cell r="CQ341">
            <v>1</v>
          </cell>
          <cell r="DF341">
            <v>1</v>
          </cell>
          <cell r="DW341">
            <v>1</v>
          </cell>
          <cell r="EC341">
            <v>0</v>
          </cell>
          <cell r="ED341">
            <v>1</v>
          </cell>
          <cell r="EG341">
            <v>1</v>
          </cell>
          <cell r="EO341">
            <v>1</v>
          </cell>
          <cell r="EW341">
            <v>1</v>
          </cell>
          <cell r="EX341">
            <v>1</v>
          </cell>
          <cell r="EY341">
            <v>0</v>
          </cell>
          <cell r="EZ341">
            <v>0</v>
          </cell>
          <cell r="FA341">
            <v>1</v>
          </cell>
          <cell r="FB341">
            <v>1</v>
          </cell>
          <cell r="FC341">
            <v>1</v>
          </cell>
        </row>
        <row r="342">
          <cell r="B342" t="str">
            <v>Spirotrichea</v>
          </cell>
          <cell r="C342" t="str">
            <v>Euplotida</v>
          </cell>
          <cell r="D342" t="str">
            <v>Euplotidae</v>
          </cell>
          <cell r="E342" t="str">
            <v>Euplotopsis</v>
          </cell>
          <cell r="F342" t="str">
            <v>apsheronicus</v>
          </cell>
          <cell r="AN342">
            <v>1</v>
          </cell>
          <cell r="BM342">
            <v>0</v>
          </cell>
          <cell r="EC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1</v>
          </cell>
          <cell r="FC342">
            <v>0</v>
          </cell>
        </row>
        <row r="343">
          <cell r="B343" t="str">
            <v>Spirotrichea</v>
          </cell>
          <cell r="C343" t="str">
            <v>Euplotida</v>
          </cell>
          <cell r="D343" t="str">
            <v>Euplotidae</v>
          </cell>
          <cell r="E343" t="str">
            <v>Euplotopsis</v>
          </cell>
          <cell r="F343" t="str">
            <v>bisulcata</v>
          </cell>
          <cell r="AA343">
            <v>1</v>
          </cell>
          <cell r="AN343">
            <v>1</v>
          </cell>
          <cell r="BA343">
            <v>1</v>
          </cell>
          <cell r="BB343">
            <v>1</v>
          </cell>
          <cell r="BD343">
            <v>1</v>
          </cell>
          <cell r="BM343">
            <v>0</v>
          </cell>
          <cell r="CC343">
            <v>1</v>
          </cell>
          <cell r="CP343">
            <v>1</v>
          </cell>
          <cell r="EC343">
            <v>1</v>
          </cell>
          <cell r="ED343">
            <v>1</v>
          </cell>
          <cell r="EX343">
            <v>0</v>
          </cell>
          <cell r="EY343">
            <v>1</v>
          </cell>
          <cell r="EZ343">
            <v>0</v>
          </cell>
          <cell r="FA343">
            <v>0</v>
          </cell>
          <cell r="FB343">
            <v>1</v>
          </cell>
          <cell r="FC343">
            <v>1</v>
          </cell>
        </row>
        <row r="344">
          <cell r="B344" t="str">
            <v>Spirotrichea</v>
          </cell>
          <cell r="C344" t="str">
            <v>Euplotida</v>
          </cell>
          <cell r="D344" t="str">
            <v>Euplotidae</v>
          </cell>
          <cell r="E344" t="str">
            <v>Euplotopsis</v>
          </cell>
          <cell r="F344" t="str">
            <v>elegans</v>
          </cell>
          <cell r="AB344">
            <v>1</v>
          </cell>
          <cell r="AH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1</v>
          </cell>
          <cell r="AQ344">
            <v>1</v>
          </cell>
          <cell r="AZ344">
            <v>1</v>
          </cell>
          <cell r="BA344">
            <v>1</v>
          </cell>
          <cell r="BB344">
            <v>1</v>
          </cell>
          <cell r="BC344">
            <v>1</v>
          </cell>
          <cell r="BM344">
            <v>1</v>
          </cell>
          <cell r="BT344">
            <v>1</v>
          </cell>
          <cell r="BU344">
            <v>1</v>
          </cell>
          <cell r="BV344">
            <v>1</v>
          </cell>
          <cell r="BY344">
            <v>1</v>
          </cell>
          <cell r="CI344">
            <v>1</v>
          </cell>
          <cell r="CK344">
            <v>1</v>
          </cell>
          <cell r="CL344">
            <v>1</v>
          </cell>
          <cell r="CM344">
            <v>1</v>
          </cell>
          <cell r="CO344">
            <v>1</v>
          </cell>
          <cell r="CQ344">
            <v>1</v>
          </cell>
          <cell r="DD344">
            <v>1</v>
          </cell>
          <cell r="DF344">
            <v>1</v>
          </cell>
          <cell r="DG344">
            <v>1</v>
          </cell>
          <cell r="DI344">
            <v>1</v>
          </cell>
          <cell r="DK344">
            <v>1</v>
          </cell>
          <cell r="DM344">
            <v>1</v>
          </cell>
          <cell r="DR344">
            <v>1</v>
          </cell>
          <cell r="DS344">
            <v>0</v>
          </cell>
          <cell r="EC344">
            <v>1</v>
          </cell>
          <cell r="ED344">
            <v>1</v>
          </cell>
          <cell r="EF344">
            <v>0</v>
          </cell>
          <cell r="EO344">
            <v>1</v>
          </cell>
          <cell r="ES344">
            <v>0</v>
          </cell>
          <cell r="EX344">
            <v>1</v>
          </cell>
          <cell r="EY344">
            <v>1</v>
          </cell>
          <cell r="EZ344">
            <v>0</v>
          </cell>
          <cell r="FA344">
            <v>1</v>
          </cell>
          <cell r="FB344">
            <v>1</v>
          </cell>
          <cell r="FC344">
            <v>1</v>
          </cell>
        </row>
        <row r="345">
          <cell r="B345" t="str">
            <v>Spirotrichea</v>
          </cell>
          <cell r="C345" t="str">
            <v>Euplotida</v>
          </cell>
          <cell r="D345" t="str">
            <v>Euplotidae</v>
          </cell>
          <cell r="E345" t="str">
            <v>Euplotopsis</v>
          </cell>
          <cell r="F345" t="str">
            <v>pseudoelegans</v>
          </cell>
          <cell r="CY345">
            <v>1</v>
          </cell>
          <cell r="DM345">
            <v>1</v>
          </cell>
          <cell r="DS345">
            <v>1</v>
          </cell>
          <cell r="EC345">
            <v>1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</row>
        <row r="346">
          <cell r="B346" t="str">
            <v>Spirotrichea</v>
          </cell>
          <cell r="C346" t="str">
            <v>Euplotida</v>
          </cell>
          <cell r="D346" t="str">
            <v>Euplotidae</v>
          </cell>
          <cell r="E346" t="str">
            <v>Euplotopsis</v>
          </cell>
          <cell r="F346" t="str">
            <v>gracilis</v>
          </cell>
          <cell r="AB346">
            <v>1</v>
          </cell>
          <cell r="AJ346">
            <v>1</v>
          </cell>
          <cell r="AK346">
            <v>0</v>
          </cell>
          <cell r="AL346">
            <v>1</v>
          </cell>
          <cell r="AM346">
            <v>0</v>
          </cell>
          <cell r="AN346">
            <v>1</v>
          </cell>
          <cell r="BF346">
            <v>1</v>
          </cell>
          <cell r="BH346">
            <v>1</v>
          </cell>
          <cell r="BM346">
            <v>0</v>
          </cell>
          <cell r="BV346">
            <v>1</v>
          </cell>
          <cell r="CP346">
            <v>1</v>
          </cell>
          <cell r="CQ346">
            <v>1</v>
          </cell>
          <cell r="CV346">
            <v>1</v>
          </cell>
          <cell r="EC346">
            <v>0</v>
          </cell>
          <cell r="EG346">
            <v>1</v>
          </cell>
          <cell r="EX346">
            <v>0</v>
          </cell>
          <cell r="EY346">
            <v>0</v>
          </cell>
          <cell r="EZ346">
            <v>0</v>
          </cell>
          <cell r="FA346">
            <v>1</v>
          </cell>
          <cell r="FB346">
            <v>1</v>
          </cell>
          <cell r="FC346">
            <v>1</v>
          </cell>
        </row>
        <row r="347">
          <cell r="B347" t="str">
            <v>Spirotrichea</v>
          </cell>
          <cell r="C347" t="str">
            <v>Euplotida</v>
          </cell>
          <cell r="D347" t="str">
            <v>Euplotidae</v>
          </cell>
          <cell r="E347" t="str">
            <v>Euplotopsis</v>
          </cell>
          <cell r="F347" t="str">
            <v>latus</v>
          </cell>
          <cell r="BM347">
            <v>0</v>
          </cell>
          <cell r="CP347">
            <v>1</v>
          </cell>
          <cell r="CQ347">
            <v>1</v>
          </cell>
          <cell r="EC347">
            <v>0</v>
          </cell>
          <cell r="EG347">
            <v>1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0</v>
          </cell>
        </row>
        <row r="348">
          <cell r="B348" t="str">
            <v>Spirotrichea</v>
          </cell>
          <cell r="C348" t="str">
            <v>Euplotida</v>
          </cell>
          <cell r="D348" t="str">
            <v>Euplotidae</v>
          </cell>
          <cell r="E348" t="str">
            <v>Euplotopsis</v>
          </cell>
          <cell r="F348" t="str">
            <v>orientalis</v>
          </cell>
          <cell r="EB348">
            <v>1</v>
          </cell>
          <cell r="EZ348">
            <v>0</v>
          </cell>
          <cell r="FA348">
            <v>0</v>
          </cell>
          <cell r="FB348">
            <v>0</v>
          </cell>
          <cell r="FC348">
            <v>0</v>
          </cell>
        </row>
        <row r="349">
          <cell r="B349" t="str">
            <v>Spirotrichea</v>
          </cell>
          <cell r="C349" t="str">
            <v>Euplotida</v>
          </cell>
          <cell r="D349" t="str">
            <v>Euplotidae</v>
          </cell>
          <cell r="E349" t="str">
            <v>Euplotopsis</v>
          </cell>
          <cell r="F349" t="str">
            <v>poljanskyi</v>
          </cell>
          <cell r="BM349">
            <v>0</v>
          </cell>
          <cell r="EC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</row>
        <row r="350">
          <cell r="B350" t="str">
            <v>Spirotrichea</v>
          </cell>
          <cell r="C350" t="str">
            <v>Euplotida</v>
          </cell>
          <cell r="D350" t="str">
            <v>Euplotidae</v>
          </cell>
          <cell r="E350" t="str">
            <v>Euplotopsis</v>
          </cell>
          <cell r="F350" t="str">
            <v>raikovi</v>
          </cell>
          <cell r="V350">
            <v>1</v>
          </cell>
          <cell r="AD350">
            <v>1</v>
          </cell>
          <cell r="BM350">
            <v>0</v>
          </cell>
          <cell r="CC350">
            <v>1</v>
          </cell>
          <cell r="CP350">
            <v>1</v>
          </cell>
          <cell r="CQ350">
            <v>1</v>
          </cell>
          <cell r="EA350">
            <v>1</v>
          </cell>
          <cell r="EB350">
            <v>1</v>
          </cell>
          <cell r="EC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1</v>
          </cell>
        </row>
        <row r="351">
          <cell r="B351" t="str">
            <v>Spirotrichea</v>
          </cell>
          <cell r="C351" t="str">
            <v>Euplotida</v>
          </cell>
          <cell r="D351" t="str">
            <v>Euplotidae</v>
          </cell>
          <cell r="E351" t="str">
            <v>Euplotopsis</v>
          </cell>
          <cell r="F351" t="str">
            <v>strelkovi</v>
          </cell>
          <cell r="BM351">
            <v>0</v>
          </cell>
          <cell r="EC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</row>
        <row r="352">
          <cell r="B352" t="str">
            <v>Spirotrichea</v>
          </cell>
          <cell r="C352" t="str">
            <v>Euplotida</v>
          </cell>
          <cell r="D352" t="str">
            <v>Euplotidae</v>
          </cell>
          <cell r="E352" t="str">
            <v>Euplotopsis</v>
          </cell>
          <cell r="F352" t="str">
            <v>zenkewitchi</v>
          </cell>
          <cell r="AN352">
            <v>1</v>
          </cell>
          <cell r="BM352">
            <v>0</v>
          </cell>
          <cell r="EC352">
            <v>0</v>
          </cell>
          <cell r="EX352">
            <v>1</v>
          </cell>
          <cell r="EY352">
            <v>1</v>
          </cell>
          <cell r="EZ352">
            <v>0</v>
          </cell>
          <cell r="FA352">
            <v>0</v>
          </cell>
          <cell r="FB352">
            <v>1</v>
          </cell>
          <cell r="FC352">
            <v>0</v>
          </cell>
        </row>
        <row r="353">
          <cell r="B353" t="str">
            <v>Spirotrichea</v>
          </cell>
          <cell r="C353" t="str">
            <v>Euplotida</v>
          </cell>
          <cell r="D353" t="str">
            <v>Euplotidae</v>
          </cell>
          <cell r="E353" t="str">
            <v>Moneuplotes</v>
          </cell>
          <cell r="F353" t="str">
            <v>balticus</v>
          </cell>
          <cell r="AD353">
            <v>1</v>
          </cell>
          <cell r="AL353">
            <v>1</v>
          </cell>
          <cell r="AN353">
            <v>1</v>
          </cell>
          <cell r="BA353">
            <v>1</v>
          </cell>
          <cell r="BB353">
            <v>1</v>
          </cell>
          <cell r="BD353">
            <v>1</v>
          </cell>
          <cell r="BH353">
            <v>1</v>
          </cell>
          <cell r="BJ353">
            <v>1</v>
          </cell>
          <cell r="BM353">
            <v>0</v>
          </cell>
          <cell r="BR353">
            <v>1</v>
          </cell>
          <cell r="BS353">
            <v>1</v>
          </cell>
          <cell r="BU353">
            <v>1</v>
          </cell>
          <cell r="BV353">
            <v>1</v>
          </cell>
          <cell r="CP353">
            <v>1</v>
          </cell>
          <cell r="CQ353">
            <v>1</v>
          </cell>
          <cell r="DD353">
            <v>1</v>
          </cell>
          <cell r="EC353">
            <v>0</v>
          </cell>
          <cell r="EG353">
            <v>1</v>
          </cell>
          <cell r="EX353">
            <v>0</v>
          </cell>
          <cell r="EY353">
            <v>1</v>
          </cell>
          <cell r="EZ353">
            <v>0</v>
          </cell>
          <cell r="FA353">
            <v>1</v>
          </cell>
          <cell r="FB353">
            <v>1</v>
          </cell>
          <cell r="FC353">
            <v>1</v>
          </cell>
        </row>
        <row r="354">
          <cell r="B354" t="str">
            <v>Spirotrichea</v>
          </cell>
          <cell r="C354" t="str">
            <v>Euplotida</v>
          </cell>
          <cell r="D354" t="str">
            <v>Euplotidae</v>
          </cell>
          <cell r="E354" t="str">
            <v>Moneuplotes</v>
          </cell>
          <cell r="F354" t="str">
            <v>crassus</v>
          </cell>
          <cell r="V354">
            <v>1</v>
          </cell>
          <cell r="W354">
            <v>1</v>
          </cell>
          <cell r="Z354">
            <v>1</v>
          </cell>
          <cell r="AA354">
            <v>1</v>
          </cell>
          <cell r="AB354">
            <v>1</v>
          </cell>
          <cell r="AC354">
            <v>1</v>
          </cell>
          <cell r="AJ354">
            <v>0</v>
          </cell>
          <cell r="AK354">
            <v>1</v>
          </cell>
          <cell r="AL354">
            <v>0</v>
          </cell>
          <cell r="AM354">
            <v>0</v>
          </cell>
          <cell r="AN354">
            <v>1</v>
          </cell>
          <cell r="AW354">
            <v>1</v>
          </cell>
          <cell r="AY354">
            <v>1</v>
          </cell>
          <cell r="AZ354">
            <v>1</v>
          </cell>
          <cell r="BH354">
            <v>1</v>
          </cell>
          <cell r="BK354">
            <v>1</v>
          </cell>
          <cell r="BM354">
            <v>0</v>
          </cell>
          <cell r="BY354">
            <v>1</v>
          </cell>
          <cell r="CC354">
            <v>1</v>
          </cell>
          <cell r="CK354">
            <v>1</v>
          </cell>
          <cell r="CL354">
            <v>1</v>
          </cell>
          <cell r="CM354">
            <v>1</v>
          </cell>
          <cell r="CP354">
            <v>1</v>
          </cell>
          <cell r="CQ354">
            <v>1</v>
          </cell>
          <cell r="DD354">
            <v>1</v>
          </cell>
          <cell r="DG354">
            <v>1</v>
          </cell>
          <cell r="DI354">
            <v>0</v>
          </cell>
          <cell r="DM354">
            <v>1</v>
          </cell>
          <cell r="DO354">
            <v>1</v>
          </cell>
          <cell r="DS354">
            <v>0</v>
          </cell>
          <cell r="DU354">
            <v>0</v>
          </cell>
          <cell r="EC354">
            <v>0</v>
          </cell>
          <cell r="ED354">
            <v>1</v>
          </cell>
          <cell r="EG354">
            <v>1</v>
          </cell>
          <cell r="EJ354">
            <v>1</v>
          </cell>
          <cell r="ES354">
            <v>0</v>
          </cell>
          <cell r="EX354">
            <v>0</v>
          </cell>
          <cell r="EY354">
            <v>1</v>
          </cell>
          <cell r="EZ354">
            <v>0</v>
          </cell>
          <cell r="FA354">
            <v>1</v>
          </cell>
          <cell r="FB354">
            <v>1</v>
          </cell>
          <cell r="FC354">
            <v>1</v>
          </cell>
        </row>
        <row r="355">
          <cell r="B355" t="str">
            <v>Spirotrichea</v>
          </cell>
          <cell r="C355" t="str">
            <v>Euplotida</v>
          </cell>
          <cell r="D355" t="str">
            <v>Euplotidae</v>
          </cell>
          <cell r="E355" t="str">
            <v>Moneuplotes</v>
          </cell>
          <cell r="F355" t="str">
            <v>cristatus</v>
          </cell>
          <cell r="AJ355">
            <v>0</v>
          </cell>
          <cell r="AK355">
            <v>1</v>
          </cell>
          <cell r="AL355">
            <v>0</v>
          </cell>
          <cell r="AM355">
            <v>0</v>
          </cell>
          <cell r="AN355">
            <v>1</v>
          </cell>
          <cell r="AW355">
            <v>1</v>
          </cell>
          <cell r="BA355">
            <v>1</v>
          </cell>
          <cell r="BD355">
            <v>1</v>
          </cell>
          <cell r="BG355">
            <v>1</v>
          </cell>
          <cell r="BM355">
            <v>0</v>
          </cell>
          <cell r="BV355">
            <v>1</v>
          </cell>
          <cell r="CI355">
            <v>1</v>
          </cell>
          <cell r="CL355">
            <v>1</v>
          </cell>
          <cell r="CM355">
            <v>1</v>
          </cell>
          <cell r="DO355">
            <v>1</v>
          </cell>
          <cell r="DY355">
            <v>1</v>
          </cell>
          <cell r="EC355">
            <v>1</v>
          </cell>
          <cell r="ED355">
            <v>1</v>
          </cell>
          <cell r="EO355">
            <v>1</v>
          </cell>
          <cell r="EX355">
            <v>1</v>
          </cell>
          <cell r="EY355">
            <v>1</v>
          </cell>
          <cell r="EZ355">
            <v>0</v>
          </cell>
          <cell r="FA355">
            <v>1</v>
          </cell>
          <cell r="FB355">
            <v>1</v>
          </cell>
          <cell r="FC355">
            <v>0</v>
          </cell>
        </row>
        <row r="356">
          <cell r="B356" t="str">
            <v>Spirotrichea</v>
          </cell>
          <cell r="C356" t="str">
            <v>Euplotida</v>
          </cell>
          <cell r="D356" t="str">
            <v>Euplotidae</v>
          </cell>
          <cell r="E356" t="str">
            <v>Moneuplotes</v>
          </cell>
          <cell r="F356" t="str">
            <v>minuta</v>
          </cell>
          <cell r="V356">
            <v>1</v>
          </cell>
          <cell r="W356">
            <v>1</v>
          </cell>
          <cell r="BB356">
            <v>1</v>
          </cell>
          <cell r="BM356">
            <v>0</v>
          </cell>
          <cell r="BV356">
            <v>1</v>
          </cell>
          <cell r="CC356">
            <v>1</v>
          </cell>
          <cell r="CE356">
            <v>1</v>
          </cell>
          <cell r="CI356">
            <v>1</v>
          </cell>
          <cell r="CK356">
            <v>1</v>
          </cell>
          <cell r="CL356">
            <v>1</v>
          </cell>
          <cell r="CM356">
            <v>1</v>
          </cell>
          <cell r="DF356">
            <v>1</v>
          </cell>
          <cell r="DO356">
            <v>1</v>
          </cell>
          <cell r="DS356">
            <v>1</v>
          </cell>
          <cell r="EA356">
            <v>1</v>
          </cell>
          <cell r="EB356">
            <v>1</v>
          </cell>
          <cell r="EC356">
            <v>1</v>
          </cell>
          <cell r="EG356">
            <v>1</v>
          </cell>
          <cell r="EO356">
            <v>1</v>
          </cell>
          <cell r="EX356">
            <v>0</v>
          </cell>
          <cell r="EY356">
            <v>0</v>
          </cell>
          <cell r="EZ356">
            <v>0</v>
          </cell>
          <cell r="FA356">
            <v>1</v>
          </cell>
          <cell r="FB356">
            <v>1</v>
          </cell>
          <cell r="FC356">
            <v>1</v>
          </cell>
        </row>
        <row r="357">
          <cell r="B357" t="str">
            <v>Spirotrichea</v>
          </cell>
          <cell r="C357" t="str">
            <v>Euplotida</v>
          </cell>
          <cell r="D357" t="str">
            <v>Euplotidae</v>
          </cell>
          <cell r="E357" t="str">
            <v>Moneuplotes</v>
          </cell>
          <cell r="F357" t="str">
            <v>mutabilis</v>
          </cell>
          <cell r="BM357">
            <v>0</v>
          </cell>
          <cell r="BV357">
            <v>1</v>
          </cell>
          <cell r="CC357">
            <v>1</v>
          </cell>
          <cell r="CI357">
            <v>1</v>
          </cell>
          <cell r="CO357">
            <v>1</v>
          </cell>
          <cell r="DD357">
            <v>1</v>
          </cell>
          <cell r="EC357">
            <v>0</v>
          </cell>
          <cell r="EG357">
            <v>1</v>
          </cell>
          <cell r="EO357">
            <v>1</v>
          </cell>
          <cell r="EX357">
            <v>1</v>
          </cell>
          <cell r="EY357">
            <v>0</v>
          </cell>
          <cell r="EZ357">
            <v>0</v>
          </cell>
          <cell r="FA357">
            <v>1</v>
          </cell>
          <cell r="FB357">
            <v>0</v>
          </cell>
          <cell r="FC357">
            <v>1</v>
          </cell>
        </row>
        <row r="358">
          <cell r="B358" t="str">
            <v>Spirotrichea</v>
          </cell>
          <cell r="C358" t="str">
            <v>Euplotida</v>
          </cell>
          <cell r="D358" t="str">
            <v>Euplotidae</v>
          </cell>
          <cell r="E358" t="str">
            <v>Moneuplotes</v>
          </cell>
          <cell r="F358" t="str">
            <v>vannus</v>
          </cell>
          <cell r="V358">
            <v>1</v>
          </cell>
          <cell r="AA358">
            <v>1</v>
          </cell>
          <cell r="AB358">
            <v>1</v>
          </cell>
          <cell r="AC358">
            <v>1</v>
          </cell>
          <cell r="AJ358">
            <v>1</v>
          </cell>
          <cell r="AK358">
            <v>1</v>
          </cell>
          <cell r="AL358">
            <v>1</v>
          </cell>
          <cell r="AM358">
            <v>1</v>
          </cell>
          <cell r="AN358">
            <v>1</v>
          </cell>
          <cell r="AQ358">
            <v>1</v>
          </cell>
          <cell r="AY358">
            <v>1</v>
          </cell>
          <cell r="AZ358">
            <v>1</v>
          </cell>
          <cell r="BA358">
            <v>1</v>
          </cell>
          <cell r="BG358">
            <v>1</v>
          </cell>
          <cell r="BM358">
            <v>0</v>
          </cell>
          <cell r="BQ358">
            <v>1</v>
          </cell>
          <cell r="BV358">
            <v>1</v>
          </cell>
          <cell r="BY358">
            <v>1</v>
          </cell>
          <cell r="CE358">
            <v>1</v>
          </cell>
          <cell r="CI358">
            <v>1</v>
          </cell>
          <cell r="CK358">
            <v>1</v>
          </cell>
          <cell r="CL358">
            <v>1</v>
          </cell>
          <cell r="CM358">
            <v>1</v>
          </cell>
          <cell r="CO358">
            <v>1</v>
          </cell>
          <cell r="CP358">
            <v>1</v>
          </cell>
          <cell r="CQ358">
            <v>1</v>
          </cell>
          <cell r="CV358">
            <v>1</v>
          </cell>
          <cell r="CW358">
            <v>1</v>
          </cell>
          <cell r="DB358">
            <v>1</v>
          </cell>
          <cell r="DC358">
            <v>1</v>
          </cell>
          <cell r="DD358">
            <v>1</v>
          </cell>
          <cell r="DF358">
            <v>1</v>
          </cell>
          <cell r="DG358">
            <v>1</v>
          </cell>
          <cell r="DI358">
            <v>1</v>
          </cell>
          <cell r="DO358">
            <v>1</v>
          </cell>
          <cell r="DS358">
            <v>1</v>
          </cell>
          <cell r="DU358">
            <v>0</v>
          </cell>
          <cell r="EA358">
            <v>1</v>
          </cell>
          <cell r="EB358">
            <v>1</v>
          </cell>
          <cell r="EC358">
            <v>1</v>
          </cell>
          <cell r="ED358">
            <v>1</v>
          </cell>
          <cell r="EF358">
            <v>0</v>
          </cell>
          <cell r="EG358">
            <v>1</v>
          </cell>
          <cell r="EO358">
            <v>1</v>
          </cell>
          <cell r="ES358">
            <v>0</v>
          </cell>
          <cell r="EU358">
            <v>1</v>
          </cell>
          <cell r="EW358">
            <v>1</v>
          </cell>
          <cell r="EX358">
            <v>1</v>
          </cell>
          <cell r="EY358">
            <v>0</v>
          </cell>
          <cell r="EZ358">
            <v>0</v>
          </cell>
          <cell r="FA358">
            <v>1</v>
          </cell>
          <cell r="FB358">
            <v>1</v>
          </cell>
          <cell r="FC358">
            <v>1</v>
          </cell>
        </row>
        <row r="359">
          <cell r="B359" t="str">
            <v>Spirotrichea</v>
          </cell>
          <cell r="C359" t="str">
            <v>Euplotida</v>
          </cell>
          <cell r="D359" t="str">
            <v>Euplotidae</v>
          </cell>
          <cell r="E359" t="str">
            <v>Paraeuplotes</v>
          </cell>
          <cell r="F359" t="str">
            <v>tortugensis</v>
          </cell>
          <cell r="CK359">
            <v>1</v>
          </cell>
          <cell r="EZ359">
            <v>0</v>
          </cell>
          <cell r="FA359">
            <v>0</v>
          </cell>
          <cell r="FB359">
            <v>0</v>
          </cell>
          <cell r="FC359">
            <v>0</v>
          </cell>
        </row>
        <row r="360">
          <cell r="B360" t="str">
            <v>Spirotrichea</v>
          </cell>
          <cell r="C360" t="str">
            <v>Euplotida</v>
          </cell>
          <cell r="D360" t="str">
            <v>Gastrocirrhidae</v>
          </cell>
          <cell r="E360" t="str">
            <v>Gastrocirrus</v>
          </cell>
          <cell r="F360" t="str">
            <v>monilifer</v>
          </cell>
          <cell r="AA360">
            <v>1</v>
          </cell>
          <cell r="BM360">
            <v>0</v>
          </cell>
          <cell r="CQ360">
            <v>1</v>
          </cell>
          <cell r="DM360">
            <v>1</v>
          </cell>
          <cell r="EA360">
            <v>1</v>
          </cell>
          <cell r="EB360">
            <v>1</v>
          </cell>
          <cell r="EC360">
            <v>1</v>
          </cell>
          <cell r="EX360">
            <v>0</v>
          </cell>
          <cell r="EY360">
            <v>0</v>
          </cell>
          <cell r="EZ360">
            <v>0</v>
          </cell>
          <cell r="FA360">
            <v>0</v>
          </cell>
          <cell r="FB360">
            <v>0</v>
          </cell>
          <cell r="FC360">
            <v>1</v>
          </cell>
        </row>
        <row r="361">
          <cell r="B361" t="str">
            <v>Spirotrichea</v>
          </cell>
          <cell r="C361" t="str">
            <v>Euplotida</v>
          </cell>
          <cell r="D361" t="str">
            <v>Gastrocirrhidae</v>
          </cell>
          <cell r="E361" t="str">
            <v>Gastrocirrus</v>
          </cell>
          <cell r="F361" t="str">
            <v>smalli</v>
          </cell>
          <cell r="BM361">
            <v>0</v>
          </cell>
          <cell r="EC361">
            <v>1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0</v>
          </cell>
        </row>
        <row r="362">
          <cell r="B362" t="str">
            <v>Spirotrichea</v>
          </cell>
          <cell r="C362" t="str">
            <v>Euplotida</v>
          </cell>
          <cell r="D362" t="str">
            <v>Gastrocirrhidae</v>
          </cell>
          <cell r="E362" t="str">
            <v>Gastrocirrus</v>
          </cell>
          <cell r="F362" t="str">
            <v>stentoreus</v>
          </cell>
          <cell r="BM362">
            <v>0</v>
          </cell>
          <cell r="CH362">
            <v>1</v>
          </cell>
          <cell r="CK362">
            <v>1</v>
          </cell>
          <cell r="CM362">
            <v>1</v>
          </cell>
          <cell r="DR362">
            <v>1</v>
          </cell>
          <cell r="EA362">
            <v>1</v>
          </cell>
          <cell r="EC362">
            <v>1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</row>
        <row r="363">
          <cell r="B363" t="str">
            <v>Spirotrichea</v>
          </cell>
          <cell r="C363" t="str">
            <v>Euplotida</v>
          </cell>
          <cell r="D363" t="str">
            <v>Gastrocirrhidae</v>
          </cell>
          <cell r="E363" t="str">
            <v>Paraeuplotidium</v>
          </cell>
          <cell r="F363" t="str">
            <v>arenarium</v>
          </cell>
          <cell r="Z363">
            <v>1</v>
          </cell>
          <cell r="BM363">
            <v>0</v>
          </cell>
          <cell r="CP363">
            <v>1</v>
          </cell>
          <cell r="EC363">
            <v>0</v>
          </cell>
          <cell r="EJ363">
            <v>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</v>
          </cell>
        </row>
        <row r="364">
          <cell r="B364" t="str">
            <v>Spirotrichea</v>
          </cell>
          <cell r="C364" t="str">
            <v>Euplotida</v>
          </cell>
          <cell r="D364" t="str">
            <v>Gastrocirrhidae</v>
          </cell>
          <cell r="E364" t="str">
            <v>Paraeuplotidium</v>
          </cell>
          <cell r="F364" t="str">
            <v>helgae</v>
          </cell>
          <cell r="BM364">
            <v>0</v>
          </cell>
          <cell r="CN364">
            <v>1</v>
          </cell>
          <cell r="EC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</row>
        <row r="365">
          <cell r="B365" t="str">
            <v>Spirotrichea</v>
          </cell>
          <cell r="C365" t="str">
            <v>Euplotida</v>
          </cell>
          <cell r="D365" t="str">
            <v>Gastrocirrhidae</v>
          </cell>
          <cell r="E365" t="str">
            <v>Paraeuplotidium</v>
          </cell>
          <cell r="F365" t="str">
            <v>itoi</v>
          </cell>
          <cell r="Z365">
            <v>1</v>
          </cell>
          <cell r="BM365">
            <v>0</v>
          </cell>
          <cell r="EC365">
            <v>1</v>
          </cell>
          <cell r="EX365">
            <v>0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1</v>
          </cell>
        </row>
        <row r="366">
          <cell r="B366" t="str">
            <v>Spirotrichea</v>
          </cell>
          <cell r="C366" t="str">
            <v>Euplotida</v>
          </cell>
          <cell r="D366" t="str">
            <v>Gastrocirrhidae</v>
          </cell>
          <cell r="E366" t="str">
            <v>Paraeuplotidium</v>
          </cell>
          <cell r="F366" t="str">
            <v>prosaltans</v>
          </cell>
          <cell r="BM366">
            <v>0</v>
          </cell>
          <cell r="CP366">
            <v>1</v>
          </cell>
          <cell r="CQ366">
            <v>1</v>
          </cell>
          <cell r="EC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</row>
        <row r="367">
          <cell r="B367" t="str">
            <v>Spirotrichea</v>
          </cell>
          <cell r="C367" t="str">
            <v>Euplotida</v>
          </cell>
          <cell r="D367" t="str">
            <v>Gastrocirrhidae</v>
          </cell>
          <cell r="E367" t="str">
            <v>Paraeuplotidium</v>
          </cell>
          <cell r="F367" t="str">
            <v>psammophilus</v>
          </cell>
          <cell r="AC367">
            <v>1</v>
          </cell>
          <cell r="BM367">
            <v>0</v>
          </cell>
          <cell r="CP367">
            <v>1</v>
          </cell>
          <cell r="EC367">
            <v>0</v>
          </cell>
          <cell r="EX367">
            <v>0</v>
          </cell>
          <cell r="EY367">
            <v>1</v>
          </cell>
          <cell r="EZ367">
            <v>0</v>
          </cell>
          <cell r="FA367">
            <v>0</v>
          </cell>
          <cell r="FB367">
            <v>0</v>
          </cell>
          <cell r="FC367">
            <v>1</v>
          </cell>
        </row>
        <row r="368">
          <cell r="B368" t="str">
            <v>Spirotrichea</v>
          </cell>
          <cell r="C368" t="str">
            <v>Euplotida</v>
          </cell>
          <cell r="D368" t="str">
            <v>Gastrocirrhidae</v>
          </cell>
          <cell r="E368" t="str">
            <v>Paraeuplotidium</v>
          </cell>
          <cell r="F368" t="str">
            <v>rosati</v>
          </cell>
          <cell r="DV368">
            <v>1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</row>
        <row r="369">
          <cell r="B369" t="str">
            <v>Spirotrichea</v>
          </cell>
          <cell r="C369" t="str">
            <v>Euplotida</v>
          </cell>
          <cell r="D369" t="str">
            <v>Gastrocirrhidae</v>
          </cell>
          <cell r="E369" t="str">
            <v>Swedmarkia</v>
          </cell>
          <cell r="F369" t="str">
            <v>arenicola</v>
          </cell>
          <cell r="Z369">
            <v>1</v>
          </cell>
          <cell r="AD369">
            <v>1</v>
          </cell>
          <cell r="AH369">
            <v>1</v>
          </cell>
          <cell r="AJ369">
            <v>0</v>
          </cell>
          <cell r="AK369">
            <v>1</v>
          </cell>
          <cell r="AL369">
            <v>0</v>
          </cell>
          <cell r="AM369">
            <v>0</v>
          </cell>
          <cell r="AN369">
            <v>1</v>
          </cell>
          <cell r="AQ369">
            <v>1</v>
          </cell>
          <cell r="BL369">
            <v>1</v>
          </cell>
          <cell r="BM369">
            <v>0</v>
          </cell>
          <cell r="BR369">
            <v>1</v>
          </cell>
          <cell r="BS369">
            <v>1</v>
          </cell>
          <cell r="BU369">
            <v>1</v>
          </cell>
          <cell r="CP369">
            <v>1</v>
          </cell>
          <cell r="CT369">
            <v>1</v>
          </cell>
          <cell r="CW369">
            <v>1</v>
          </cell>
          <cell r="CY369">
            <v>1</v>
          </cell>
          <cell r="DE369">
            <v>1</v>
          </cell>
          <cell r="DF369">
            <v>1</v>
          </cell>
          <cell r="EC369">
            <v>0</v>
          </cell>
          <cell r="EX369">
            <v>0</v>
          </cell>
          <cell r="EY369">
            <v>0</v>
          </cell>
          <cell r="EZ369">
            <v>0</v>
          </cell>
          <cell r="FA369">
            <v>1</v>
          </cell>
          <cell r="FB369">
            <v>1</v>
          </cell>
          <cell r="FC369">
            <v>1</v>
          </cell>
        </row>
        <row r="370">
          <cell r="B370" t="str">
            <v>Spirotrichea</v>
          </cell>
          <cell r="C370" t="str">
            <v>Euplotida</v>
          </cell>
          <cell r="D370" t="str">
            <v>Gastrocirrhidae</v>
          </cell>
          <cell r="E370" t="str">
            <v>Cytharoides</v>
          </cell>
          <cell r="F370" t="str">
            <v>balechi</v>
          </cell>
          <cell r="EU370">
            <v>1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</row>
        <row r="371">
          <cell r="B371" t="str">
            <v>Spirotrichea</v>
          </cell>
          <cell r="C371" t="str">
            <v>Euplotida</v>
          </cell>
          <cell r="D371" t="str">
            <v>Gastrocirrhidae</v>
          </cell>
          <cell r="E371" t="str">
            <v>Cytharoides</v>
          </cell>
          <cell r="F371" t="str">
            <v>polycarinatus</v>
          </cell>
          <cell r="BM371">
            <v>0</v>
          </cell>
          <cell r="CQ371">
            <v>1</v>
          </cell>
          <cell r="EC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</row>
        <row r="372">
          <cell r="B372" t="str">
            <v>Spirotrichea</v>
          </cell>
          <cell r="C372" t="str">
            <v>Euplotida</v>
          </cell>
          <cell r="D372" t="str">
            <v>Uronychiidae</v>
          </cell>
          <cell r="E372" t="str">
            <v>Apodiophrys</v>
          </cell>
          <cell r="F372" t="str">
            <v>ovalis</v>
          </cell>
          <cell r="ED372">
            <v>1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</row>
        <row r="373">
          <cell r="B373" t="str">
            <v>Spirotrichea</v>
          </cell>
          <cell r="C373" t="str">
            <v>Euplotida</v>
          </cell>
          <cell r="D373" t="str">
            <v>Uronychiidae</v>
          </cell>
          <cell r="E373" t="str">
            <v>Diophrys</v>
          </cell>
          <cell r="F373" t="str">
            <v>apoligothrix</v>
          </cell>
          <cell r="EB373">
            <v>1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</row>
        <row r="374">
          <cell r="B374" t="str">
            <v>Spirotrichea</v>
          </cell>
          <cell r="C374" t="str">
            <v>Euplotida</v>
          </cell>
          <cell r="D374" t="str">
            <v>Uronychiidae</v>
          </cell>
          <cell r="E374" t="str">
            <v>Diophrys</v>
          </cell>
          <cell r="F374" t="str">
            <v>appendiculata</v>
          </cell>
          <cell r="AA374">
            <v>1</v>
          </cell>
          <cell r="AB374">
            <v>1</v>
          </cell>
          <cell r="AC374">
            <v>1</v>
          </cell>
          <cell r="AD374">
            <v>1</v>
          </cell>
          <cell r="AJ374">
            <v>1</v>
          </cell>
          <cell r="AK374">
            <v>1</v>
          </cell>
          <cell r="AL374">
            <v>1</v>
          </cell>
          <cell r="AM374">
            <v>1</v>
          </cell>
          <cell r="AN374">
            <v>1</v>
          </cell>
          <cell r="AQ374">
            <v>1</v>
          </cell>
          <cell r="AV374">
            <v>1</v>
          </cell>
          <cell r="AW374">
            <v>1</v>
          </cell>
          <cell r="AX374">
            <v>1</v>
          </cell>
          <cell r="AZ374">
            <v>1</v>
          </cell>
          <cell r="BA374">
            <v>1</v>
          </cell>
          <cell r="BG374">
            <v>1</v>
          </cell>
          <cell r="BH374">
            <v>1</v>
          </cell>
          <cell r="BJ374">
            <v>1</v>
          </cell>
          <cell r="BM374">
            <v>0</v>
          </cell>
          <cell r="BR374">
            <v>1</v>
          </cell>
          <cell r="BS374">
            <v>1</v>
          </cell>
          <cell r="BU374">
            <v>1</v>
          </cell>
          <cell r="BV374">
            <v>1</v>
          </cell>
          <cell r="BW374">
            <v>1</v>
          </cell>
          <cell r="BY374">
            <v>1</v>
          </cell>
          <cell r="CD374">
            <v>1</v>
          </cell>
          <cell r="CE374">
            <v>1</v>
          </cell>
          <cell r="CI374">
            <v>1</v>
          </cell>
          <cell r="CK374">
            <v>1</v>
          </cell>
          <cell r="CL374">
            <v>1</v>
          </cell>
          <cell r="CM374">
            <v>1</v>
          </cell>
          <cell r="CN374">
            <v>1</v>
          </cell>
          <cell r="CP374">
            <v>1</v>
          </cell>
          <cell r="CQ374">
            <v>1</v>
          </cell>
          <cell r="CR374">
            <v>1</v>
          </cell>
          <cell r="CT374">
            <v>1</v>
          </cell>
          <cell r="DB374">
            <v>1</v>
          </cell>
          <cell r="DC374">
            <v>1</v>
          </cell>
          <cell r="DD374">
            <v>1</v>
          </cell>
          <cell r="DE374">
            <v>1</v>
          </cell>
          <cell r="DF374">
            <v>1</v>
          </cell>
          <cell r="DG374">
            <v>1</v>
          </cell>
          <cell r="DI374">
            <v>1</v>
          </cell>
          <cell r="DK374">
            <v>1</v>
          </cell>
          <cell r="DM374">
            <v>1</v>
          </cell>
          <cell r="DO374">
            <v>1</v>
          </cell>
          <cell r="DP374">
            <v>1</v>
          </cell>
          <cell r="DQ374">
            <v>1</v>
          </cell>
          <cell r="DR374">
            <v>1</v>
          </cell>
          <cell r="DS374">
            <v>1</v>
          </cell>
          <cell r="DT374">
            <v>1</v>
          </cell>
          <cell r="EA374">
            <v>1</v>
          </cell>
          <cell r="EB374">
            <v>1</v>
          </cell>
          <cell r="EC374">
            <v>1</v>
          </cell>
          <cell r="ED374">
            <v>1</v>
          </cell>
          <cell r="EF374">
            <v>0</v>
          </cell>
          <cell r="EG374">
            <v>1</v>
          </cell>
          <cell r="EO374">
            <v>1</v>
          </cell>
          <cell r="ES374">
            <v>1</v>
          </cell>
          <cell r="ET374">
            <v>1</v>
          </cell>
          <cell r="EU374">
            <v>1</v>
          </cell>
          <cell r="EX374">
            <v>1</v>
          </cell>
          <cell r="EY374">
            <v>1</v>
          </cell>
          <cell r="EZ374">
            <v>0</v>
          </cell>
          <cell r="FA374">
            <v>1</v>
          </cell>
          <cell r="FB374">
            <v>1</v>
          </cell>
          <cell r="FC374">
            <v>1</v>
          </cell>
        </row>
        <row r="375">
          <cell r="B375" t="str">
            <v>Spirotrichea</v>
          </cell>
          <cell r="C375" t="str">
            <v>Euplotida</v>
          </cell>
          <cell r="D375" t="str">
            <v>Uronychiidae</v>
          </cell>
          <cell r="E375" t="str">
            <v>Diophrys</v>
          </cell>
          <cell r="F375" t="str">
            <v>blakeneyensis</v>
          </cell>
          <cell r="BL375">
            <v>1</v>
          </cell>
          <cell r="DF375">
            <v>1</v>
          </cell>
          <cell r="EZ375">
            <v>0</v>
          </cell>
          <cell r="FA375">
            <v>1</v>
          </cell>
          <cell r="FB375">
            <v>0</v>
          </cell>
          <cell r="FC375">
            <v>0</v>
          </cell>
        </row>
        <row r="376">
          <cell r="B376" t="str">
            <v>Spirotrichea</v>
          </cell>
          <cell r="C376" t="str">
            <v>Euplotida</v>
          </cell>
          <cell r="D376" t="str">
            <v>Uronychiidae</v>
          </cell>
          <cell r="E376" t="str">
            <v>Diophrys</v>
          </cell>
          <cell r="F376" t="str">
            <v>hystrix</v>
          </cell>
          <cell r="Z376">
            <v>1</v>
          </cell>
          <cell r="AC376">
            <v>1</v>
          </cell>
          <cell r="AN376">
            <v>1</v>
          </cell>
          <cell r="AZ376">
            <v>1</v>
          </cell>
          <cell r="BM376">
            <v>0</v>
          </cell>
          <cell r="BP376">
            <v>1</v>
          </cell>
          <cell r="BQ376">
            <v>1</v>
          </cell>
          <cell r="BY376">
            <v>1</v>
          </cell>
          <cell r="CL376">
            <v>1</v>
          </cell>
          <cell r="CM376">
            <v>1</v>
          </cell>
          <cell r="CP376">
            <v>1</v>
          </cell>
          <cell r="CQ376">
            <v>1</v>
          </cell>
          <cell r="DD376">
            <v>1</v>
          </cell>
          <cell r="DF376">
            <v>1</v>
          </cell>
          <cell r="DG376">
            <v>1</v>
          </cell>
          <cell r="DI376">
            <v>1</v>
          </cell>
          <cell r="DS376">
            <v>0</v>
          </cell>
          <cell r="DU376">
            <v>0</v>
          </cell>
          <cell r="EA376">
            <v>1</v>
          </cell>
          <cell r="EB376">
            <v>1</v>
          </cell>
          <cell r="EC376">
            <v>0</v>
          </cell>
          <cell r="EF376">
            <v>0</v>
          </cell>
          <cell r="ES376">
            <v>0</v>
          </cell>
          <cell r="EU376">
            <v>1</v>
          </cell>
          <cell r="EX376">
            <v>1</v>
          </cell>
          <cell r="EY376">
            <v>1</v>
          </cell>
          <cell r="EZ376">
            <v>0</v>
          </cell>
          <cell r="FA376">
            <v>1</v>
          </cell>
          <cell r="FB376">
            <v>1</v>
          </cell>
          <cell r="FC376">
            <v>1</v>
          </cell>
        </row>
        <row r="377">
          <cell r="B377" t="str">
            <v>Spirotrichea</v>
          </cell>
          <cell r="C377" t="str">
            <v>Euplotida</v>
          </cell>
          <cell r="D377" t="str">
            <v>Uronychiidae</v>
          </cell>
          <cell r="E377" t="str">
            <v>Diophrys</v>
          </cell>
          <cell r="F377" t="str">
            <v>oligothrix</v>
          </cell>
          <cell r="V377">
            <v>1</v>
          </cell>
          <cell r="Z377">
            <v>1</v>
          </cell>
          <cell r="AX377">
            <v>1</v>
          </cell>
          <cell r="BE377">
            <v>1</v>
          </cell>
          <cell r="BL377">
            <v>1</v>
          </cell>
          <cell r="BM377">
            <v>0</v>
          </cell>
          <cell r="CC377">
            <v>1</v>
          </cell>
          <cell r="CK377">
            <v>1</v>
          </cell>
          <cell r="CP377">
            <v>1</v>
          </cell>
          <cell r="CQ377">
            <v>1</v>
          </cell>
          <cell r="DF377">
            <v>1</v>
          </cell>
          <cell r="EA377">
            <v>1</v>
          </cell>
          <cell r="EB377">
            <v>1</v>
          </cell>
          <cell r="EC377">
            <v>1</v>
          </cell>
          <cell r="ET377">
            <v>1</v>
          </cell>
          <cell r="EU377">
            <v>1</v>
          </cell>
          <cell r="EX377">
            <v>0</v>
          </cell>
          <cell r="EY377">
            <v>0</v>
          </cell>
          <cell r="EZ377">
            <v>0</v>
          </cell>
          <cell r="FA377">
            <v>1</v>
          </cell>
          <cell r="FB377">
            <v>1</v>
          </cell>
          <cell r="FC377">
            <v>1</v>
          </cell>
        </row>
        <row r="378">
          <cell r="B378" t="str">
            <v>Spirotrichea</v>
          </cell>
          <cell r="C378" t="str">
            <v>Euplotida</v>
          </cell>
          <cell r="D378" t="str">
            <v>Uronychiidae</v>
          </cell>
          <cell r="E378" t="str">
            <v>Diophrys</v>
          </cell>
          <cell r="F378" t="str">
            <v>parappendiculata</v>
          </cell>
          <cell r="ED378">
            <v>1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</row>
        <row r="379">
          <cell r="B379" t="str">
            <v>Spirotrichea</v>
          </cell>
          <cell r="C379" t="str">
            <v>Euplotida</v>
          </cell>
          <cell r="D379" t="str">
            <v>Uronychiidae</v>
          </cell>
          <cell r="E379" t="str">
            <v>Diophrys</v>
          </cell>
          <cell r="F379" t="str">
            <v>peculiaris</v>
          </cell>
          <cell r="EC379">
            <v>1</v>
          </cell>
          <cell r="EZ379">
            <v>0</v>
          </cell>
          <cell r="FA379">
            <v>0</v>
          </cell>
          <cell r="FB379">
            <v>0</v>
          </cell>
          <cell r="FC379">
            <v>0</v>
          </cell>
        </row>
        <row r="380">
          <cell r="B380" t="str">
            <v>Spirotrichea</v>
          </cell>
          <cell r="C380" t="str">
            <v>Euplotida</v>
          </cell>
          <cell r="D380" t="str">
            <v>Uronychiidae</v>
          </cell>
          <cell r="E380" t="str">
            <v>Diophrys</v>
          </cell>
          <cell r="F380" t="str">
            <v>peloetes</v>
          </cell>
          <cell r="BM380">
            <v>0</v>
          </cell>
          <cell r="CK380">
            <v>1</v>
          </cell>
          <cell r="EC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</row>
        <row r="381">
          <cell r="B381" t="str">
            <v>Spirotrichea</v>
          </cell>
          <cell r="C381" t="str">
            <v>Euplotida</v>
          </cell>
          <cell r="D381" t="str">
            <v>Uronychiidae</v>
          </cell>
          <cell r="E381" t="str">
            <v>Diophrys</v>
          </cell>
          <cell r="F381" t="str">
            <v>salina</v>
          </cell>
          <cell r="BM381">
            <v>0</v>
          </cell>
          <cell r="CP381">
            <v>1</v>
          </cell>
          <cell r="EC381">
            <v>0</v>
          </cell>
          <cell r="EI381">
            <v>1</v>
          </cell>
          <cell r="EL381">
            <v>1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</row>
        <row r="382">
          <cell r="B382" t="str">
            <v>Spirotrichea</v>
          </cell>
          <cell r="C382" t="str">
            <v>Euplotida</v>
          </cell>
          <cell r="D382" t="str">
            <v>Uronychiidae</v>
          </cell>
          <cell r="E382" t="str">
            <v>Diophrys</v>
          </cell>
          <cell r="F382" t="str">
            <v>scutum</v>
          </cell>
          <cell r="V382">
            <v>1</v>
          </cell>
          <cell r="Z382">
            <v>1</v>
          </cell>
          <cell r="AA382">
            <v>1</v>
          </cell>
          <cell r="AB382">
            <v>1</v>
          </cell>
          <cell r="AC382">
            <v>1</v>
          </cell>
          <cell r="AD382">
            <v>1</v>
          </cell>
          <cell r="AJ382">
            <v>1</v>
          </cell>
          <cell r="AK382">
            <v>1</v>
          </cell>
          <cell r="AL382">
            <v>1</v>
          </cell>
          <cell r="AM382">
            <v>1</v>
          </cell>
          <cell r="AN382">
            <v>1</v>
          </cell>
          <cell r="AQ382">
            <v>1</v>
          </cell>
          <cell r="AR382">
            <v>1</v>
          </cell>
          <cell r="AV382">
            <v>1</v>
          </cell>
          <cell r="AW382">
            <v>1</v>
          </cell>
          <cell r="AZ382">
            <v>1</v>
          </cell>
          <cell r="BA382">
            <v>1</v>
          </cell>
          <cell r="BD382">
            <v>1</v>
          </cell>
          <cell r="BG382">
            <v>1</v>
          </cell>
          <cell r="BH382">
            <v>1</v>
          </cell>
          <cell r="BJ382">
            <v>1</v>
          </cell>
          <cell r="BL382">
            <v>1</v>
          </cell>
          <cell r="BM382">
            <v>0</v>
          </cell>
          <cell r="BQ382">
            <v>1</v>
          </cell>
          <cell r="BR382">
            <v>1</v>
          </cell>
          <cell r="BS382">
            <v>1</v>
          </cell>
          <cell r="BU382">
            <v>1</v>
          </cell>
          <cell r="BV382">
            <v>1</v>
          </cell>
          <cell r="BY382">
            <v>1</v>
          </cell>
          <cell r="CC382">
            <v>1</v>
          </cell>
          <cell r="CE382">
            <v>1</v>
          </cell>
          <cell r="CF382">
            <v>1</v>
          </cell>
          <cell r="CG382">
            <v>1</v>
          </cell>
          <cell r="CI382">
            <v>1</v>
          </cell>
          <cell r="CK382">
            <v>1</v>
          </cell>
          <cell r="CL382">
            <v>1</v>
          </cell>
          <cell r="CM382">
            <v>1</v>
          </cell>
          <cell r="CN382">
            <v>1</v>
          </cell>
          <cell r="CO382">
            <v>1</v>
          </cell>
          <cell r="CP382">
            <v>1</v>
          </cell>
          <cell r="CQ382">
            <v>1</v>
          </cell>
          <cell r="CS382">
            <v>1</v>
          </cell>
          <cell r="CT382">
            <v>1</v>
          </cell>
          <cell r="CV382">
            <v>1</v>
          </cell>
          <cell r="CW382">
            <v>1</v>
          </cell>
          <cell r="CY382">
            <v>1</v>
          </cell>
          <cell r="DC382">
            <v>1</v>
          </cell>
          <cell r="DD382">
            <v>1</v>
          </cell>
          <cell r="DE382">
            <v>1</v>
          </cell>
          <cell r="DF382">
            <v>1</v>
          </cell>
          <cell r="DG382">
            <v>1</v>
          </cell>
          <cell r="DI382">
            <v>1</v>
          </cell>
          <cell r="DN382">
            <v>1</v>
          </cell>
          <cell r="DO382">
            <v>1</v>
          </cell>
          <cell r="DP382">
            <v>1</v>
          </cell>
          <cell r="DS382">
            <v>1</v>
          </cell>
          <cell r="DU382">
            <v>0</v>
          </cell>
          <cell r="DX382">
            <v>1</v>
          </cell>
          <cell r="DY382">
            <v>1</v>
          </cell>
          <cell r="EA382">
            <v>1</v>
          </cell>
          <cell r="EB382">
            <v>1</v>
          </cell>
          <cell r="EC382">
            <v>1</v>
          </cell>
          <cell r="EF382">
            <v>0</v>
          </cell>
          <cell r="EN382">
            <v>1</v>
          </cell>
          <cell r="EO382">
            <v>1</v>
          </cell>
          <cell r="ES382">
            <v>1</v>
          </cell>
          <cell r="ET382">
            <v>1</v>
          </cell>
          <cell r="EU382">
            <v>1</v>
          </cell>
          <cell r="EX382">
            <v>1</v>
          </cell>
          <cell r="EY382">
            <v>1</v>
          </cell>
          <cell r="EZ382">
            <v>1</v>
          </cell>
          <cell r="FA382">
            <v>1</v>
          </cell>
          <cell r="FB382">
            <v>1</v>
          </cell>
          <cell r="FC382">
            <v>1</v>
          </cell>
        </row>
        <row r="383">
          <cell r="B383" t="str">
            <v>Spirotrichea</v>
          </cell>
          <cell r="C383" t="str">
            <v>Euplotida</v>
          </cell>
          <cell r="D383" t="str">
            <v>Uronychiidae</v>
          </cell>
          <cell r="E383" t="str">
            <v>Heterodiophrys</v>
          </cell>
          <cell r="F383" t="str">
            <v>zhui</v>
          </cell>
          <cell r="ED383">
            <v>1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</row>
        <row r="384">
          <cell r="B384" t="str">
            <v>Spirotrichea</v>
          </cell>
          <cell r="C384" t="str">
            <v>Euplotida</v>
          </cell>
          <cell r="D384" t="str">
            <v>Uronychiidae</v>
          </cell>
          <cell r="E384" t="str">
            <v>Paradiophrys</v>
          </cell>
          <cell r="F384" t="str">
            <v>irmgard</v>
          </cell>
          <cell r="AC384">
            <v>1</v>
          </cell>
          <cell r="AD384">
            <v>1</v>
          </cell>
          <cell r="AN384">
            <v>1</v>
          </cell>
          <cell r="BA384">
            <v>1</v>
          </cell>
          <cell r="BB384">
            <v>1</v>
          </cell>
          <cell r="BD384">
            <v>1</v>
          </cell>
          <cell r="BM384">
            <v>0</v>
          </cell>
          <cell r="BR384">
            <v>1</v>
          </cell>
          <cell r="BS384">
            <v>1</v>
          </cell>
          <cell r="BU384">
            <v>1</v>
          </cell>
          <cell r="CK384">
            <v>1</v>
          </cell>
          <cell r="CM384">
            <v>1</v>
          </cell>
          <cell r="CP384">
            <v>1</v>
          </cell>
          <cell r="CQ384">
            <v>1</v>
          </cell>
          <cell r="CT384">
            <v>1</v>
          </cell>
          <cell r="CV384">
            <v>1</v>
          </cell>
          <cell r="CW384">
            <v>1</v>
          </cell>
          <cell r="DB384">
            <v>1</v>
          </cell>
          <cell r="DU384">
            <v>1</v>
          </cell>
          <cell r="DY384">
            <v>1</v>
          </cell>
          <cell r="EA384">
            <v>1</v>
          </cell>
          <cell r="EB384">
            <v>1</v>
          </cell>
          <cell r="EC384">
            <v>0</v>
          </cell>
          <cell r="EG384">
            <v>1</v>
          </cell>
          <cell r="EU384">
            <v>1</v>
          </cell>
          <cell r="EX384">
            <v>0</v>
          </cell>
          <cell r="EY384">
            <v>1</v>
          </cell>
          <cell r="EZ384">
            <v>0</v>
          </cell>
          <cell r="FA384">
            <v>1</v>
          </cell>
          <cell r="FB384">
            <v>1</v>
          </cell>
          <cell r="FC384">
            <v>1</v>
          </cell>
        </row>
        <row r="385">
          <cell r="B385" t="str">
            <v>Spirotrichea</v>
          </cell>
          <cell r="C385" t="str">
            <v>Euplotida</v>
          </cell>
          <cell r="D385" t="str">
            <v>Uronychiidae</v>
          </cell>
          <cell r="E385" t="str">
            <v>Paradiophrys</v>
          </cell>
          <cell r="F385" t="str">
            <v>kahli</v>
          </cell>
          <cell r="AN385">
            <v>1</v>
          </cell>
          <cell r="BA385">
            <v>1</v>
          </cell>
          <cell r="BB385">
            <v>1</v>
          </cell>
          <cell r="BM385">
            <v>0</v>
          </cell>
          <cell r="BR385">
            <v>1</v>
          </cell>
          <cell r="BS385">
            <v>1</v>
          </cell>
          <cell r="BU385">
            <v>1</v>
          </cell>
          <cell r="CP385">
            <v>1</v>
          </cell>
          <cell r="CT385">
            <v>1</v>
          </cell>
          <cell r="CV385">
            <v>1</v>
          </cell>
          <cell r="EC385">
            <v>0</v>
          </cell>
          <cell r="EX385">
            <v>0</v>
          </cell>
          <cell r="EY385">
            <v>1</v>
          </cell>
          <cell r="EZ385">
            <v>0</v>
          </cell>
          <cell r="FA385">
            <v>1</v>
          </cell>
          <cell r="FB385">
            <v>1</v>
          </cell>
          <cell r="FC385">
            <v>0</v>
          </cell>
        </row>
        <row r="386">
          <cell r="B386" t="str">
            <v>Spirotrichea</v>
          </cell>
          <cell r="C386" t="str">
            <v>Euplotida</v>
          </cell>
          <cell r="D386" t="str">
            <v>Uronychiidae</v>
          </cell>
          <cell r="E386" t="str">
            <v>Paradiophrys</v>
          </cell>
          <cell r="F386" t="str">
            <v>multinucleata</v>
          </cell>
          <cell r="BL386">
            <v>1</v>
          </cell>
          <cell r="BM386">
            <v>0</v>
          </cell>
          <cell r="BR386">
            <v>1</v>
          </cell>
          <cell r="BS386">
            <v>1</v>
          </cell>
          <cell r="BU386">
            <v>1</v>
          </cell>
          <cell r="CP386">
            <v>1</v>
          </cell>
          <cell r="DE386">
            <v>1</v>
          </cell>
          <cell r="DF386">
            <v>1</v>
          </cell>
          <cell r="EC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1</v>
          </cell>
          <cell r="FB386">
            <v>0</v>
          </cell>
          <cell r="FC386">
            <v>0</v>
          </cell>
        </row>
        <row r="387">
          <cell r="B387" t="str">
            <v>Spirotrichea</v>
          </cell>
          <cell r="C387" t="str">
            <v>Euplotida</v>
          </cell>
          <cell r="D387" t="str">
            <v>Uronychiidae</v>
          </cell>
          <cell r="E387" t="str">
            <v>Paradiophrys</v>
          </cell>
          <cell r="F387" t="str">
            <v>zhangi</v>
          </cell>
          <cell r="EB387">
            <v>1</v>
          </cell>
          <cell r="EC387">
            <v>1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</row>
        <row r="388">
          <cell r="B388" t="str">
            <v>Spirotrichea</v>
          </cell>
          <cell r="C388" t="str">
            <v>Euplotida</v>
          </cell>
          <cell r="D388" t="str">
            <v>Uronychiidae</v>
          </cell>
          <cell r="E388" t="str">
            <v>Pseudodiophrys</v>
          </cell>
          <cell r="F388" t="str">
            <v>nigricans</v>
          </cell>
          <cell r="EB388">
            <v>1</v>
          </cell>
          <cell r="EC388">
            <v>1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</row>
        <row r="389">
          <cell r="B389" t="str">
            <v>Spirotrichea</v>
          </cell>
          <cell r="C389" t="str">
            <v>Euplotida</v>
          </cell>
          <cell r="D389" t="str">
            <v>Uronychiidae</v>
          </cell>
          <cell r="E389" t="str">
            <v>Uronychia</v>
          </cell>
          <cell r="F389" t="str">
            <v>antarctica</v>
          </cell>
          <cell r="BM389">
            <v>0</v>
          </cell>
          <cell r="EC389">
            <v>0</v>
          </cell>
          <cell r="ET389">
            <v>1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</row>
        <row r="390">
          <cell r="B390" t="str">
            <v>Spirotrichea</v>
          </cell>
          <cell r="C390" t="str">
            <v>Euplotida</v>
          </cell>
          <cell r="D390" t="str">
            <v>Uronychiidae</v>
          </cell>
          <cell r="E390" t="str">
            <v>Uronychia</v>
          </cell>
          <cell r="F390" t="str">
            <v>binucleata</v>
          </cell>
          <cell r="BA390">
            <v>1</v>
          </cell>
          <cell r="BG390">
            <v>1</v>
          </cell>
          <cell r="BM390">
            <v>0</v>
          </cell>
          <cell r="CC390">
            <v>1</v>
          </cell>
          <cell r="EA390">
            <v>1</v>
          </cell>
          <cell r="EB390">
            <v>1</v>
          </cell>
          <cell r="EC390">
            <v>1</v>
          </cell>
          <cell r="EU390">
            <v>1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1</v>
          </cell>
          <cell r="FC390">
            <v>0</v>
          </cell>
        </row>
        <row r="391">
          <cell r="B391" t="str">
            <v>Spirotrichea</v>
          </cell>
          <cell r="C391" t="str">
            <v>Euplotida</v>
          </cell>
          <cell r="D391" t="str">
            <v>Uronychiidae</v>
          </cell>
          <cell r="E391" t="str">
            <v>Uronychia</v>
          </cell>
          <cell r="F391" t="str">
            <v>caspica</v>
          </cell>
          <cell r="BM391">
            <v>0</v>
          </cell>
          <cell r="EC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</row>
        <row r="392">
          <cell r="B392" t="str">
            <v>Spirotrichea</v>
          </cell>
          <cell r="C392" t="str">
            <v>Euplotida</v>
          </cell>
          <cell r="D392" t="str">
            <v>Uronychiidae</v>
          </cell>
          <cell r="E392" t="str">
            <v>Uronychia</v>
          </cell>
          <cell r="F392" t="str">
            <v>multicirrus</v>
          </cell>
          <cell r="EA392">
            <v>1</v>
          </cell>
          <cell r="EB392">
            <v>1</v>
          </cell>
          <cell r="EC392">
            <v>1</v>
          </cell>
          <cell r="ED392">
            <v>1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</row>
        <row r="393">
          <cell r="B393" t="str">
            <v>Spirotrichea</v>
          </cell>
          <cell r="C393" t="str">
            <v>Euplotida</v>
          </cell>
          <cell r="D393" t="str">
            <v>Uronychiidae</v>
          </cell>
          <cell r="E393" t="str">
            <v>Uronychia</v>
          </cell>
          <cell r="F393" t="str">
            <v>setigera</v>
          </cell>
          <cell r="Z393">
            <v>1</v>
          </cell>
          <cell r="AN393">
            <v>1</v>
          </cell>
          <cell r="BM393">
            <v>0</v>
          </cell>
          <cell r="BP393">
            <v>1</v>
          </cell>
          <cell r="BV393">
            <v>1</v>
          </cell>
          <cell r="CA393">
            <v>1</v>
          </cell>
          <cell r="CD393">
            <v>1</v>
          </cell>
          <cell r="CE393">
            <v>1</v>
          </cell>
          <cell r="CI393">
            <v>1</v>
          </cell>
          <cell r="CK393">
            <v>1</v>
          </cell>
          <cell r="CN393">
            <v>1</v>
          </cell>
          <cell r="CP393">
            <v>1</v>
          </cell>
          <cell r="DC393">
            <v>1</v>
          </cell>
          <cell r="DF393">
            <v>1</v>
          </cell>
          <cell r="DO393">
            <v>1</v>
          </cell>
          <cell r="DT393">
            <v>1</v>
          </cell>
          <cell r="EA393">
            <v>1</v>
          </cell>
          <cell r="EB393">
            <v>1</v>
          </cell>
          <cell r="EC393">
            <v>1</v>
          </cell>
          <cell r="ED393">
            <v>1</v>
          </cell>
          <cell r="EO393">
            <v>1</v>
          </cell>
          <cell r="EX393">
            <v>0</v>
          </cell>
          <cell r="EY393">
            <v>1</v>
          </cell>
          <cell r="EZ393">
            <v>0</v>
          </cell>
          <cell r="FA393">
            <v>1</v>
          </cell>
          <cell r="FB393">
            <v>1</v>
          </cell>
          <cell r="FC393">
            <v>1</v>
          </cell>
        </row>
        <row r="394">
          <cell r="B394" t="str">
            <v>Spirotrichea</v>
          </cell>
          <cell r="C394" t="str">
            <v>Euplotida</v>
          </cell>
          <cell r="D394" t="str">
            <v>Uronychiidae</v>
          </cell>
          <cell r="E394" t="str">
            <v>Uronychia</v>
          </cell>
          <cell r="F394" t="str">
            <v>transfuga</v>
          </cell>
          <cell r="V394">
            <v>1</v>
          </cell>
          <cell r="AA394">
            <v>1</v>
          </cell>
          <cell r="AB394">
            <v>1</v>
          </cell>
          <cell r="AC394">
            <v>1</v>
          </cell>
          <cell r="AD394">
            <v>1</v>
          </cell>
          <cell r="AH394">
            <v>1</v>
          </cell>
          <cell r="AJ394">
            <v>1</v>
          </cell>
          <cell r="AK394">
            <v>1</v>
          </cell>
          <cell r="AL394">
            <v>1</v>
          </cell>
          <cell r="AM394">
            <v>1</v>
          </cell>
          <cell r="AN394">
            <v>1</v>
          </cell>
          <cell r="AQ394">
            <v>1</v>
          </cell>
          <cell r="AS394">
            <v>1</v>
          </cell>
          <cell r="AW394">
            <v>1</v>
          </cell>
          <cell r="AX394">
            <v>1</v>
          </cell>
          <cell r="AZ394">
            <v>1</v>
          </cell>
          <cell r="BA394">
            <v>1</v>
          </cell>
          <cell r="BB394">
            <v>1</v>
          </cell>
          <cell r="BD394">
            <v>1</v>
          </cell>
          <cell r="BE394">
            <v>1</v>
          </cell>
          <cell r="BF394">
            <v>1</v>
          </cell>
          <cell r="BG394">
            <v>1</v>
          </cell>
          <cell r="BM394">
            <v>0</v>
          </cell>
          <cell r="BR394">
            <v>1</v>
          </cell>
          <cell r="BS394">
            <v>1</v>
          </cell>
          <cell r="BU394">
            <v>1</v>
          </cell>
          <cell r="BV394">
            <v>1</v>
          </cell>
          <cell r="BX394">
            <v>1</v>
          </cell>
          <cell r="BY394">
            <v>1</v>
          </cell>
          <cell r="CC394">
            <v>1</v>
          </cell>
          <cell r="CE394">
            <v>1</v>
          </cell>
          <cell r="CF394">
            <v>1</v>
          </cell>
          <cell r="CG394">
            <v>1</v>
          </cell>
          <cell r="CI394">
            <v>1</v>
          </cell>
          <cell r="CK394">
            <v>1</v>
          </cell>
          <cell r="CL394">
            <v>1</v>
          </cell>
          <cell r="CM394">
            <v>1</v>
          </cell>
          <cell r="CN394">
            <v>1</v>
          </cell>
          <cell r="CO394">
            <v>1</v>
          </cell>
          <cell r="CQ394">
            <v>1</v>
          </cell>
          <cell r="CR394">
            <v>1</v>
          </cell>
          <cell r="CS394">
            <v>1</v>
          </cell>
          <cell r="CT394">
            <v>1</v>
          </cell>
          <cell r="CW394">
            <v>1</v>
          </cell>
          <cell r="DB394">
            <v>1</v>
          </cell>
          <cell r="DC394">
            <v>1</v>
          </cell>
          <cell r="DD394">
            <v>1</v>
          </cell>
          <cell r="DE394">
            <v>1</v>
          </cell>
          <cell r="DF394">
            <v>1</v>
          </cell>
          <cell r="DG394">
            <v>1</v>
          </cell>
          <cell r="DI394">
            <v>1</v>
          </cell>
          <cell r="DK394">
            <v>1</v>
          </cell>
          <cell r="DM394">
            <v>1</v>
          </cell>
          <cell r="DO394">
            <v>1</v>
          </cell>
          <cell r="DP394">
            <v>1</v>
          </cell>
          <cell r="DS394">
            <v>1</v>
          </cell>
          <cell r="DU394">
            <v>1</v>
          </cell>
          <cell r="DX394">
            <v>1</v>
          </cell>
          <cell r="DY394">
            <v>1</v>
          </cell>
          <cell r="DZ394">
            <v>1</v>
          </cell>
          <cell r="EA394">
            <v>1</v>
          </cell>
          <cell r="EB394">
            <v>1</v>
          </cell>
          <cell r="EC394">
            <v>1</v>
          </cell>
          <cell r="EH394">
            <v>1</v>
          </cell>
          <cell r="EI394">
            <v>1</v>
          </cell>
          <cell r="EJ394">
            <v>1</v>
          </cell>
          <cell r="EN394">
            <v>1</v>
          </cell>
          <cell r="EO394">
            <v>1</v>
          </cell>
          <cell r="ES394">
            <v>1</v>
          </cell>
          <cell r="ET394">
            <v>1</v>
          </cell>
          <cell r="EU394">
            <v>1</v>
          </cell>
          <cell r="EV394">
            <v>1</v>
          </cell>
          <cell r="EX394">
            <v>1</v>
          </cell>
          <cell r="EY394">
            <v>1</v>
          </cell>
          <cell r="EZ394">
            <v>1</v>
          </cell>
          <cell r="FA394">
            <v>1</v>
          </cell>
          <cell r="FB394">
            <v>1</v>
          </cell>
          <cell r="FC394">
            <v>1</v>
          </cell>
        </row>
        <row r="395">
          <cell r="B395" t="str">
            <v>Spirotrichea</v>
          </cell>
          <cell r="C395" t="str">
            <v>Halteriida</v>
          </cell>
          <cell r="D395" t="str">
            <v>Halteriidae</v>
          </cell>
          <cell r="E395" t="str">
            <v>Halteria</v>
          </cell>
          <cell r="F395" t="str">
            <v>grandinella</v>
          </cell>
          <cell r="Z395">
            <v>1</v>
          </cell>
          <cell r="AE395">
            <v>1</v>
          </cell>
          <cell r="AI395">
            <v>1</v>
          </cell>
          <cell r="AJ395">
            <v>0</v>
          </cell>
          <cell r="AK395">
            <v>1</v>
          </cell>
          <cell r="AL395">
            <v>1</v>
          </cell>
          <cell r="AM395">
            <v>1</v>
          </cell>
          <cell r="AN395">
            <v>1</v>
          </cell>
          <cell r="AT395">
            <v>1</v>
          </cell>
          <cell r="AW395">
            <v>1</v>
          </cell>
          <cell r="AY395">
            <v>1</v>
          </cell>
          <cell r="AZ395">
            <v>1</v>
          </cell>
          <cell r="BF395">
            <v>1</v>
          </cell>
          <cell r="BG395">
            <v>1</v>
          </cell>
          <cell r="BM395">
            <v>0</v>
          </cell>
          <cell r="BV395">
            <v>1</v>
          </cell>
          <cell r="CA395">
            <v>1</v>
          </cell>
          <cell r="CB395">
            <v>1</v>
          </cell>
          <cell r="CD395">
            <v>1</v>
          </cell>
          <cell r="CE395">
            <v>1</v>
          </cell>
          <cell r="CH395">
            <v>1</v>
          </cell>
          <cell r="CJ395">
            <v>1</v>
          </cell>
          <cell r="CK395">
            <v>1</v>
          </cell>
          <cell r="CL395">
            <v>1</v>
          </cell>
          <cell r="CM395">
            <v>1</v>
          </cell>
          <cell r="DF395">
            <v>1</v>
          </cell>
          <cell r="DM395">
            <v>1</v>
          </cell>
          <cell r="DN395">
            <v>1</v>
          </cell>
          <cell r="DO395">
            <v>1</v>
          </cell>
          <cell r="DP395">
            <v>1</v>
          </cell>
          <cell r="DQ395">
            <v>1</v>
          </cell>
          <cell r="DR395">
            <v>1</v>
          </cell>
          <cell r="DS395">
            <v>1</v>
          </cell>
          <cell r="DT395">
            <v>1</v>
          </cell>
          <cell r="DU395">
            <v>1</v>
          </cell>
          <cell r="EC395">
            <v>1</v>
          </cell>
          <cell r="ED395">
            <v>1</v>
          </cell>
          <cell r="EE395">
            <v>1</v>
          </cell>
          <cell r="EG395">
            <v>1</v>
          </cell>
          <cell r="EH395">
            <v>1</v>
          </cell>
          <cell r="EI395">
            <v>1</v>
          </cell>
          <cell r="EJ395">
            <v>1</v>
          </cell>
          <cell r="EK395">
            <v>1</v>
          </cell>
          <cell r="EL395">
            <v>1</v>
          </cell>
          <cell r="EN395">
            <v>1</v>
          </cell>
          <cell r="EO395">
            <v>1</v>
          </cell>
          <cell r="EP395">
            <v>1</v>
          </cell>
          <cell r="EU395">
            <v>1</v>
          </cell>
          <cell r="EV395">
            <v>1</v>
          </cell>
          <cell r="EW395">
            <v>1</v>
          </cell>
          <cell r="EX395">
            <v>1</v>
          </cell>
          <cell r="EY395">
            <v>0</v>
          </cell>
          <cell r="EZ395">
            <v>1</v>
          </cell>
          <cell r="FA395">
            <v>1</v>
          </cell>
          <cell r="FB395">
            <v>1</v>
          </cell>
          <cell r="FC395">
            <v>1</v>
          </cell>
        </row>
        <row r="396">
          <cell r="B396" t="str">
            <v>Spirotrichea</v>
          </cell>
          <cell r="C396" t="str">
            <v>Halteriida</v>
          </cell>
          <cell r="D396" t="str">
            <v>Halteriidae</v>
          </cell>
          <cell r="E396" t="str">
            <v>Pelagohalteria</v>
          </cell>
          <cell r="F396" t="str">
            <v>caspica</v>
          </cell>
          <cell r="BM396">
            <v>0</v>
          </cell>
          <cell r="EC396">
            <v>0</v>
          </cell>
          <cell r="EX396">
            <v>0</v>
          </cell>
          <cell r="EY396">
            <v>0</v>
          </cell>
          <cell r="EZ396">
            <v>0</v>
          </cell>
          <cell r="FA396">
            <v>0</v>
          </cell>
          <cell r="FB396">
            <v>0</v>
          </cell>
          <cell r="FC396">
            <v>0</v>
          </cell>
        </row>
        <row r="397">
          <cell r="B397" t="str">
            <v>Spirotrichea</v>
          </cell>
          <cell r="C397" t="str">
            <v>Halteriida</v>
          </cell>
          <cell r="D397" t="str">
            <v>Halteriidae</v>
          </cell>
          <cell r="E397" t="str">
            <v>Pelagohalteria</v>
          </cell>
          <cell r="F397" t="str">
            <v>viridis</v>
          </cell>
          <cell r="BM397">
            <v>1</v>
          </cell>
          <cell r="DM397">
            <v>1</v>
          </cell>
          <cell r="DO397">
            <v>1</v>
          </cell>
          <cell r="EK397">
            <v>1</v>
          </cell>
          <cell r="EP397">
            <v>1</v>
          </cell>
          <cell r="EX397">
            <v>0</v>
          </cell>
          <cell r="EY397">
            <v>0</v>
          </cell>
          <cell r="EZ397">
            <v>0</v>
          </cell>
          <cell r="FA397">
            <v>1</v>
          </cell>
          <cell r="FB397">
            <v>0</v>
          </cell>
          <cell r="FC397">
            <v>0</v>
          </cell>
        </row>
        <row r="398">
          <cell r="B398" t="str">
            <v>Spirotrichea</v>
          </cell>
          <cell r="C398" t="str">
            <v>Kiitrichida</v>
          </cell>
          <cell r="D398" t="str">
            <v>Kiitrichidae</v>
          </cell>
          <cell r="E398" t="str">
            <v>Kiitricha</v>
          </cell>
          <cell r="F398" t="str">
            <v>marina</v>
          </cell>
          <cell r="CH398">
            <v>1</v>
          </cell>
          <cell r="EA398">
            <v>1</v>
          </cell>
          <cell r="EX398">
            <v>0</v>
          </cell>
          <cell r="EY398">
            <v>0</v>
          </cell>
          <cell r="EZ398">
            <v>0</v>
          </cell>
          <cell r="FA398">
            <v>0</v>
          </cell>
          <cell r="FB398">
            <v>0</v>
          </cell>
          <cell r="FC398">
            <v>0</v>
          </cell>
        </row>
        <row r="399">
          <cell r="B399" t="str">
            <v>Spirotrichea</v>
          </cell>
          <cell r="C399" t="str">
            <v>Protocruziid</v>
          </cell>
          <cell r="D399" t="str">
            <v>Protocruziid</v>
          </cell>
          <cell r="E399" t="str">
            <v>Protocruzia</v>
          </cell>
          <cell r="F399" t="str">
            <v>contrax</v>
          </cell>
          <cell r="Z399">
            <v>1</v>
          </cell>
          <cell r="AJ399">
            <v>1</v>
          </cell>
          <cell r="AK399">
            <v>1</v>
          </cell>
          <cell r="AL399">
            <v>1</v>
          </cell>
          <cell r="AM399">
            <v>0</v>
          </cell>
          <cell r="AN399">
            <v>1</v>
          </cell>
          <cell r="BM399">
            <v>0</v>
          </cell>
          <cell r="BV399">
            <v>1</v>
          </cell>
          <cell r="CC399">
            <v>1</v>
          </cell>
          <cell r="CH399">
            <v>1</v>
          </cell>
          <cell r="CI399">
            <v>1</v>
          </cell>
          <cell r="CK399">
            <v>1</v>
          </cell>
          <cell r="CL399">
            <v>1</v>
          </cell>
          <cell r="CM399">
            <v>1</v>
          </cell>
          <cell r="CP399">
            <v>1</v>
          </cell>
          <cell r="CQ399">
            <v>1</v>
          </cell>
          <cell r="CT399">
            <v>1</v>
          </cell>
          <cell r="DP399">
            <v>1</v>
          </cell>
          <cell r="DV399">
            <v>1</v>
          </cell>
          <cell r="EA399">
            <v>1</v>
          </cell>
          <cell r="EB399">
            <v>1</v>
          </cell>
          <cell r="EC399">
            <v>1</v>
          </cell>
          <cell r="ED399">
            <v>1</v>
          </cell>
          <cell r="EG399">
            <v>1</v>
          </cell>
          <cell r="EJ399">
            <v>1</v>
          </cell>
          <cell r="EK399">
            <v>1</v>
          </cell>
          <cell r="EO399">
            <v>1</v>
          </cell>
          <cell r="EX399">
            <v>0</v>
          </cell>
          <cell r="EY399">
            <v>0</v>
          </cell>
          <cell r="EZ399">
            <v>0</v>
          </cell>
          <cell r="FA399">
            <v>1</v>
          </cell>
          <cell r="FB399">
            <v>1</v>
          </cell>
          <cell r="FC399">
            <v>1</v>
          </cell>
        </row>
        <row r="400">
          <cell r="B400" t="str">
            <v>Spirotrichea</v>
          </cell>
          <cell r="C400" t="str">
            <v>Protocruziid</v>
          </cell>
          <cell r="D400" t="str">
            <v>Protocruziid</v>
          </cell>
          <cell r="E400" t="str">
            <v>Protocruzia</v>
          </cell>
          <cell r="F400" t="str">
            <v>granulosa</v>
          </cell>
          <cell r="AN400">
            <v>1</v>
          </cell>
          <cell r="BD400">
            <v>1</v>
          </cell>
          <cell r="BH400">
            <v>1</v>
          </cell>
          <cell r="BJ400">
            <v>1</v>
          </cell>
          <cell r="BM400">
            <v>0</v>
          </cell>
          <cell r="EC400">
            <v>0</v>
          </cell>
          <cell r="ED400">
            <v>1</v>
          </cell>
          <cell r="EX400">
            <v>0</v>
          </cell>
          <cell r="EY400">
            <v>0</v>
          </cell>
          <cell r="EZ400">
            <v>0</v>
          </cell>
          <cell r="FA400">
            <v>1</v>
          </cell>
          <cell r="FB400">
            <v>1</v>
          </cell>
          <cell r="FC400">
            <v>0</v>
          </cell>
        </row>
        <row r="401">
          <cell r="B401" t="str">
            <v>Spirotrichea</v>
          </cell>
          <cell r="C401" t="str">
            <v>Protocruziid</v>
          </cell>
          <cell r="D401" t="str">
            <v>Protocruziid</v>
          </cell>
          <cell r="E401" t="str">
            <v>Protocruzia</v>
          </cell>
          <cell r="F401" t="str">
            <v>halophila</v>
          </cell>
          <cell r="CR401">
            <v>1</v>
          </cell>
        </row>
        <row r="402">
          <cell r="B402" t="str">
            <v>Spirotrichea</v>
          </cell>
          <cell r="C402" t="str">
            <v>Protocruziid</v>
          </cell>
          <cell r="D402" t="str">
            <v>Protocruziid</v>
          </cell>
          <cell r="E402" t="str">
            <v>Protocruzia</v>
          </cell>
          <cell r="F402" t="str">
            <v>labiata</v>
          </cell>
          <cell r="AJ402">
            <v>1</v>
          </cell>
          <cell r="AK402">
            <v>0</v>
          </cell>
          <cell r="AL402">
            <v>0</v>
          </cell>
          <cell r="AM402">
            <v>0</v>
          </cell>
          <cell r="AN402">
            <v>1</v>
          </cell>
          <cell r="AZ402">
            <v>1</v>
          </cell>
          <cell r="BM402">
            <v>0</v>
          </cell>
          <cell r="BY402">
            <v>0</v>
          </cell>
          <cell r="DG402">
            <v>1</v>
          </cell>
          <cell r="DI402">
            <v>0</v>
          </cell>
          <cell r="DS402">
            <v>0</v>
          </cell>
          <cell r="DU402">
            <v>0</v>
          </cell>
          <cell r="EC402">
            <v>0</v>
          </cell>
          <cell r="EF402">
            <v>0</v>
          </cell>
          <cell r="ES402">
            <v>0</v>
          </cell>
          <cell r="EX402">
            <v>0</v>
          </cell>
          <cell r="EY402">
            <v>0</v>
          </cell>
          <cell r="EZ402">
            <v>0</v>
          </cell>
          <cell r="FA402">
            <v>0</v>
          </cell>
          <cell r="FB402">
            <v>1</v>
          </cell>
          <cell r="FC402">
            <v>0</v>
          </cell>
        </row>
        <row r="403">
          <cell r="B403" t="str">
            <v>Spirotrichea</v>
          </cell>
          <cell r="C403" t="str">
            <v>Protocruziid</v>
          </cell>
          <cell r="D403" t="str">
            <v>Protocruziid</v>
          </cell>
          <cell r="E403" t="str">
            <v>Protocruzia</v>
          </cell>
          <cell r="F403" t="str">
            <v>tuzeti</v>
          </cell>
          <cell r="X403">
            <v>1</v>
          </cell>
          <cell r="AI403">
            <v>1</v>
          </cell>
          <cell r="ED403">
            <v>1</v>
          </cell>
          <cell r="EZ403">
            <v>0</v>
          </cell>
          <cell r="FA403">
            <v>0</v>
          </cell>
          <cell r="FB403">
            <v>0</v>
          </cell>
          <cell r="FC403">
            <v>1</v>
          </cell>
        </row>
        <row r="404">
          <cell r="B404" t="str">
            <v>Spirotrichea</v>
          </cell>
          <cell r="C404" t="str">
            <v>Protocruziid</v>
          </cell>
          <cell r="D404" t="str">
            <v>Protocruziid</v>
          </cell>
          <cell r="E404" t="str">
            <v>Protocruzia</v>
          </cell>
          <cell r="F404" t="str">
            <v>pigerrima</v>
          </cell>
          <cell r="X404">
            <v>1</v>
          </cell>
          <cell r="AJ404">
            <v>1</v>
          </cell>
          <cell r="AK404">
            <v>1</v>
          </cell>
          <cell r="AL404">
            <v>1</v>
          </cell>
          <cell r="AM404">
            <v>0</v>
          </cell>
          <cell r="AN404">
            <v>1</v>
          </cell>
          <cell r="BF404">
            <v>1</v>
          </cell>
          <cell r="BM404">
            <v>0</v>
          </cell>
          <cell r="BT404">
            <v>1</v>
          </cell>
          <cell r="CA404">
            <v>1</v>
          </cell>
          <cell r="CE404">
            <v>1</v>
          </cell>
          <cell r="CK404">
            <v>1</v>
          </cell>
          <cell r="CM404">
            <v>1</v>
          </cell>
          <cell r="DC404">
            <v>1</v>
          </cell>
          <cell r="DD404">
            <v>1</v>
          </cell>
          <cell r="DF404">
            <v>1</v>
          </cell>
          <cell r="DP404">
            <v>1</v>
          </cell>
          <cell r="EC404">
            <v>0</v>
          </cell>
          <cell r="ED404">
            <v>1</v>
          </cell>
          <cell r="EG404">
            <v>1</v>
          </cell>
          <cell r="EX404">
            <v>1</v>
          </cell>
          <cell r="EY404">
            <v>0</v>
          </cell>
          <cell r="EZ404">
            <v>0</v>
          </cell>
          <cell r="FA404">
            <v>1</v>
          </cell>
          <cell r="FB404">
            <v>1</v>
          </cell>
          <cell r="FC404">
            <v>1</v>
          </cell>
        </row>
        <row r="405">
          <cell r="B405" t="str">
            <v>Spirotrichea</v>
          </cell>
          <cell r="C405" t="str">
            <v>Sporadotrichida</v>
          </cell>
          <cell r="D405" t="str">
            <v>Oxytrichidae</v>
          </cell>
          <cell r="E405" t="str">
            <v>Actinotricha</v>
          </cell>
          <cell r="F405" t="str">
            <v xml:space="preserve">saltans </v>
          </cell>
          <cell r="AA405">
            <v>1</v>
          </cell>
          <cell r="AB405">
            <v>1</v>
          </cell>
          <cell r="AJ405">
            <v>1</v>
          </cell>
          <cell r="AK405">
            <v>1</v>
          </cell>
          <cell r="AL405">
            <v>1</v>
          </cell>
          <cell r="AN405">
            <v>1</v>
          </cell>
          <cell r="AS405">
            <v>1</v>
          </cell>
          <cell r="BA405">
            <v>1</v>
          </cell>
          <cell r="BD405">
            <v>1</v>
          </cell>
          <cell r="BG405">
            <v>1</v>
          </cell>
          <cell r="BH405">
            <v>1</v>
          </cell>
          <cell r="BM405">
            <v>1</v>
          </cell>
          <cell r="BR405">
            <v>1</v>
          </cell>
          <cell r="BV405">
            <v>1</v>
          </cell>
          <cell r="CC405">
            <v>1</v>
          </cell>
          <cell r="CQ405">
            <v>1</v>
          </cell>
          <cell r="CV405">
            <v>1</v>
          </cell>
          <cell r="DO405">
            <v>1</v>
          </cell>
          <cell r="EA405">
            <v>1</v>
          </cell>
          <cell r="EB405">
            <v>1</v>
          </cell>
          <cell r="EC405">
            <v>1</v>
          </cell>
          <cell r="ED405">
            <v>1</v>
          </cell>
          <cell r="EW405">
            <v>1</v>
          </cell>
          <cell r="EX405">
            <v>1</v>
          </cell>
          <cell r="EY405">
            <v>0</v>
          </cell>
          <cell r="EZ405">
            <v>0</v>
          </cell>
          <cell r="FA405">
            <v>1</v>
          </cell>
          <cell r="FB405">
            <v>1</v>
          </cell>
          <cell r="FC405">
            <v>1</v>
          </cell>
        </row>
        <row r="406">
          <cell r="B406" t="str">
            <v>Spirotrichea</v>
          </cell>
          <cell r="C406" t="str">
            <v>Sporadotrichida</v>
          </cell>
          <cell r="D406" t="str">
            <v>Oxytrichidae</v>
          </cell>
          <cell r="E406" t="str">
            <v>Apoamphisiella</v>
          </cell>
          <cell r="F406" t="str">
            <v>tihanyiensis</v>
          </cell>
          <cell r="BM406">
            <v>0</v>
          </cell>
          <cell r="CQ406">
            <v>1</v>
          </cell>
          <cell r="DO406">
            <v>1</v>
          </cell>
          <cell r="DT406">
            <v>1</v>
          </cell>
          <cell r="EC406">
            <v>1</v>
          </cell>
          <cell r="EX406">
            <v>0</v>
          </cell>
          <cell r="EY406">
            <v>0</v>
          </cell>
          <cell r="EZ406">
            <v>0</v>
          </cell>
          <cell r="FA406">
            <v>0</v>
          </cell>
          <cell r="FB406">
            <v>0</v>
          </cell>
          <cell r="FC406">
            <v>0</v>
          </cell>
        </row>
        <row r="407">
          <cell r="B407" t="str">
            <v>Spirotrichea</v>
          </cell>
          <cell r="C407" t="str">
            <v>Sporadotrichida</v>
          </cell>
          <cell r="D407" t="str">
            <v>Oxytrichidae</v>
          </cell>
          <cell r="E407" t="str">
            <v>Apoamphisiella</v>
          </cell>
          <cell r="F407" t="str">
            <v>jurubatiba</v>
          </cell>
          <cell r="BM407">
            <v>0</v>
          </cell>
          <cell r="DO407">
            <v>1</v>
          </cell>
          <cell r="EC407">
            <v>0</v>
          </cell>
          <cell r="EX407">
            <v>0</v>
          </cell>
          <cell r="EY407">
            <v>0</v>
          </cell>
          <cell r="EZ407">
            <v>0</v>
          </cell>
          <cell r="FA407">
            <v>0</v>
          </cell>
          <cell r="FB407">
            <v>0</v>
          </cell>
          <cell r="FC407">
            <v>0</v>
          </cell>
        </row>
        <row r="408">
          <cell r="B408" t="str">
            <v>Spirotrichea</v>
          </cell>
          <cell r="C408" t="str">
            <v>Sporadotrichida</v>
          </cell>
          <cell r="D408" t="str">
            <v>Oxytrichidae</v>
          </cell>
          <cell r="E408" t="str">
            <v>Apoamphisiella</v>
          </cell>
          <cell r="F408" t="str">
            <v>vernalis</v>
          </cell>
          <cell r="BM408">
            <v>0</v>
          </cell>
          <cell r="CH408">
            <v>1</v>
          </cell>
          <cell r="CK408">
            <v>1</v>
          </cell>
          <cell r="CM408">
            <v>1</v>
          </cell>
          <cell r="DO408">
            <v>1</v>
          </cell>
          <cell r="EC408">
            <v>0</v>
          </cell>
          <cell r="ED408">
            <v>1</v>
          </cell>
          <cell r="EU408">
            <v>1</v>
          </cell>
          <cell r="EX408">
            <v>0</v>
          </cell>
          <cell r="EY408">
            <v>0</v>
          </cell>
          <cell r="EZ408">
            <v>0</v>
          </cell>
          <cell r="FA408">
            <v>0</v>
          </cell>
          <cell r="FB408">
            <v>0</v>
          </cell>
          <cell r="FC408">
            <v>1</v>
          </cell>
        </row>
        <row r="409">
          <cell r="B409" t="str">
            <v>Spirotrichea</v>
          </cell>
          <cell r="C409" t="str">
            <v>Sporadotrichida</v>
          </cell>
          <cell r="D409" t="str">
            <v>Oxytrichidae</v>
          </cell>
          <cell r="E409" t="str">
            <v>Cyrtohymena</v>
          </cell>
          <cell r="F409" t="str">
            <v>ovalis</v>
          </cell>
          <cell r="AN409">
            <v>1</v>
          </cell>
          <cell r="CK409">
            <v>1</v>
          </cell>
          <cell r="EO409">
            <v>1</v>
          </cell>
          <cell r="EX409">
            <v>0</v>
          </cell>
          <cell r="EY409">
            <v>0</v>
          </cell>
          <cell r="EZ409">
            <v>0</v>
          </cell>
          <cell r="FA409">
            <v>0</v>
          </cell>
          <cell r="FB409">
            <v>1</v>
          </cell>
          <cell r="FC409">
            <v>0</v>
          </cell>
        </row>
        <row r="410">
          <cell r="B410" t="str">
            <v>Spirotrichea</v>
          </cell>
          <cell r="C410" t="str">
            <v>Sporadotrichida</v>
          </cell>
          <cell r="D410" t="str">
            <v>Oxytrichidae</v>
          </cell>
          <cell r="E410" t="str">
            <v>Heterooxytricha</v>
          </cell>
          <cell r="F410" t="str">
            <v>szaboi</v>
          </cell>
          <cell r="EU410">
            <v>1</v>
          </cell>
          <cell r="EX410">
            <v>0</v>
          </cell>
          <cell r="EY410">
            <v>0</v>
          </cell>
          <cell r="EZ410">
            <v>0</v>
          </cell>
          <cell r="FA410">
            <v>0</v>
          </cell>
          <cell r="FB410">
            <v>0</v>
          </cell>
          <cell r="FC410">
            <v>0</v>
          </cell>
        </row>
        <row r="411">
          <cell r="B411" t="str">
            <v>Spirotrichea</v>
          </cell>
          <cell r="C411" t="str">
            <v>Sporadotrichida</v>
          </cell>
          <cell r="D411" t="str">
            <v>Oxytrichidae</v>
          </cell>
          <cell r="E411" t="str">
            <v>Heterotachysoma</v>
          </cell>
          <cell r="F411" t="str">
            <v>multinucleatum</v>
          </cell>
          <cell r="EB411">
            <v>1</v>
          </cell>
          <cell r="EZ411">
            <v>0</v>
          </cell>
          <cell r="FA411">
            <v>0</v>
          </cell>
          <cell r="FB411">
            <v>0</v>
          </cell>
          <cell r="FC411">
            <v>0</v>
          </cell>
        </row>
        <row r="412">
          <cell r="B412" t="str">
            <v>Spirotrichea</v>
          </cell>
          <cell r="C412" t="str">
            <v>Sporadotrichida</v>
          </cell>
          <cell r="D412" t="str">
            <v>Oxytrichidae</v>
          </cell>
          <cell r="E412" t="str">
            <v>Histriculus</v>
          </cell>
          <cell r="F412" t="str">
            <v>polycirratus</v>
          </cell>
          <cell r="BM412">
            <v>0</v>
          </cell>
          <cell r="CQ412">
            <v>1</v>
          </cell>
          <cell r="EC412">
            <v>0</v>
          </cell>
          <cell r="EX412">
            <v>0</v>
          </cell>
          <cell r="EY412">
            <v>0</v>
          </cell>
          <cell r="EZ412">
            <v>0</v>
          </cell>
          <cell r="FA412">
            <v>0</v>
          </cell>
          <cell r="FB412">
            <v>0</v>
          </cell>
          <cell r="FC412">
            <v>0</v>
          </cell>
        </row>
        <row r="413">
          <cell r="B413" t="str">
            <v>Spirotrichea</v>
          </cell>
          <cell r="C413" t="str">
            <v>Sporadotrichida</v>
          </cell>
          <cell r="D413" t="str">
            <v>Oxytrichidae</v>
          </cell>
          <cell r="E413" t="str">
            <v>Oxytricha</v>
          </cell>
          <cell r="F413" t="str">
            <v>aeruginosa</v>
          </cell>
          <cell r="AJ413">
            <v>0</v>
          </cell>
          <cell r="AK413">
            <v>0</v>
          </cell>
          <cell r="AL413">
            <v>0</v>
          </cell>
          <cell r="AM413">
            <v>1</v>
          </cell>
          <cell r="BB413">
            <v>1</v>
          </cell>
          <cell r="BM413">
            <v>0</v>
          </cell>
          <cell r="CP413">
            <v>1</v>
          </cell>
          <cell r="CQ413">
            <v>1</v>
          </cell>
          <cell r="EC413">
            <v>0</v>
          </cell>
          <cell r="EX413">
            <v>1</v>
          </cell>
          <cell r="EY413">
            <v>0</v>
          </cell>
          <cell r="EZ413">
            <v>0</v>
          </cell>
          <cell r="FA413">
            <v>0</v>
          </cell>
          <cell r="FB413">
            <v>1</v>
          </cell>
          <cell r="FC413">
            <v>0</v>
          </cell>
        </row>
        <row r="414">
          <cell r="B414" t="str">
            <v>Spirotrichea</v>
          </cell>
          <cell r="C414" t="str">
            <v>Sporadotrichida</v>
          </cell>
          <cell r="D414" t="str">
            <v>Oxytrichidae</v>
          </cell>
          <cell r="E414" t="str">
            <v>Oxytricha</v>
          </cell>
          <cell r="F414" t="str">
            <v>alfredkahli</v>
          </cell>
          <cell r="AN414">
            <v>1</v>
          </cell>
          <cell r="AO414">
            <v>1</v>
          </cell>
          <cell r="AW414">
            <v>1</v>
          </cell>
          <cell r="AY414">
            <v>1</v>
          </cell>
          <cell r="BM414">
            <v>0</v>
          </cell>
          <cell r="BV414">
            <v>1</v>
          </cell>
          <cell r="CI414">
            <v>1</v>
          </cell>
          <cell r="CK414">
            <v>1</v>
          </cell>
          <cell r="CM414">
            <v>1</v>
          </cell>
          <cell r="EC414">
            <v>0</v>
          </cell>
          <cell r="EO414">
            <v>1</v>
          </cell>
          <cell r="EX414">
            <v>0</v>
          </cell>
          <cell r="EY414">
            <v>1</v>
          </cell>
          <cell r="EZ414">
            <v>0</v>
          </cell>
          <cell r="FA414">
            <v>1</v>
          </cell>
          <cell r="FB414">
            <v>1</v>
          </cell>
          <cell r="FC414">
            <v>0</v>
          </cell>
        </row>
        <row r="415">
          <cell r="B415" t="str">
            <v>Spirotrichea</v>
          </cell>
          <cell r="C415" t="str">
            <v>Sporadotrichida</v>
          </cell>
          <cell r="D415" t="str">
            <v>Oxytrichidae</v>
          </cell>
          <cell r="E415" t="str">
            <v>Oxytricha</v>
          </cell>
          <cell r="F415" t="str">
            <v>balladyna</v>
          </cell>
          <cell r="BM415">
            <v>0</v>
          </cell>
          <cell r="CP415">
            <v>1</v>
          </cell>
          <cell r="EC415">
            <v>0</v>
          </cell>
          <cell r="EV415">
            <v>1</v>
          </cell>
          <cell r="EX415">
            <v>1</v>
          </cell>
          <cell r="EY415">
            <v>0</v>
          </cell>
          <cell r="EZ415">
            <v>0</v>
          </cell>
          <cell r="FA415">
            <v>0</v>
          </cell>
          <cell r="FB415">
            <v>0</v>
          </cell>
          <cell r="FC415">
            <v>0</v>
          </cell>
        </row>
        <row r="416">
          <cell r="B416" t="str">
            <v>Spirotrichea</v>
          </cell>
          <cell r="C416" t="str">
            <v>Sporadotrichida</v>
          </cell>
          <cell r="D416" t="str">
            <v>Oxytrichidae</v>
          </cell>
          <cell r="E416" t="str">
            <v>Oxytricha</v>
          </cell>
          <cell r="F416" t="str">
            <v>chlorelligera</v>
          </cell>
          <cell r="AN416">
            <v>1</v>
          </cell>
          <cell r="BB416">
            <v>1</v>
          </cell>
          <cell r="BM416">
            <v>0</v>
          </cell>
          <cell r="BV416">
            <v>1</v>
          </cell>
          <cell r="CD416">
            <v>1</v>
          </cell>
          <cell r="DK416">
            <v>1</v>
          </cell>
          <cell r="DM416">
            <v>1</v>
          </cell>
          <cell r="DO416">
            <v>1</v>
          </cell>
          <cell r="DW416">
            <v>1</v>
          </cell>
          <cell r="DY416">
            <v>1</v>
          </cell>
          <cell r="EC416">
            <v>0</v>
          </cell>
          <cell r="ED416">
            <v>1</v>
          </cell>
          <cell r="EO416">
            <v>1</v>
          </cell>
          <cell r="EX416">
            <v>0</v>
          </cell>
          <cell r="EY416">
            <v>0</v>
          </cell>
          <cell r="EZ416">
            <v>0</v>
          </cell>
          <cell r="FA416">
            <v>1</v>
          </cell>
          <cell r="FB416">
            <v>1</v>
          </cell>
          <cell r="FC416">
            <v>0</v>
          </cell>
        </row>
        <row r="417">
          <cell r="B417" t="str">
            <v>Spirotrichea</v>
          </cell>
          <cell r="C417" t="str">
            <v>Sporadotrichida</v>
          </cell>
          <cell r="D417" t="str">
            <v>Oxytrichidae</v>
          </cell>
          <cell r="E417" t="str">
            <v>Oxytricha</v>
          </cell>
          <cell r="F417" t="str">
            <v>discifera</v>
          </cell>
          <cell r="AA417">
            <v>1</v>
          </cell>
          <cell r="AB417">
            <v>1</v>
          </cell>
          <cell r="AJ417">
            <v>0</v>
          </cell>
          <cell r="AK417">
            <v>1</v>
          </cell>
          <cell r="AL417">
            <v>1</v>
          </cell>
          <cell r="AM417">
            <v>1</v>
          </cell>
          <cell r="AN417">
            <v>1</v>
          </cell>
          <cell r="BA417">
            <v>1</v>
          </cell>
          <cell r="BB417">
            <v>1</v>
          </cell>
          <cell r="BC417">
            <v>1</v>
          </cell>
          <cell r="BD417">
            <v>1</v>
          </cell>
          <cell r="BM417">
            <v>0</v>
          </cell>
          <cell r="BV417">
            <v>1</v>
          </cell>
          <cell r="CN417">
            <v>1</v>
          </cell>
          <cell r="DF417">
            <v>1</v>
          </cell>
          <cell r="DY417">
            <v>1</v>
          </cell>
          <cell r="DZ417">
            <v>1</v>
          </cell>
          <cell r="EC417">
            <v>1</v>
          </cell>
          <cell r="EO417">
            <v>1</v>
          </cell>
          <cell r="EX417">
            <v>1</v>
          </cell>
          <cell r="EY417">
            <v>1</v>
          </cell>
          <cell r="EZ417">
            <v>0</v>
          </cell>
          <cell r="FA417">
            <v>1</v>
          </cell>
          <cell r="FB417">
            <v>1</v>
          </cell>
          <cell r="FC417">
            <v>1</v>
          </cell>
        </row>
        <row r="418">
          <cell r="B418" t="str">
            <v>Spirotrichea</v>
          </cell>
          <cell r="C418" t="str">
            <v>Sporadotrichida</v>
          </cell>
          <cell r="D418" t="str">
            <v>Oxytrichidae</v>
          </cell>
          <cell r="E418" t="str">
            <v>Oxytricha</v>
          </cell>
          <cell r="F418" t="str">
            <v>fallax</v>
          </cell>
          <cell r="AE418">
            <v>1</v>
          </cell>
          <cell r="AN418">
            <v>1</v>
          </cell>
          <cell r="AY418">
            <v>1</v>
          </cell>
          <cell r="BH418">
            <v>1</v>
          </cell>
          <cell r="BK418">
            <v>1</v>
          </cell>
          <cell r="BM418">
            <v>0</v>
          </cell>
          <cell r="CA418">
            <v>1</v>
          </cell>
          <cell r="CB418">
            <v>1</v>
          </cell>
          <cell r="CD418">
            <v>1</v>
          </cell>
          <cell r="CE418">
            <v>1</v>
          </cell>
          <cell r="CK418">
            <v>1</v>
          </cell>
          <cell r="DM418">
            <v>1</v>
          </cell>
          <cell r="DP418">
            <v>1</v>
          </cell>
          <cell r="DQ418">
            <v>1</v>
          </cell>
          <cell r="DW418">
            <v>1</v>
          </cell>
          <cell r="EC418">
            <v>1</v>
          </cell>
          <cell r="ED418">
            <v>1</v>
          </cell>
          <cell r="EG418">
            <v>1</v>
          </cell>
          <cell r="EP418">
            <v>1</v>
          </cell>
          <cell r="EU418">
            <v>1</v>
          </cell>
          <cell r="EX418">
            <v>0</v>
          </cell>
          <cell r="EY418">
            <v>0</v>
          </cell>
          <cell r="EZ418">
            <v>0</v>
          </cell>
          <cell r="FA418">
            <v>1</v>
          </cell>
          <cell r="FB418">
            <v>1</v>
          </cell>
          <cell r="FC418">
            <v>1</v>
          </cell>
        </row>
        <row r="419">
          <cell r="B419" t="str">
            <v>Spirotrichea</v>
          </cell>
          <cell r="C419" t="str">
            <v>Sporadotrichida</v>
          </cell>
          <cell r="D419" t="str">
            <v>Oxytrichidae</v>
          </cell>
          <cell r="E419" t="str">
            <v>Oxytricha</v>
          </cell>
          <cell r="F419" t="str">
            <v>halophila</v>
          </cell>
          <cell r="AE419">
            <v>1</v>
          </cell>
          <cell r="AJ419">
            <v>1</v>
          </cell>
          <cell r="AN419">
            <v>1</v>
          </cell>
          <cell r="AO419">
            <v>1</v>
          </cell>
          <cell r="AW419">
            <v>1</v>
          </cell>
          <cell r="AX419">
            <v>1</v>
          </cell>
          <cell r="BM419">
            <v>0</v>
          </cell>
          <cell r="BT419">
            <v>1</v>
          </cell>
          <cell r="CC419">
            <v>1</v>
          </cell>
          <cell r="CP419">
            <v>1</v>
          </cell>
          <cell r="EC419">
            <v>0</v>
          </cell>
          <cell r="EX419">
            <v>1</v>
          </cell>
          <cell r="EY419">
            <v>0</v>
          </cell>
          <cell r="EZ419">
            <v>0</v>
          </cell>
          <cell r="FA419">
            <v>1</v>
          </cell>
          <cell r="FB419">
            <v>1</v>
          </cell>
          <cell r="FC419">
            <v>1</v>
          </cell>
        </row>
        <row r="420">
          <cell r="B420" t="str">
            <v>Spirotrichea</v>
          </cell>
          <cell r="C420" t="str">
            <v>Sporadotrichida</v>
          </cell>
          <cell r="D420" t="str">
            <v>Oxytrichidae</v>
          </cell>
          <cell r="E420" t="str">
            <v>Oxytricha</v>
          </cell>
          <cell r="F420" t="str">
            <v>kahlovata</v>
          </cell>
          <cell r="BM420">
            <v>0</v>
          </cell>
          <cell r="EC420">
            <v>0</v>
          </cell>
          <cell r="EX420">
            <v>0</v>
          </cell>
          <cell r="EY420">
            <v>0</v>
          </cell>
          <cell r="EZ420">
            <v>0</v>
          </cell>
          <cell r="FA420">
            <v>0</v>
          </cell>
          <cell r="FB420">
            <v>0</v>
          </cell>
          <cell r="FC420">
            <v>0</v>
          </cell>
        </row>
        <row r="421">
          <cell r="B421" t="str">
            <v>Spirotrichea</v>
          </cell>
          <cell r="C421" t="str">
            <v>Sporadotrichida</v>
          </cell>
          <cell r="D421" t="str">
            <v>Oxytrichidae</v>
          </cell>
          <cell r="E421" t="str">
            <v>Oxytricha</v>
          </cell>
          <cell r="F421" t="str">
            <v>oximarina</v>
          </cell>
          <cell r="AJ421">
            <v>1</v>
          </cell>
          <cell r="AK421">
            <v>1</v>
          </cell>
          <cell r="AL421">
            <v>0</v>
          </cell>
          <cell r="AM421">
            <v>1</v>
          </cell>
          <cell r="AN421">
            <v>1</v>
          </cell>
          <cell r="AW421">
            <v>1</v>
          </cell>
          <cell r="AY421">
            <v>1</v>
          </cell>
          <cell r="BA421">
            <v>1</v>
          </cell>
          <cell r="BC421">
            <v>1</v>
          </cell>
          <cell r="BD421">
            <v>1</v>
          </cell>
          <cell r="BG421">
            <v>1</v>
          </cell>
          <cell r="BM421">
            <v>0</v>
          </cell>
          <cell r="BT421">
            <v>1</v>
          </cell>
          <cell r="BU421">
            <v>1</v>
          </cell>
          <cell r="BV421">
            <v>1</v>
          </cell>
          <cell r="CA421">
            <v>1</v>
          </cell>
          <cell r="CI421">
            <v>1</v>
          </cell>
          <cell r="CK421">
            <v>1</v>
          </cell>
          <cell r="CM421">
            <v>1</v>
          </cell>
          <cell r="CP421">
            <v>1</v>
          </cell>
          <cell r="DK421">
            <v>1</v>
          </cell>
          <cell r="DM421">
            <v>1</v>
          </cell>
          <cell r="EA421">
            <v>1</v>
          </cell>
          <cell r="EB421">
            <v>1</v>
          </cell>
          <cell r="EC421">
            <v>1</v>
          </cell>
          <cell r="ED421">
            <v>1</v>
          </cell>
          <cell r="EG421">
            <v>1</v>
          </cell>
          <cell r="EO421">
            <v>1</v>
          </cell>
          <cell r="EX421">
            <v>1</v>
          </cell>
          <cell r="EY421">
            <v>1</v>
          </cell>
          <cell r="EZ421">
            <v>0</v>
          </cell>
          <cell r="FA421">
            <v>1</v>
          </cell>
          <cell r="FB421">
            <v>1</v>
          </cell>
          <cell r="FC421">
            <v>1</v>
          </cell>
        </row>
        <row r="422">
          <cell r="B422" t="str">
            <v>Spirotrichea</v>
          </cell>
          <cell r="C422" t="str">
            <v>Sporadotrichida</v>
          </cell>
          <cell r="D422" t="str">
            <v>Oxytrichidae</v>
          </cell>
          <cell r="E422" t="str">
            <v>Oxytricha</v>
          </cell>
          <cell r="F422" t="str">
            <v>parallela</v>
          </cell>
          <cell r="BM422">
            <v>0</v>
          </cell>
          <cell r="CK422">
            <v>1</v>
          </cell>
          <cell r="CM422">
            <v>1</v>
          </cell>
          <cell r="CP422">
            <v>1</v>
          </cell>
          <cell r="DF422">
            <v>1</v>
          </cell>
          <cell r="DM422">
            <v>1</v>
          </cell>
          <cell r="EC422">
            <v>0</v>
          </cell>
          <cell r="EL422">
            <v>1</v>
          </cell>
          <cell r="EX422">
            <v>0</v>
          </cell>
          <cell r="EY422">
            <v>0</v>
          </cell>
          <cell r="EZ422">
            <v>0</v>
          </cell>
          <cell r="FA422">
            <v>0</v>
          </cell>
          <cell r="FB422">
            <v>0</v>
          </cell>
          <cell r="FC422">
            <v>0</v>
          </cell>
        </row>
        <row r="423">
          <cell r="B423" t="str">
            <v>Spirotrichea</v>
          </cell>
          <cell r="C423" t="str">
            <v>Sporadotrichida</v>
          </cell>
          <cell r="D423" t="str">
            <v>Oxytrichidae</v>
          </cell>
          <cell r="E423" t="str">
            <v>Oxytricha</v>
          </cell>
          <cell r="F423" t="str">
            <v>setigera</v>
          </cell>
          <cell r="AN423">
            <v>1</v>
          </cell>
          <cell r="AT423">
            <v>1</v>
          </cell>
          <cell r="BF423">
            <v>1</v>
          </cell>
          <cell r="BM423">
            <v>0</v>
          </cell>
          <cell r="BR423">
            <v>1</v>
          </cell>
          <cell r="BV423">
            <v>1</v>
          </cell>
          <cell r="CB423">
            <v>1</v>
          </cell>
          <cell r="CH423">
            <v>1</v>
          </cell>
          <cell r="CJ423">
            <v>1</v>
          </cell>
          <cell r="DF423">
            <v>1</v>
          </cell>
          <cell r="DM423">
            <v>1</v>
          </cell>
          <cell r="DP423">
            <v>1</v>
          </cell>
          <cell r="DT423">
            <v>1</v>
          </cell>
          <cell r="DU423">
            <v>1</v>
          </cell>
          <cell r="EC423">
            <v>0</v>
          </cell>
          <cell r="ED423">
            <v>1</v>
          </cell>
          <cell r="EI423">
            <v>1</v>
          </cell>
          <cell r="EJ423">
            <v>1</v>
          </cell>
          <cell r="EK423">
            <v>1</v>
          </cell>
          <cell r="EL423">
            <v>1</v>
          </cell>
          <cell r="EP423">
            <v>1</v>
          </cell>
          <cell r="EU423">
            <v>1</v>
          </cell>
          <cell r="EV423">
            <v>1</v>
          </cell>
          <cell r="EY423">
            <v>0</v>
          </cell>
          <cell r="EZ423">
            <v>0</v>
          </cell>
          <cell r="FA423">
            <v>1</v>
          </cell>
          <cell r="FB423">
            <v>1</v>
          </cell>
          <cell r="FC423">
            <v>0</v>
          </cell>
        </row>
        <row r="424">
          <cell r="B424" t="str">
            <v>Spirotrichea</v>
          </cell>
          <cell r="C424" t="str">
            <v>Sporadotrichida</v>
          </cell>
          <cell r="D424" t="str">
            <v>Oxytrichidae</v>
          </cell>
          <cell r="E424" t="str">
            <v>Oxytricha</v>
          </cell>
          <cell r="F424" t="str">
            <v>tenella</v>
          </cell>
          <cell r="BM424">
            <v>0</v>
          </cell>
          <cell r="EC424">
            <v>0</v>
          </cell>
          <cell r="ED424">
            <v>1</v>
          </cell>
          <cell r="EX424">
            <v>0</v>
          </cell>
          <cell r="EY424">
            <v>0</v>
          </cell>
          <cell r="EZ424">
            <v>0</v>
          </cell>
          <cell r="FA424">
            <v>0</v>
          </cell>
          <cell r="FB424">
            <v>0</v>
          </cell>
          <cell r="FC424">
            <v>0</v>
          </cell>
        </row>
        <row r="425">
          <cell r="B425" t="str">
            <v>Spirotrichea</v>
          </cell>
          <cell r="C425" t="str">
            <v>Sporadotrichida</v>
          </cell>
          <cell r="D425" t="str">
            <v>Oxytrichidae</v>
          </cell>
          <cell r="E425" t="str">
            <v>Oxytricha</v>
          </cell>
          <cell r="F425" t="str">
            <v>tricornis</v>
          </cell>
          <cell r="BM425">
            <v>0</v>
          </cell>
          <cell r="DF425">
            <v>1</v>
          </cell>
          <cell r="EC425">
            <v>0</v>
          </cell>
          <cell r="EX425">
            <v>0</v>
          </cell>
          <cell r="EY425">
            <v>0</v>
          </cell>
          <cell r="EZ425">
            <v>0</v>
          </cell>
          <cell r="FA425">
            <v>0</v>
          </cell>
          <cell r="FB425">
            <v>0</v>
          </cell>
          <cell r="FC425">
            <v>0</v>
          </cell>
        </row>
        <row r="426">
          <cell r="B426" t="str">
            <v>Spirotrichea</v>
          </cell>
          <cell r="C426" t="str">
            <v>Sporadotrichida</v>
          </cell>
          <cell r="D426" t="str">
            <v>Oxytrichidae</v>
          </cell>
          <cell r="E426" t="str">
            <v>Parasterkiella</v>
          </cell>
          <cell r="F426" t="str">
            <v>thompsoni</v>
          </cell>
          <cell r="EC426">
            <v>1</v>
          </cell>
          <cell r="EP426">
            <v>1</v>
          </cell>
          <cell r="EQ426">
            <v>0</v>
          </cell>
          <cell r="EU426">
            <v>1</v>
          </cell>
        </row>
        <row r="427">
          <cell r="B427" t="str">
            <v>Spirotrichea</v>
          </cell>
          <cell r="C427" t="str">
            <v>Sporadotrichida</v>
          </cell>
          <cell r="D427" t="str">
            <v>Oxytrichidae</v>
          </cell>
          <cell r="E427" t="str">
            <v>Parastylonychia</v>
          </cell>
          <cell r="F427" t="str">
            <v>plouneouri</v>
          </cell>
          <cell r="BM427">
            <v>0</v>
          </cell>
          <cell r="CV427">
            <v>1</v>
          </cell>
          <cell r="EC427">
            <v>0</v>
          </cell>
          <cell r="EX427">
            <v>0</v>
          </cell>
          <cell r="EY427">
            <v>0</v>
          </cell>
          <cell r="EZ427">
            <v>0</v>
          </cell>
          <cell r="FA427">
            <v>0</v>
          </cell>
          <cell r="FB427">
            <v>0</v>
          </cell>
          <cell r="FC427">
            <v>0</v>
          </cell>
        </row>
        <row r="428">
          <cell r="B428" t="str">
            <v>Spirotrichea</v>
          </cell>
          <cell r="C428" t="str">
            <v>Sporadotrichida</v>
          </cell>
          <cell r="D428" t="str">
            <v>Oxytrichidae</v>
          </cell>
          <cell r="E428" t="str">
            <v>Pleurotricha</v>
          </cell>
          <cell r="F428" t="str">
            <v>grandis</v>
          </cell>
          <cell r="BH428">
            <v>1</v>
          </cell>
          <cell r="BM428">
            <v>0</v>
          </cell>
          <cell r="DO428">
            <v>1</v>
          </cell>
          <cell r="EC428">
            <v>0</v>
          </cell>
          <cell r="EG428">
            <v>1</v>
          </cell>
          <cell r="EO428">
            <v>1</v>
          </cell>
          <cell r="EX428">
            <v>1</v>
          </cell>
          <cell r="EY428">
            <v>0</v>
          </cell>
          <cell r="EZ428">
            <v>0</v>
          </cell>
          <cell r="FA428">
            <v>1</v>
          </cell>
          <cell r="FB428">
            <v>0</v>
          </cell>
          <cell r="FC428">
            <v>0</v>
          </cell>
        </row>
        <row r="429">
          <cell r="B429" t="str">
            <v>Spirotrichea</v>
          </cell>
          <cell r="C429" t="str">
            <v>Sporadotrichida</v>
          </cell>
          <cell r="D429" t="str">
            <v>Oxytrichidae</v>
          </cell>
          <cell r="E429" t="str">
            <v>Pleurotricha</v>
          </cell>
          <cell r="F429" t="str">
            <v>lanceolata</v>
          </cell>
          <cell r="BM429">
            <v>0</v>
          </cell>
          <cell r="BX429">
            <v>1</v>
          </cell>
          <cell r="CB429">
            <v>1</v>
          </cell>
          <cell r="CQ429">
            <v>1</v>
          </cell>
          <cell r="DK429">
            <v>1</v>
          </cell>
          <cell r="DN429">
            <v>1</v>
          </cell>
          <cell r="DO429">
            <v>1</v>
          </cell>
          <cell r="DP429">
            <v>1</v>
          </cell>
          <cell r="DQ429">
            <v>0</v>
          </cell>
          <cell r="EC429">
            <v>0</v>
          </cell>
          <cell r="ED429">
            <v>1</v>
          </cell>
          <cell r="EG429">
            <v>1</v>
          </cell>
          <cell r="EO429">
            <v>1</v>
          </cell>
          <cell r="EP429">
            <v>1</v>
          </cell>
          <cell r="EU429">
            <v>1</v>
          </cell>
          <cell r="EX429">
            <v>0</v>
          </cell>
          <cell r="EY429">
            <v>0</v>
          </cell>
          <cell r="EZ429">
            <v>0</v>
          </cell>
          <cell r="FA429">
            <v>0</v>
          </cell>
          <cell r="FB429">
            <v>0</v>
          </cell>
          <cell r="FC429">
            <v>0</v>
          </cell>
        </row>
        <row r="430">
          <cell r="B430" t="str">
            <v>Spirotrichea</v>
          </cell>
          <cell r="C430" t="str">
            <v>Sporadotrichida</v>
          </cell>
          <cell r="D430" t="str">
            <v>Oxytrichidae</v>
          </cell>
          <cell r="E430" t="str">
            <v>Pleurotricha</v>
          </cell>
          <cell r="F430" t="str">
            <v>planensis</v>
          </cell>
          <cell r="AD430">
            <v>1</v>
          </cell>
          <cell r="BM430">
            <v>0</v>
          </cell>
          <cell r="EC430">
            <v>0</v>
          </cell>
          <cell r="EX430">
            <v>0</v>
          </cell>
          <cell r="EY430">
            <v>0</v>
          </cell>
          <cell r="EZ430">
            <v>0</v>
          </cell>
          <cell r="FA430">
            <v>0</v>
          </cell>
          <cell r="FB430">
            <v>0</v>
          </cell>
          <cell r="FC430">
            <v>1</v>
          </cell>
        </row>
        <row r="431">
          <cell r="B431" t="str">
            <v>Spirotrichea</v>
          </cell>
          <cell r="C431" t="str">
            <v>Sporadotrichida</v>
          </cell>
          <cell r="D431" t="str">
            <v>Oxytrichidae</v>
          </cell>
          <cell r="E431" t="str">
            <v>Ponturostyla</v>
          </cell>
          <cell r="F431" t="str">
            <v>enigmatica</v>
          </cell>
          <cell r="V431">
            <v>1</v>
          </cell>
          <cell r="BM431">
            <v>0</v>
          </cell>
          <cell r="DM431">
            <v>1</v>
          </cell>
          <cell r="EA431">
            <v>1</v>
          </cell>
          <cell r="EB431">
            <v>1</v>
          </cell>
          <cell r="EC431">
            <v>1</v>
          </cell>
          <cell r="EX431">
            <v>0</v>
          </cell>
          <cell r="EY431">
            <v>0</v>
          </cell>
          <cell r="EZ431">
            <v>0</v>
          </cell>
          <cell r="FA431">
            <v>0</v>
          </cell>
          <cell r="FB431">
            <v>0</v>
          </cell>
          <cell r="FC431">
            <v>1</v>
          </cell>
        </row>
        <row r="432">
          <cell r="B432" t="str">
            <v>Spirotrichea</v>
          </cell>
          <cell r="C432" t="str">
            <v>Sporadotrichida</v>
          </cell>
          <cell r="D432" t="str">
            <v>Oxytrichidae</v>
          </cell>
          <cell r="E432" t="str">
            <v>Pseudocyrtohymena</v>
          </cell>
          <cell r="F432" t="str">
            <v>koreana</v>
          </cell>
          <cell r="EC432">
            <v>1</v>
          </cell>
          <cell r="EZ432">
            <v>0</v>
          </cell>
          <cell r="FA432">
            <v>0</v>
          </cell>
          <cell r="FB432">
            <v>0</v>
          </cell>
          <cell r="FC432">
            <v>0</v>
          </cell>
        </row>
        <row r="433">
          <cell r="B433" t="str">
            <v>Spirotrichea</v>
          </cell>
          <cell r="C433" t="str">
            <v>Sporadotrichida</v>
          </cell>
          <cell r="D433" t="str">
            <v>Oxytrichidae</v>
          </cell>
          <cell r="E433" t="str">
            <v>Pseudocyrtohymenides</v>
          </cell>
          <cell r="F433" t="str">
            <v>lacunae</v>
          </cell>
          <cell r="EC433">
            <v>1</v>
          </cell>
        </row>
        <row r="434">
          <cell r="B434" t="str">
            <v>Spirotrichea</v>
          </cell>
          <cell r="C434" t="str">
            <v>Sporadotrichida</v>
          </cell>
          <cell r="D434" t="str">
            <v>Oxytrichidae</v>
          </cell>
          <cell r="E434" t="str">
            <v>Rubrioxytricha</v>
          </cell>
          <cell r="F434" t="str">
            <v>ferruginea</v>
          </cell>
          <cell r="AL434">
            <v>1</v>
          </cell>
          <cell r="AN434">
            <v>1</v>
          </cell>
          <cell r="BK434">
            <v>1</v>
          </cell>
          <cell r="CH434">
            <v>1</v>
          </cell>
          <cell r="CM434">
            <v>1</v>
          </cell>
          <cell r="DP434">
            <v>1</v>
          </cell>
          <cell r="DU434">
            <v>1</v>
          </cell>
          <cell r="EC434">
            <v>1</v>
          </cell>
          <cell r="EX434">
            <v>0</v>
          </cell>
          <cell r="EY434">
            <v>0</v>
          </cell>
          <cell r="EZ434">
            <v>0</v>
          </cell>
          <cell r="FA434">
            <v>1</v>
          </cell>
          <cell r="FB434">
            <v>1</v>
          </cell>
          <cell r="FC434">
            <v>0</v>
          </cell>
        </row>
        <row r="435">
          <cell r="B435" t="str">
            <v>Spirotrichea</v>
          </cell>
          <cell r="C435" t="str">
            <v>Sporadotrichida</v>
          </cell>
          <cell r="D435" t="str">
            <v>Oxytrichidae</v>
          </cell>
          <cell r="E435" t="str">
            <v>Sterkiella</v>
          </cell>
          <cell r="F435" t="str">
            <v>subtropica</v>
          </cell>
          <cell r="ED435">
            <v>1</v>
          </cell>
          <cell r="EZ435">
            <v>0</v>
          </cell>
          <cell r="FA435">
            <v>0</v>
          </cell>
          <cell r="FB435">
            <v>0</v>
          </cell>
          <cell r="FC435">
            <v>0</v>
          </cell>
        </row>
        <row r="436">
          <cell r="B436" t="str">
            <v>Spirotrichea</v>
          </cell>
          <cell r="C436" t="str">
            <v>Sporadotrichida</v>
          </cell>
          <cell r="D436" t="str">
            <v>Oxytrichidae</v>
          </cell>
          <cell r="E436" t="str">
            <v>Sterkiella</v>
          </cell>
          <cell r="F436" t="str">
            <v>quadrinucleatus</v>
          </cell>
          <cell r="AJ436">
            <v>1</v>
          </cell>
          <cell r="AN436">
            <v>1</v>
          </cell>
          <cell r="AO436">
            <v>1</v>
          </cell>
          <cell r="AS436">
            <v>1</v>
          </cell>
          <cell r="BA436">
            <v>1</v>
          </cell>
          <cell r="BC436">
            <v>1</v>
          </cell>
          <cell r="BD436">
            <v>1</v>
          </cell>
          <cell r="BG436">
            <v>1</v>
          </cell>
          <cell r="BJ436">
            <v>1</v>
          </cell>
          <cell r="BK436">
            <v>1</v>
          </cell>
          <cell r="BM436">
            <v>1</v>
          </cell>
          <cell r="BR436">
            <v>1</v>
          </cell>
          <cell r="BT436">
            <v>1</v>
          </cell>
          <cell r="CC436">
            <v>1</v>
          </cell>
          <cell r="DM436">
            <v>1</v>
          </cell>
          <cell r="EC436">
            <v>1</v>
          </cell>
          <cell r="ED436">
            <v>1</v>
          </cell>
          <cell r="EX436">
            <v>0</v>
          </cell>
          <cell r="EY436">
            <v>0</v>
          </cell>
          <cell r="EZ436">
            <v>0</v>
          </cell>
          <cell r="FA436">
            <v>1</v>
          </cell>
          <cell r="FB436">
            <v>1</v>
          </cell>
          <cell r="FC436">
            <v>1</v>
          </cell>
        </row>
        <row r="437">
          <cell r="B437" t="str">
            <v>Spirotrichea</v>
          </cell>
          <cell r="C437" t="str">
            <v>Sporadotrichida</v>
          </cell>
          <cell r="D437" t="str">
            <v>Oxytrichidae</v>
          </cell>
          <cell r="E437" t="str">
            <v>Stylonychia</v>
          </cell>
          <cell r="F437" t="str">
            <v>mytilus</v>
          </cell>
          <cell r="Z437">
            <v>1</v>
          </cell>
          <cell r="AI437">
            <v>1</v>
          </cell>
          <cell r="AJ437">
            <v>1</v>
          </cell>
          <cell r="AK437">
            <v>1</v>
          </cell>
          <cell r="AL437">
            <v>0</v>
          </cell>
          <cell r="AM437">
            <v>1</v>
          </cell>
          <cell r="AN437">
            <v>1</v>
          </cell>
          <cell r="AT437">
            <v>1</v>
          </cell>
          <cell r="AW437">
            <v>1</v>
          </cell>
          <cell r="AY437">
            <v>1</v>
          </cell>
          <cell r="BF437">
            <v>1</v>
          </cell>
          <cell r="BH437">
            <v>1</v>
          </cell>
          <cell r="BM437">
            <v>0</v>
          </cell>
          <cell r="BP437">
            <v>1</v>
          </cell>
          <cell r="CB437">
            <v>1</v>
          </cell>
          <cell r="CD437">
            <v>1</v>
          </cell>
          <cell r="CE437">
            <v>1</v>
          </cell>
          <cell r="CH437">
            <v>1</v>
          </cell>
          <cell r="CK437">
            <v>1</v>
          </cell>
          <cell r="CL437">
            <v>1</v>
          </cell>
          <cell r="CM437">
            <v>1</v>
          </cell>
          <cell r="CR437">
            <v>1</v>
          </cell>
          <cell r="DF437">
            <v>1</v>
          </cell>
          <cell r="DM437">
            <v>1</v>
          </cell>
          <cell r="DO437">
            <v>1</v>
          </cell>
          <cell r="DP437">
            <v>1</v>
          </cell>
          <cell r="DQ437">
            <v>1</v>
          </cell>
          <cell r="DR437">
            <v>1</v>
          </cell>
          <cell r="DW437">
            <v>1</v>
          </cell>
          <cell r="DY437">
            <v>1</v>
          </cell>
          <cell r="EC437">
            <v>1</v>
          </cell>
          <cell r="ED437">
            <v>1</v>
          </cell>
          <cell r="EG437">
            <v>1</v>
          </cell>
          <cell r="EI437">
            <v>1</v>
          </cell>
          <cell r="EL437">
            <v>1</v>
          </cell>
          <cell r="EO437">
            <v>1</v>
          </cell>
          <cell r="EP437">
            <v>1</v>
          </cell>
          <cell r="EU437">
            <v>1</v>
          </cell>
          <cell r="EV437">
            <v>1</v>
          </cell>
          <cell r="EW437">
            <v>0</v>
          </cell>
          <cell r="EX437">
            <v>1</v>
          </cell>
          <cell r="EY437">
            <v>0</v>
          </cell>
          <cell r="EZ437">
            <v>0</v>
          </cell>
          <cell r="FA437">
            <v>1</v>
          </cell>
          <cell r="FB437">
            <v>1</v>
          </cell>
          <cell r="FC437">
            <v>1</v>
          </cell>
        </row>
        <row r="438">
          <cell r="B438" t="str">
            <v>Spirotrichea</v>
          </cell>
          <cell r="C438" t="str">
            <v>Sporadotrichida</v>
          </cell>
          <cell r="D438" t="str">
            <v>Oxytrichidae</v>
          </cell>
          <cell r="E438" t="str">
            <v>Stylonychia</v>
          </cell>
          <cell r="F438" t="str">
            <v>putrina</v>
          </cell>
          <cell r="AJ438">
            <v>0</v>
          </cell>
          <cell r="AK438">
            <v>0</v>
          </cell>
          <cell r="AL438">
            <v>1</v>
          </cell>
          <cell r="AM438">
            <v>0</v>
          </cell>
          <cell r="BM438">
            <v>0</v>
          </cell>
          <cell r="CB438">
            <v>1</v>
          </cell>
          <cell r="CH438">
            <v>1</v>
          </cell>
          <cell r="DF438">
            <v>1</v>
          </cell>
          <cell r="DM438">
            <v>1</v>
          </cell>
          <cell r="DO438">
            <v>1</v>
          </cell>
          <cell r="DT438">
            <v>1</v>
          </cell>
          <cell r="DW438">
            <v>1</v>
          </cell>
          <cell r="EC438">
            <v>0</v>
          </cell>
          <cell r="EG438">
            <v>1</v>
          </cell>
          <cell r="EN438">
            <v>1</v>
          </cell>
          <cell r="EX438">
            <v>0</v>
          </cell>
          <cell r="EY438">
            <v>0</v>
          </cell>
          <cell r="EZ438">
            <v>1</v>
          </cell>
          <cell r="FA438">
            <v>0</v>
          </cell>
          <cell r="FB438">
            <v>0</v>
          </cell>
          <cell r="FC438">
            <v>0</v>
          </cell>
        </row>
        <row r="439">
          <cell r="B439" t="str">
            <v>Spirotrichea</v>
          </cell>
          <cell r="C439" t="str">
            <v>Sporadotrichida</v>
          </cell>
          <cell r="D439" t="str">
            <v>Oxytrichidae</v>
          </cell>
          <cell r="E439" t="str">
            <v>Tachysoma</v>
          </cell>
          <cell r="F439" t="str">
            <v>dragescoi</v>
          </cell>
          <cell r="BM439">
            <v>0</v>
          </cell>
          <cell r="BP439">
            <v>1</v>
          </cell>
          <cell r="BQ439">
            <v>1</v>
          </cell>
          <cell r="EA439">
            <v>1</v>
          </cell>
          <cell r="EB439">
            <v>1</v>
          </cell>
          <cell r="EC439">
            <v>0</v>
          </cell>
          <cell r="EX439">
            <v>0</v>
          </cell>
          <cell r="EY439">
            <v>0</v>
          </cell>
          <cell r="EZ439">
            <v>0</v>
          </cell>
          <cell r="FA439">
            <v>1</v>
          </cell>
          <cell r="FB439">
            <v>0</v>
          </cell>
          <cell r="FC439">
            <v>0</v>
          </cell>
        </row>
        <row r="440">
          <cell r="B440" t="str">
            <v>Spirotrichea</v>
          </cell>
          <cell r="C440" t="str">
            <v>Sporadotrichida</v>
          </cell>
          <cell r="D440" t="str">
            <v>Oxytrichidae</v>
          </cell>
          <cell r="E440" t="str">
            <v>Tachysoma</v>
          </cell>
          <cell r="F440" t="str">
            <v>ovata</v>
          </cell>
          <cell r="EA440">
            <v>1</v>
          </cell>
          <cell r="EB440">
            <v>1</v>
          </cell>
          <cell r="EX440">
            <v>0</v>
          </cell>
          <cell r="EY440">
            <v>0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</row>
        <row r="441">
          <cell r="B441" t="str">
            <v>Spirotrichea</v>
          </cell>
          <cell r="C441" t="str">
            <v>Sporadotrichida</v>
          </cell>
          <cell r="D441" t="str">
            <v>Oxytrichidae</v>
          </cell>
          <cell r="E441" t="str">
            <v>Tachysoma</v>
          </cell>
          <cell r="F441" t="str">
            <v>parvistyla</v>
          </cell>
          <cell r="AK441">
            <v>1</v>
          </cell>
          <cell r="AN441">
            <v>1</v>
          </cell>
          <cell r="BM441">
            <v>0</v>
          </cell>
          <cell r="CP441">
            <v>1</v>
          </cell>
          <cell r="EC441">
            <v>0</v>
          </cell>
          <cell r="EU441">
            <v>1</v>
          </cell>
          <cell r="EX441">
            <v>0</v>
          </cell>
          <cell r="EY441">
            <v>0</v>
          </cell>
          <cell r="EZ441">
            <v>0</v>
          </cell>
          <cell r="FA441">
            <v>0</v>
          </cell>
          <cell r="FB441">
            <v>1</v>
          </cell>
          <cell r="FC441">
            <v>0</v>
          </cell>
        </row>
        <row r="442">
          <cell r="B442" t="str">
            <v>Spirotrichea</v>
          </cell>
          <cell r="C442" t="str">
            <v>Sporadotrichida</v>
          </cell>
          <cell r="D442" t="str">
            <v>Oxytrichidae</v>
          </cell>
          <cell r="E442" t="str">
            <v>Tachysoma</v>
          </cell>
          <cell r="F442" t="str">
            <v>pellionellum</v>
          </cell>
          <cell r="AK442">
            <v>1</v>
          </cell>
          <cell r="AL442">
            <v>1</v>
          </cell>
          <cell r="AT442">
            <v>1</v>
          </cell>
          <cell r="BF442">
            <v>1</v>
          </cell>
          <cell r="BH442">
            <v>1</v>
          </cell>
          <cell r="BM442">
            <v>0</v>
          </cell>
          <cell r="BV442">
            <v>1</v>
          </cell>
          <cell r="BX442">
            <v>1</v>
          </cell>
          <cell r="CE442">
            <v>1</v>
          </cell>
          <cell r="CJ442">
            <v>1</v>
          </cell>
          <cell r="CK442">
            <v>1</v>
          </cell>
          <cell r="CL442">
            <v>1</v>
          </cell>
          <cell r="CM442">
            <v>1</v>
          </cell>
          <cell r="CR442">
            <v>1</v>
          </cell>
          <cell r="DC442">
            <v>1</v>
          </cell>
          <cell r="DD442">
            <v>1</v>
          </cell>
          <cell r="DF442">
            <v>1</v>
          </cell>
          <cell r="DH442">
            <v>1</v>
          </cell>
          <cell r="DJ442">
            <v>1</v>
          </cell>
          <cell r="DO442">
            <v>1</v>
          </cell>
          <cell r="DP442">
            <v>1</v>
          </cell>
          <cell r="DQ442">
            <v>1</v>
          </cell>
          <cell r="DR442">
            <v>1</v>
          </cell>
          <cell r="DW442">
            <v>1</v>
          </cell>
          <cell r="DY442">
            <v>1</v>
          </cell>
          <cell r="EC442">
            <v>1</v>
          </cell>
          <cell r="ED442">
            <v>1</v>
          </cell>
          <cell r="EG442">
            <v>1</v>
          </cell>
          <cell r="EH442">
            <v>1</v>
          </cell>
          <cell r="EI442">
            <v>1</v>
          </cell>
          <cell r="EO442">
            <v>1</v>
          </cell>
          <cell r="EP442">
            <v>1</v>
          </cell>
          <cell r="EU442">
            <v>1</v>
          </cell>
          <cell r="EX442">
            <v>0</v>
          </cell>
          <cell r="EY442">
            <v>0</v>
          </cell>
          <cell r="EZ442">
            <v>0</v>
          </cell>
          <cell r="FA442">
            <v>1</v>
          </cell>
          <cell r="FB442">
            <v>1</v>
          </cell>
          <cell r="FC442">
            <v>0</v>
          </cell>
        </row>
        <row r="443">
          <cell r="B443" t="str">
            <v>Spirotrichea</v>
          </cell>
          <cell r="C443" t="str">
            <v>Sporadotrichida</v>
          </cell>
          <cell r="D443" t="str">
            <v>Oxytrichidae</v>
          </cell>
          <cell r="E443" t="str">
            <v>Tachysoma</v>
          </cell>
          <cell r="F443" t="str">
            <v>rigescens</v>
          </cell>
          <cell r="AJ443">
            <v>0</v>
          </cell>
          <cell r="AK443">
            <v>1</v>
          </cell>
          <cell r="AL443">
            <v>0</v>
          </cell>
          <cell r="AM443">
            <v>0</v>
          </cell>
          <cell r="AN443">
            <v>1</v>
          </cell>
          <cell r="BH443">
            <v>1</v>
          </cell>
          <cell r="BM443">
            <v>0</v>
          </cell>
          <cell r="BV443">
            <v>1</v>
          </cell>
          <cell r="CI443">
            <v>1</v>
          </cell>
          <cell r="CK443">
            <v>1</v>
          </cell>
          <cell r="CL443">
            <v>1</v>
          </cell>
          <cell r="CM443">
            <v>1</v>
          </cell>
          <cell r="EC443">
            <v>0</v>
          </cell>
          <cell r="ED443">
            <v>1</v>
          </cell>
          <cell r="EO443">
            <v>1</v>
          </cell>
          <cell r="EX443">
            <v>0</v>
          </cell>
          <cell r="EY443">
            <v>0</v>
          </cell>
          <cell r="EZ443">
            <v>0</v>
          </cell>
          <cell r="FA443">
            <v>1</v>
          </cell>
          <cell r="FB443">
            <v>1</v>
          </cell>
          <cell r="FC443">
            <v>1</v>
          </cell>
        </row>
        <row r="444">
          <cell r="B444" t="str">
            <v>Spirotrichea</v>
          </cell>
          <cell r="C444" t="str">
            <v>Sporadotrichida</v>
          </cell>
          <cell r="D444" t="str">
            <v>Oxytrichidae</v>
          </cell>
          <cell r="E444" t="str">
            <v>Tetmemena</v>
          </cell>
          <cell r="F444" t="str">
            <v>bifaria</v>
          </cell>
          <cell r="Z444">
            <v>1</v>
          </cell>
          <cell r="BM444">
            <v>0</v>
          </cell>
          <cell r="CA444">
            <v>1</v>
          </cell>
          <cell r="CH444">
            <v>1</v>
          </cell>
          <cell r="CK444">
            <v>1</v>
          </cell>
          <cell r="DO444">
            <v>1</v>
          </cell>
          <cell r="DP444">
            <v>1</v>
          </cell>
          <cell r="DQ444">
            <v>0</v>
          </cell>
          <cell r="EC444">
            <v>0</v>
          </cell>
          <cell r="ED444">
            <v>1</v>
          </cell>
          <cell r="EP444">
            <v>1</v>
          </cell>
          <cell r="EX444">
            <v>0</v>
          </cell>
          <cell r="EY444">
            <v>1</v>
          </cell>
          <cell r="EZ444">
            <v>0</v>
          </cell>
          <cell r="FA444">
            <v>0</v>
          </cell>
          <cell r="FB444">
            <v>0</v>
          </cell>
          <cell r="FC444">
            <v>1</v>
          </cell>
        </row>
        <row r="445">
          <cell r="B445" t="str">
            <v>Spirotrichea</v>
          </cell>
          <cell r="C445" t="str">
            <v>Sporadotrichida</v>
          </cell>
          <cell r="D445" t="str">
            <v>Oxytrichidae</v>
          </cell>
          <cell r="E445" t="str">
            <v>Tetmemena</v>
          </cell>
          <cell r="F445" t="str">
            <v>pustulata</v>
          </cell>
          <cell r="AN445">
            <v>1</v>
          </cell>
          <cell r="AT445">
            <v>1</v>
          </cell>
          <cell r="BF445">
            <v>1</v>
          </cell>
          <cell r="BH445">
            <v>1</v>
          </cell>
          <cell r="BM445">
            <v>1</v>
          </cell>
          <cell r="CA445">
            <v>1</v>
          </cell>
          <cell r="CB445">
            <v>1</v>
          </cell>
          <cell r="CD445">
            <v>1</v>
          </cell>
          <cell r="CK445">
            <v>1</v>
          </cell>
          <cell r="CM445">
            <v>1</v>
          </cell>
          <cell r="CR445">
            <v>1</v>
          </cell>
          <cell r="DF445">
            <v>1</v>
          </cell>
          <cell r="DM445">
            <v>1</v>
          </cell>
          <cell r="DO445">
            <v>1</v>
          </cell>
          <cell r="DP445">
            <v>1</v>
          </cell>
          <cell r="DQ445">
            <v>0</v>
          </cell>
          <cell r="DR445">
            <v>1</v>
          </cell>
          <cell r="DW445">
            <v>1</v>
          </cell>
          <cell r="EC445">
            <v>1</v>
          </cell>
          <cell r="ED445">
            <v>1</v>
          </cell>
          <cell r="EG445">
            <v>1</v>
          </cell>
          <cell r="EI445">
            <v>1</v>
          </cell>
          <cell r="EL445">
            <v>1</v>
          </cell>
          <cell r="EO445">
            <v>1</v>
          </cell>
          <cell r="EP445">
            <v>1</v>
          </cell>
          <cell r="EX445">
            <v>0</v>
          </cell>
          <cell r="EY445">
            <v>1</v>
          </cell>
          <cell r="EZ445">
            <v>0</v>
          </cell>
          <cell r="FA445">
            <v>1</v>
          </cell>
          <cell r="FB445">
            <v>1</v>
          </cell>
          <cell r="FC445">
            <v>0</v>
          </cell>
        </row>
        <row r="446">
          <cell r="B446" t="str">
            <v>Spirotrichea</v>
          </cell>
          <cell r="C446" t="str">
            <v>Sporadotrichida</v>
          </cell>
          <cell r="D446" t="str">
            <v>Oxytrichidae</v>
          </cell>
          <cell r="E446" t="str">
            <v>Urosoma</v>
          </cell>
          <cell r="F446" t="str">
            <v>caudata</v>
          </cell>
          <cell r="AJ446">
            <v>1</v>
          </cell>
          <cell r="AK446">
            <v>0</v>
          </cell>
          <cell r="AL446">
            <v>0</v>
          </cell>
          <cell r="AM446">
            <v>1</v>
          </cell>
          <cell r="AN446">
            <v>1</v>
          </cell>
          <cell r="AT446">
            <v>1</v>
          </cell>
          <cell r="AW446">
            <v>1</v>
          </cell>
          <cell r="AX446">
            <v>1</v>
          </cell>
          <cell r="BH446">
            <v>1</v>
          </cell>
          <cell r="BM446">
            <v>0</v>
          </cell>
          <cell r="CB446">
            <v>1</v>
          </cell>
          <cell r="CH446">
            <v>1</v>
          </cell>
          <cell r="CP446">
            <v>1</v>
          </cell>
          <cell r="DF446">
            <v>1</v>
          </cell>
          <cell r="DO446">
            <v>1</v>
          </cell>
          <cell r="DT446">
            <v>1</v>
          </cell>
          <cell r="EB446">
            <v>1</v>
          </cell>
          <cell r="EC446">
            <v>1</v>
          </cell>
          <cell r="ED446">
            <v>1</v>
          </cell>
          <cell r="EX446">
            <v>1</v>
          </cell>
          <cell r="EY446">
            <v>1</v>
          </cell>
          <cell r="EZ446">
            <v>0</v>
          </cell>
          <cell r="FA446">
            <v>1</v>
          </cell>
          <cell r="FB446">
            <v>1</v>
          </cell>
          <cell r="FC446">
            <v>0</v>
          </cell>
        </row>
        <row r="447">
          <cell r="B447" t="str">
            <v>Spirotrichea</v>
          </cell>
          <cell r="C447" t="str">
            <v>Sporadotrichida</v>
          </cell>
          <cell r="D447" t="str">
            <v>Oxytrichidae</v>
          </cell>
          <cell r="E447" t="str">
            <v>Urosoma</v>
          </cell>
          <cell r="F447" t="str">
            <v>macrostyla</v>
          </cell>
          <cell r="BM447">
            <v>0</v>
          </cell>
          <cell r="CP447">
            <v>1</v>
          </cell>
          <cell r="DM447">
            <v>1</v>
          </cell>
          <cell r="DO447">
            <v>1</v>
          </cell>
          <cell r="DP447">
            <v>1</v>
          </cell>
          <cell r="EB447">
            <v>1</v>
          </cell>
          <cell r="EC447">
            <v>0</v>
          </cell>
          <cell r="EI447">
            <v>1</v>
          </cell>
          <cell r="EJ447">
            <v>1</v>
          </cell>
          <cell r="EL447">
            <v>1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</row>
        <row r="448">
          <cell r="B448" t="str">
            <v>Spirotrichea</v>
          </cell>
          <cell r="C448" t="str">
            <v>Sporadotrichida</v>
          </cell>
          <cell r="D448" t="str">
            <v>Oxytrichidae</v>
          </cell>
          <cell r="E448" t="str">
            <v>Urosoma</v>
          </cell>
          <cell r="F448" t="str">
            <v>salmastra</v>
          </cell>
          <cell r="BM448">
            <v>0</v>
          </cell>
          <cell r="DM448">
            <v>1</v>
          </cell>
          <cell r="EB448">
            <v>1</v>
          </cell>
          <cell r="ED448">
            <v>1</v>
          </cell>
          <cell r="EH448">
            <v>1</v>
          </cell>
          <cell r="EI448">
            <v>1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</row>
        <row r="449">
          <cell r="B449" t="str">
            <v>Spirotrichea</v>
          </cell>
          <cell r="C449" t="str">
            <v>Sporadotrichida</v>
          </cell>
          <cell r="D449" t="str">
            <v>Oxytrichidae</v>
          </cell>
          <cell r="E449" t="str">
            <v>Urosomoida</v>
          </cell>
          <cell r="F449" t="str">
            <v>marcili</v>
          </cell>
          <cell r="BM449">
            <v>0</v>
          </cell>
          <cell r="DO449">
            <v>1</v>
          </cell>
          <cell r="EX449">
            <v>0</v>
          </cell>
          <cell r="EY449">
            <v>0</v>
          </cell>
          <cell r="EZ449">
            <v>0</v>
          </cell>
          <cell r="FA449">
            <v>0</v>
          </cell>
          <cell r="FB449">
            <v>0</v>
          </cell>
          <cell r="FC449">
            <v>0</v>
          </cell>
        </row>
        <row r="450">
          <cell r="B450" t="str">
            <v>Spirotrichea</v>
          </cell>
          <cell r="C450" t="str">
            <v>Sporadotrichida</v>
          </cell>
          <cell r="D450" t="str">
            <v>Trachelostylidae</v>
          </cell>
          <cell r="E450" t="str">
            <v>Gonostomum</v>
          </cell>
          <cell r="F450" t="str">
            <v>affine</v>
          </cell>
          <cell r="AJ450">
            <v>0</v>
          </cell>
          <cell r="AK450">
            <v>1</v>
          </cell>
          <cell r="AL450">
            <v>1</v>
          </cell>
          <cell r="AM450">
            <v>0</v>
          </cell>
          <cell r="BM450">
            <v>0</v>
          </cell>
          <cell r="BR450">
            <v>1</v>
          </cell>
          <cell r="BV450">
            <v>1</v>
          </cell>
          <cell r="BW450">
            <v>1</v>
          </cell>
          <cell r="BX450">
            <v>1</v>
          </cell>
          <cell r="CH450">
            <v>1</v>
          </cell>
          <cell r="CJ450">
            <v>1</v>
          </cell>
          <cell r="CL450">
            <v>1</v>
          </cell>
          <cell r="CP450">
            <v>1</v>
          </cell>
          <cell r="CQ450">
            <v>1</v>
          </cell>
          <cell r="DF450">
            <v>1</v>
          </cell>
          <cell r="DJ450">
            <v>1</v>
          </cell>
          <cell r="DK450">
            <v>1</v>
          </cell>
          <cell r="DM450">
            <v>1</v>
          </cell>
          <cell r="DP450">
            <v>1</v>
          </cell>
          <cell r="DQ450">
            <v>0</v>
          </cell>
          <cell r="DR450">
            <v>1</v>
          </cell>
          <cell r="DT450">
            <v>1</v>
          </cell>
          <cell r="DU450">
            <v>1</v>
          </cell>
          <cell r="EB450">
            <v>1</v>
          </cell>
          <cell r="EC450">
            <v>1</v>
          </cell>
          <cell r="ED450">
            <v>1</v>
          </cell>
          <cell r="EE450">
            <v>1</v>
          </cell>
          <cell r="EG450">
            <v>1</v>
          </cell>
          <cell r="EI450">
            <v>1</v>
          </cell>
          <cell r="EJ450">
            <v>1</v>
          </cell>
          <cell r="EK450">
            <v>1</v>
          </cell>
          <cell r="EL450">
            <v>1</v>
          </cell>
          <cell r="EO450">
            <v>1</v>
          </cell>
          <cell r="EP450">
            <v>1</v>
          </cell>
          <cell r="EQ450">
            <v>1</v>
          </cell>
          <cell r="ER450">
            <v>1</v>
          </cell>
          <cell r="EU450">
            <v>1</v>
          </cell>
          <cell r="EW450">
            <v>1</v>
          </cell>
          <cell r="EX450">
            <v>0</v>
          </cell>
          <cell r="EY450">
            <v>0</v>
          </cell>
          <cell r="EZ450">
            <v>0</v>
          </cell>
          <cell r="FA450">
            <v>1</v>
          </cell>
          <cell r="FB450">
            <v>0</v>
          </cell>
          <cell r="FC450">
            <v>0</v>
          </cell>
        </row>
        <row r="451">
          <cell r="B451" t="str">
            <v>Spirotrichea</v>
          </cell>
          <cell r="C451" t="str">
            <v>Sporadotrichida</v>
          </cell>
          <cell r="D451" t="str">
            <v>Trachelostylidae</v>
          </cell>
          <cell r="E451" t="str">
            <v>Spirotrachelostyla</v>
          </cell>
          <cell r="F451" t="str">
            <v>simplex</v>
          </cell>
          <cell r="AJ451">
            <v>0</v>
          </cell>
          <cell r="AK451">
            <v>1</v>
          </cell>
          <cell r="AL451">
            <v>0</v>
          </cell>
          <cell r="AM451">
            <v>0</v>
          </cell>
          <cell r="AN451">
            <v>1</v>
          </cell>
          <cell r="BB451">
            <v>1</v>
          </cell>
          <cell r="BH451">
            <v>1</v>
          </cell>
          <cell r="BM451">
            <v>0</v>
          </cell>
          <cell r="BT451">
            <v>1</v>
          </cell>
          <cell r="BU451">
            <v>1</v>
          </cell>
          <cell r="CH451">
            <v>1</v>
          </cell>
          <cell r="DF451">
            <v>1</v>
          </cell>
          <cell r="EA451">
            <v>1</v>
          </cell>
          <cell r="EC451">
            <v>0</v>
          </cell>
          <cell r="EX451">
            <v>0</v>
          </cell>
          <cell r="EY451">
            <v>0</v>
          </cell>
          <cell r="EZ451">
            <v>0</v>
          </cell>
          <cell r="FA451">
            <v>1</v>
          </cell>
          <cell r="FB451">
            <v>1</v>
          </cell>
          <cell r="FC451">
            <v>0</v>
          </cell>
        </row>
        <row r="452">
          <cell r="B452" t="str">
            <v>Spirotrichea</v>
          </cell>
          <cell r="C452" t="str">
            <v>Sporadotrichida</v>
          </cell>
          <cell r="D452" t="str">
            <v>Trachelostylidae</v>
          </cell>
          <cell r="E452" t="str">
            <v>Spirotrachelostyla</v>
          </cell>
          <cell r="F452" t="str">
            <v>spiralis</v>
          </cell>
          <cell r="BM452">
            <v>0</v>
          </cell>
          <cell r="DM452">
            <v>1</v>
          </cell>
          <cell r="EC452">
            <v>0</v>
          </cell>
          <cell r="EN452">
            <v>1</v>
          </cell>
          <cell r="EX452">
            <v>0</v>
          </cell>
          <cell r="EY452">
            <v>0</v>
          </cell>
          <cell r="EZ452">
            <v>1</v>
          </cell>
          <cell r="FA452">
            <v>0</v>
          </cell>
          <cell r="FB452">
            <v>0</v>
          </cell>
          <cell r="FC452">
            <v>0</v>
          </cell>
        </row>
        <row r="453">
          <cell r="B453" t="str">
            <v>Spirotrichea</v>
          </cell>
          <cell r="C453" t="str">
            <v>Sporadotrichida</v>
          </cell>
          <cell r="D453" t="str">
            <v>Trachelostylidae</v>
          </cell>
          <cell r="E453" t="str">
            <v>Spirotrachelostyla</v>
          </cell>
          <cell r="F453" t="str">
            <v>tani</v>
          </cell>
          <cell r="EA453">
            <v>1</v>
          </cell>
          <cell r="EB453">
            <v>1</v>
          </cell>
          <cell r="EX453">
            <v>0</v>
          </cell>
          <cell r="EY453">
            <v>0</v>
          </cell>
          <cell r="EZ453">
            <v>0</v>
          </cell>
          <cell r="FA453">
            <v>0</v>
          </cell>
          <cell r="FB453">
            <v>0</v>
          </cell>
          <cell r="FC453">
            <v>0</v>
          </cell>
        </row>
        <row r="454">
          <cell r="B454" t="str">
            <v>Spirotrichea</v>
          </cell>
          <cell r="C454" t="str">
            <v>Sporadotrichida</v>
          </cell>
          <cell r="D454" t="str">
            <v>Trachelostylidae</v>
          </cell>
          <cell r="E454" t="str">
            <v>Trachelostyla</v>
          </cell>
          <cell r="F454" t="str">
            <v>caudata</v>
          </cell>
          <cell r="Z454">
            <v>1</v>
          </cell>
          <cell r="AD454">
            <v>1</v>
          </cell>
          <cell r="AJ454">
            <v>1</v>
          </cell>
          <cell r="AK454">
            <v>1</v>
          </cell>
          <cell r="AL454">
            <v>1</v>
          </cell>
          <cell r="AM454">
            <v>1</v>
          </cell>
          <cell r="AN454">
            <v>1</v>
          </cell>
          <cell r="BA454">
            <v>1</v>
          </cell>
          <cell r="BB454">
            <v>1</v>
          </cell>
          <cell r="BD454">
            <v>1</v>
          </cell>
          <cell r="BK454">
            <v>1</v>
          </cell>
          <cell r="BM454">
            <v>0</v>
          </cell>
          <cell r="BO454">
            <v>1</v>
          </cell>
          <cell r="BR454">
            <v>1</v>
          </cell>
          <cell r="BS454">
            <v>1</v>
          </cell>
          <cell r="BU454">
            <v>1</v>
          </cell>
          <cell r="BV454">
            <v>1</v>
          </cell>
          <cell r="CO454">
            <v>1</v>
          </cell>
          <cell r="CP454">
            <v>1</v>
          </cell>
          <cell r="CQ454">
            <v>1</v>
          </cell>
          <cell r="CT454">
            <v>1</v>
          </cell>
          <cell r="CY454">
            <v>1</v>
          </cell>
          <cell r="DD454">
            <v>1</v>
          </cell>
          <cell r="DF454">
            <v>1</v>
          </cell>
          <cell r="DY454">
            <v>1</v>
          </cell>
          <cell r="DZ454">
            <v>1</v>
          </cell>
          <cell r="EC454">
            <v>1</v>
          </cell>
          <cell r="ED454">
            <v>1</v>
          </cell>
          <cell r="EN454">
            <v>1</v>
          </cell>
          <cell r="EO454">
            <v>1</v>
          </cell>
          <cell r="EX454">
            <v>1</v>
          </cell>
          <cell r="EY454">
            <v>1</v>
          </cell>
          <cell r="EZ454">
            <v>1</v>
          </cell>
          <cell r="FA454">
            <v>1</v>
          </cell>
          <cell r="FB454">
            <v>1</v>
          </cell>
          <cell r="FC454">
            <v>1</v>
          </cell>
        </row>
        <row r="455">
          <cell r="B455" t="str">
            <v>Spirotrichea</v>
          </cell>
          <cell r="C455" t="str">
            <v>Sporadotrichida</v>
          </cell>
          <cell r="D455" t="str">
            <v>Trachelostylidae</v>
          </cell>
          <cell r="E455" t="str">
            <v>Trachelostyla</v>
          </cell>
          <cell r="F455" t="str">
            <v>pediculiformis</v>
          </cell>
          <cell r="V455">
            <v>1</v>
          </cell>
          <cell r="AB455">
            <v>1</v>
          </cell>
          <cell r="AC455">
            <v>1</v>
          </cell>
          <cell r="AD455">
            <v>1</v>
          </cell>
          <cell r="AJ455">
            <v>1</v>
          </cell>
          <cell r="AK455">
            <v>1</v>
          </cell>
          <cell r="AL455">
            <v>1</v>
          </cell>
          <cell r="AM455">
            <v>1</v>
          </cell>
          <cell r="AN455">
            <v>1</v>
          </cell>
          <cell r="AQ455">
            <v>1</v>
          </cell>
          <cell r="AV455">
            <v>1</v>
          </cell>
          <cell r="AW455">
            <v>1</v>
          </cell>
          <cell r="AX455">
            <v>1</v>
          </cell>
          <cell r="AZ455">
            <v>1</v>
          </cell>
          <cell r="BA455">
            <v>1</v>
          </cell>
          <cell r="BD455">
            <v>1</v>
          </cell>
          <cell r="BE455">
            <v>1</v>
          </cell>
          <cell r="BF455">
            <v>1</v>
          </cell>
          <cell r="BK455">
            <v>1</v>
          </cell>
          <cell r="BL455">
            <v>1</v>
          </cell>
          <cell r="BM455">
            <v>0</v>
          </cell>
          <cell r="BO455">
            <v>1</v>
          </cell>
          <cell r="BR455">
            <v>1</v>
          </cell>
          <cell r="BS455">
            <v>1</v>
          </cell>
          <cell r="BU455">
            <v>1</v>
          </cell>
          <cell r="BY455">
            <v>1</v>
          </cell>
          <cell r="CC455">
            <v>1</v>
          </cell>
          <cell r="CE455">
            <v>1</v>
          </cell>
          <cell r="CK455">
            <v>1</v>
          </cell>
          <cell r="CL455">
            <v>1</v>
          </cell>
          <cell r="CM455">
            <v>1</v>
          </cell>
          <cell r="CN455">
            <v>1</v>
          </cell>
          <cell r="CP455">
            <v>1</v>
          </cell>
          <cell r="CQ455">
            <v>1</v>
          </cell>
          <cell r="DC455">
            <v>1</v>
          </cell>
          <cell r="DD455">
            <v>1</v>
          </cell>
          <cell r="DE455">
            <v>1</v>
          </cell>
          <cell r="DF455">
            <v>1</v>
          </cell>
          <cell r="DG455">
            <v>1</v>
          </cell>
          <cell r="DI455">
            <v>1</v>
          </cell>
          <cell r="DO455">
            <v>1</v>
          </cell>
          <cell r="DP455">
            <v>1</v>
          </cell>
          <cell r="DS455">
            <v>1</v>
          </cell>
          <cell r="DU455">
            <v>0</v>
          </cell>
          <cell r="DX455">
            <v>1</v>
          </cell>
          <cell r="EA455">
            <v>1</v>
          </cell>
          <cell r="EB455">
            <v>1</v>
          </cell>
          <cell r="EC455">
            <v>1</v>
          </cell>
          <cell r="EF455">
            <v>0</v>
          </cell>
          <cell r="ES455">
            <v>0</v>
          </cell>
          <cell r="EX455">
            <v>1</v>
          </cell>
          <cell r="EY455">
            <v>1</v>
          </cell>
          <cell r="EZ455">
            <v>0</v>
          </cell>
          <cell r="FA455">
            <v>1</v>
          </cell>
          <cell r="FB455">
            <v>1</v>
          </cell>
          <cell r="FC455">
            <v>1</v>
          </cell>
        </row>
        <row r="456">
          <cell r="B456" t="str">
            <v>Spirotrichea</v>
          </cell>
          <cell r="C456" t="str">
            <v>Sporadotrichida</v>
          </cell>
          <cell r="D456" t="str">
            <v>Trachelostylidae</v>
          </cell>
          <cell r="E456" t="str">
            <v>Trachelostyla</v>
          </cell>
          <cell r="F456" t="str">
            <v>rostrata</v>
          </cell>
          <cell r="AJ456">
            <v>1</v>
          </cell>
          <cell r="BY456">
            <v>1</v>
          </cell>
          <cell r="EX456">
            <v>0</v>
          </cell>
          <cell r="EY456">
            <v>0</v>
          </cell>
          <cell r="EZ456">
            <v>0</v>
          </cell>
          <cell r="FA456">
            <v>0</v>
          </cell>
          <cell r="FB456">
            <v>0</v>
          </cell>
          <cell r="FC456">
            <v>0</v>
          </cell>
        </row>
        <row r="457">
          <cell r="B457" t="str">
            <v>Spirotrichea</v>
          </cell>
          <cell r="C457" t="str">
            <v>Sporadotrichida</v>
          </cell>
          <cell r="D457" t="str">
            <v>Incertae sed 3</v>
          </cell>
          <cell r="E457" t="str">
            <v xml:space="preserve">Gruberella </v>
          </cell>
          <cell r="F457" t="str">
            <v>adriatica</v>
          </cell>
          <cell r="AA457">
            <v>1</v>
          </cell>
          <cell r="BM457">
            <v>0</v>
          </cell>
          <cell r="EC457">
            <v>0</v>
          </cell>
          <cell r="EX457">
            <v>0</v>
          </cell>
          <cell r="EY457">
            <v>0</v>
          </cell>
          <cell r="EZ457">
            <v>0</v>
          </cell>
          <cell r="FA457">
            <v>0</v>
          </cell>
          <cell r="FB457">
            <v>0</v>
          </cell>
          <cell r="FC457">
            <v>1</v>
          </cell>
        </row>
        <row r="458">
          <cell r="B458" t="str">
            <v>Spirotrichea</v>
          </cell>
          <cell r="C458" t="str">
            <v>Stichotrichida</v>
          </cell>
          <cell r="D458" t="str">
            <v>Amphisiellidae</v>
          </cell>
          <cell r="E458" t="str">
            <v>Afroamphisiella</v>
          </cell>
          <cell r="F458" t="str">
            <v>multinucleata</v>
          </cell>
          <cell r="CC458">
            <v>1</v>
          </cell>
          <cell r="DL458">
            <v>1</v>
          </cell>
          <cell r="EC458">
            <v>1</v>
          </cell>
          <cell r="EE458">
            <v>1</v>
          </cell>
        </row>
        <row r="459">
          <cell r="B459" t="str">
            <v>Spirotrichea</v>
          </cell>
          <cell r="C459" t="str">
            <v>Stichotrichida</v>
          </cell>
          <cell r="D459" t="str">
            <v>Amphisiellidae</v>
          </cell>
          <cell r="E459" t="str">
            <v>Amphisiella</v>
          </cell>
          <cell r="F459" t="str">
            <v>annulata</v>
          </cell>
          <cell r="V459">
            <v>1</v>
          </cell>
          <cell r="AJ459">
            <v>0</v>
          </cell>
          <cell r="AK459">
            <v>1</v>
          </cell>
          <cell r="AL459">
            <v>0</v>
          </cell>
          <cell r="AM459">
            <v>0</v>
          </cell>
          <cell r="AN459">
            <v>1</v>
          </cell>
          <cell r="AO459">
            <v>1</v>
          </cell>
          <cell r="BA459">
            <v>1</v>
          </cell>
          <cell r="BC459">
            <v>1</v>
          </cell>
          <cell r="BD459">
            <v>1</v>
          </cell>
          <cell r="BG459">
            <v>1</v>
          </cell>
          <cell r="BM459">
            <v>0</v>
          </cell>
          <cell r="CK459">
            <v>1</v>
          </cell>
          <cell r="CL459">
            <v>1</v>
          </cell>
          <cell r="CM459">
            <v>1</v>
          </cell>
          <cell r="CQ459">
            <v>1</v>
          </cell>
          <cell r="DF459">
            <v>1</v>
          </cell>
          <cell r="EA459">
            <v>1</v>
          </cell>
          <cell r="EB459">
            <v>1</v>
          </cell>
          <cell r="EC459">
            <v>1</v>
          </cell>
          <cell r="ED459">
            <v>1</v>
          </cell>
          <cell r="EX459">
            <v>0</v>
          </cell>
          <cell r="EY459">
            <v>0</v>
          </cell>
          <cell r="EZ459">
            <v>0</v>
          </cell>
          <cell r="FA459">
            <v>0</v>
          </cell>
          <cell r="FB459">
            <v>1</v>
          </cell>
          <cell r="FC459">
            <v>1</v>
          </cell>
        </row>
        <row r="460">
          <cell r="B460" t="str">
            <v>Spirotrichea</v>
          </cell>
          <cell r="C460" t="str">
            <v>Stichotrichida</v>
          </cell>
          <cell r="D460" t="str">
            <v>Amphisiellidae</v>
          </cell>
          <cell r="E460" t="str">
            <v>Amphisiella</v>
          </cell>
          <cell r="F460" t="str">
            <v>arenicola</v>
          </cell>
          <cell r="AD460">
            <v>1</v>
          </cell>
          <cell r="BM460">
            <v>0</v>
          </cell>
          <cell r="EC460">
            <v>0</v>
          </cell>
          <cell r="EX460">
            <v>0</v>
          </cell>
          <cell r="EY460">
            <v>0</v>
          </cell>
          <cell r="EZ460">
            <v>0</v>
          </cell>
          <cell r="FA460">
            <v>0</v>
          </cell>
          <cell r="FB460">
            <v>0</v>
          </cell>
          <cell r="FC460">
            <v>1</v>
          </cell>
        </row>
        <row r="461">
          <cell r="B461" t="str">
            <v>Spirotrichea</v>
          </cell>
          <cell r="C461" t="str">
            <v>Stichotrichida</v>
          </cell>
          <cell r="D461" t="str">
            <v>Amphisiellidae</v>
          </cell>
          <cell r="E461" t="str">
            <v>Amphisiella</v>
          </cell>
          <cell r="F461" t="str">
            <v>candida</v>
          </cell>
          <cell r="ED461">
            <v>1</v>
          </cell>
          <cell r="EZ461">
            <v>0</v>
          </cell>
          <cell r="FA461">
            <v>0</v>
          </cell>
          <cell r="FB461">
            <v>0</v>
          </cell>
          <cell r="FC461">
            <v>0</v>
          </cell>
        </row>
        <row r="462">
          <cell r="B462" t="str">
            <v>Spirotrichea</v>
          </cell>
          <cell r="C462" t="str">
            <v>Stichotrichida</v>
          </cell>
          <cell r="D462" t="str">
            <v>Amphisiellidae</v>
          </cell>
          <cell r="E462" t="str">
            <v>Amphisiella</v>
          </cell>
          <cell r="F462" t="str">
            <v>capitata</v>
          </cell>
          <cell r="AC462">
            <v>1</v>
          </cell>
          <cell r="AJ462">
            <v>0</v>
          </cell>
          <cell r="AK462">
            <v>1</v>
          </cell>
          <cell r="AL462">
            <v>1</v>
          </cell>
          <cell r="AM462">
            <v>0</v>
          </cell>
          <cell r="BM462">
            <v>0</v>
          </cell>
          <cell r="CE462">
            <v>1</v>
          </cell>
          <cell r="EC462">
            <v>0</v>
          </cell>
          <cell r="EX462">
            <v>0</v>
          </cell>
          <cell r="EY462">
            <v>0</v>
          </cell>
          <cell r="EZ462">
            <v>0</v>
          </cell>
          <cell r="FA462">
            <v>0</v>
          </cell>
          <cell r="FB462">
            <v>0</v>
          </cell>
          <cell r="FC462">
            <v>1</v>
          </cell>
        </row>
        <row r="463">
          <cell r="B463" t="str">
            <v>Spirotrichea</v>
          </cell>
          <cell r="C463" t="str">
            <v>Stichotrichida</v>
          </cell>
          <cell r="D463" t="str">
            <v>Amphisiellidae</v>
          </cell>
          <cell r="E463" t="str">
            <v>Amphisiella</v>
          </cell>
          <cell r="F463" t="str">
            <v>marioni</v>
          </cell>
          <cell r="AC463">
            <v>1</v>
          </cell>
          <cell r="AH463">
            <v>1</v>
          </cell>
          <cell r="AK463">
            <v>1</v>
          </cell>
          <cell r="AN463">
            <v>1</v>
          </cell>
          <cell r="BA463">
            <v>1</v>
          </cell>
          <cell r="BF463">
            <v>1</v>
          </cell>
          <cell r="BH463">
            <v>1</v>
          </cell>
          <cell r="BM463">
            <v>0</v>
          </cell>
          <cell r="CK463">
            <v>1</v>
          </cell>
          <cell r="CQ463">
            <v>1</v>
          </cell>
          <cell r="DF463">
            <v>1</v>
          </cell>
          <cell r="EA463">
            <v>1</v>
          </cell>
          <cell r="EC463">
            <v>0</v>
          </cell>
          <cell r="EX463">
            <v>0</v>
          </cell>
          <cell r="EY463">
            <v>0</v>
          </cell>
          <cell r="EZ463">
            <v>0</v>
          </cell>
          <cell r="FA463">
            <v>1</v>
          </cell>
          <cell r="FB463">
            <v>1</v>
          </cell>
          <cell r="FC463">
            <v>1</v>
          </cell>
        </row>
        <row r="464">
          <cell r="B464" t="str">
            <v>Spirotrichea</v>
          </cell>
          <cell r="C464" t="str">
            <v>Stichotrichida</v>
          </cell>
          <cell r="D464" t="str">
            <v>Amphisiellidae</v>
          </cell>
          <cell r="E464" t="str">
            <v>Amphisiella</v>
          </cell>
          <cell r="F464" t="str">
            <v>milnei</v>
          </cell>
          <cell r="W464">
            <v>1</v>
          </cell>
          <cell r="AJ464">
            <v>1</v>
          </cell>
          <cell r="AK464">
            <v>1</v>
          </cell>
          <cell r="AL464">
            <v>0</v>
          </cell>
          <cell r="AM464">
            <v>0</v>
          </cell>
          <cell r="AN464">
            <v>1</v>
          </cell>
          <cell r="AX464">
            <v>1</v>
          </cell>
          <cell r="BA464">
            <v>1</v>
          </cell>
          <cell r="BC464">
            <v>1</v>
          </cell>
          <cell r="BD464">
            <v>1</v>
          </cell>
          <cell r="BG464">
            <v>1</v>
          </cell>
          <cell r="BM464">
            <v>0</v>
          </cell>
          <cell r="BV464">
            <v>1</v>
          </cell>
          <cell r="CL464">
            <v>1</v>
          </cell>
          <cell r="CM464">
            <v>1</v>
          </cell>
          <cell r="CP464">
            <v>1</v>
          </cell>
          <cell r="DF464">
            <v>1</v>
          </cell>
          <cell r="DY464">
            <v>1</v>
          </cell>
          <cell r="EA464">
            <v>1</v>
          </cell>
          <cell r="EB464">
            <v>1</v>
          </cell>
          <cell r="EC464">
            <v>0</v>
          </cell>
          <cell r="EX464">
            <v>0</v>
          </cell>
          <cell r="EY464">
            <v>1</v>
          </cell>
          <cell r="EZ464">
            <v>0</v>
          </cell>
          <cell r="FA464">
            <v>1</v>
          </cell>
          <cell r="FB464">
            <v>1</v>
          </cell>
          <cell r="FC464">
            <v>1</v>
          </cell>
        </row>
        <row r="465">
          <cell r="B465" t="str">
            <v>Spirotrichea</v>
          </cell>
          <cell r="C465" t="str">
            <v>Stichotrichida</v>
          </cell>
          <cell r="D465" t="str">
            <v>Amphisiellidae</v>
          </cell>
          <cell r="E465" t="str">
            <v>Amphisiella</v>
          </cell>
          <cell r="F465" t="str">
            <v>ovalis</v>
          </cell>
          <cell r="BM465">
            <v>0</v>
          </cell>
          <cell r="CP465">
            <v>1</v>
          </cell>
          <cell r="EC465">
            <v>0</v>
          </cell>
          <cell r="EX465">
            <v>0</v>
          </cell>
          <cell r="EY465">
            <v>0</v>
          </cell>
          <cell r="EZ465">
            <v>0</v>
          </cell>
          <cell r="FA465">
            <v>0</v>
          </cell>
          <cell r="FB465">
            <v>0</v>
          </cell>
          <cell r="FC465">
            <v>0</v>
          </cell>
        </row>
        <row r="466">
          <cell r="B466" t="str">
            <v>Spirotrichea</v>
          </cell>
          <cell r="C466" t="str">
            <v>Stichotrichida</v>
          </cell>
          <cell r="D466" t="str">
            <v>Amphisiellidae</v>
          </cell>
          <cell r="E466" t="str">
            <v>Amphisiella</v>
          </cell>
          <cell r="F466" t="str">
            <v>pulchra</v>
          </cell>
          <cell r="ED466">
            <v>1</v>
          </cell>
          <cell r="EZ466">
            <v>0</v>
          </cell>
          <cell r="FA466">
            <v>0</v>
          </cell>
          <cell r="FB466">
            <v>0</v>
          </cell>
          <cell r="FC466">
            <v>0</v>
          </cell>
        </row>
        <row r="467">
          <cell r="B467" t="str">
            <v>Spirotrichea</v>
          </cell>
          <cell r="C467" t="str">
            <v>Stichotrichida</v>
          </cell>
          <cell r="D467" t="str">
            <v>Amphisiellidae</v>
          </cell>
          <cell r="E467" t="str">
            <v>Amphisiella</v>
          </cell>
          <cell r="F467" t="str">
            <v>sinica</v>
          </cell>
          <cell r="EB467">
            <v>1</v>
          </cell>
          <cell r="EZ467">
            <v>0</v>
          </cell>
          <cell r="FA467">
            <v>0</v>
          </cell>
          <cell r="FB467">
            <v>0</v>
          </cell>
          <cell r="FC467">
            <v>0</v>
          </cell>
        </row>
        <row r="468">
          <cell r="B468" t="str">
            <v>Spirotrichea</v>
          </cell>
          <cell r="C468" t="str">
            <v>Stichotrichida</v>
          </cell>
          <cell r="D468" t="str">
            <v>Amphisiellidae</v>
          </cell>
          <cell r="E468" t="str">
            <v>Amphisiella</v>
          </cell>
          <cell r="F468" t="str">
            <v>turanica</v>
          </cell>
          <cell r="BM468">
            <v>0</v>
          </cell>
          <cell r="EC468">
            <v>0</v>
          </cell>
          <cell r="EX468">
            <v>0</v>
          </cell>
          <cell r="EY468">
            <v>0</v>
          </cell>
          <cell r="EZ468">
            <v>0</v>
          </cell>
          <cell r="FA468">
            <v>0</v>
          </cell>
          <cell r="FB468">
            <v>0</v>
          </cell>
          <cell r="FC468">
            <v>0</v>
          </cell>
        </row>
        <row r="469">
          <cell r="B469" t="str">
            <v>Spirotrichea</v>
          </cell>
          <cell r="C469" t="str">
            <v>Stichotrichida</v>
          </cell>
          <cell r="D469" t="str">
            <v>Amphisiellidae</v>
          </cell>
          <cell r="E469" t="str">
            <v>Caudiamphisiella</v>
          </cell>
          <cell r="F469" t="str">
            <v>antarctica</v>
          </cell>
          <cell r="EU469">
            <v>1</v>
          </cell>
          <cell r="EX469">
            <v>0</v>
          </cell>
          <cell r="EY469">
            <v>0</v>
          </cell>
          <cell r="EZ469">
            <v>0</v>
          </cell>
          <cell r="FA469">
            <v>0</v>
          </cell>
          <cell r="FB469">
            <v>0</v>
          </cell>
          <cell r="FC469">
            <v>0</v>
          </cell>
        </row>
        <row r="470">
          <cell r="B470" t="str">
            <v>Spirotrichea</v>
          </cell>
          <cell r="C470" t="str">
            <v>Stichotrichida</v>
          </cell>
          <cell r="D470" t="str">
            <v>Amphisiellidae</v>
          </cell>
          <cell r="E470" t="str">
            <v>Cossothigma</v>
          </cell>
          <cell r="F470" t="str">
            <v>dubium</v>
          </cell>
          <cell r="AJ470">
            <v>1</v>
          </cell>
          <cell r="AK470">
            <v>1</v>
          </cell>
          <cell r="AL470">
            <v>1</v>
          </cell>
          <cell r="AM470">
            <v>0</v>
          </cell>
          <cell r="BM470">
            <v>0</v>
          </cell>
          <cell r="CL470">
            <v>1</v>
          </cell>
          <cell r="CM470">
            <v>1</v>
          </cell>
          <cell r="CW470">
            <v>1</v>
          </cell>
          <cell r="EC470">
            <v>0</v>
          </cell>
          <cell r="EX470">
            <v>0</v>
          </cell>
          <cell r="EY470">
            <v>0</v>
          </cell>
          <cell r="EZ470">
            <v>0</v>
          </cell>
          <cell r="FA470">
            <v>0</v>
          </cell>
          <cell r="FB470">
            <v>0</v>
          </cell>
          <cell r="FC470">
            <v>0</v>
          </cell>
        </row>
        <row r="471">
          <cell r="B471" t="str">
            <v>Spirotrichea</v>
          </cell>
          <cell r="C471" t="str">
            <v>Stichotrichida</v>
          </cell>
          <cell r="D471" t="str">
            <v>Amphisiellidae</v>
          </cell>
          <cell r="E471" t="str">
            <v>Gastrostyla</v>
          </cell>
          <cell r="F471" t="str">
            <v>mystacea</v>
          </cell>
          <cell r="Z471">
            <v>1</v>
          </cell>
          <cell r="BM471">
            <v>0</v>
          </cell>
          <cell r="BV471">
            <v>1</v>
          </cell>
          <cell r="DL471">
            <v>1</v>
          </cell>
          <cell r="DO471">
            <v>1</v>
          </cell>
          <cell r="EG471">
            <v>1</v>
          </cell>
          <cell r="EX471">
            <v>0</v>
          </cell>
          <cell r="EY471">
            <v>0</v>
          </cell>
          <cell r="EZ471">
            <v>0</v>
          </cell>
          <cell r="FA471">
            <v>1</v>
          </cell>
          <cell r="FB471">
            <v>0</v>
          </cell>
          <cell r="FC471">
            <v>1</v>
          </cell>
        </row>
        <row r="472">
          <cell r="B472" t="str">
            <v>Spirotrichea</v>
          </cell>
          <cell r="C472" t="str">
            <v>Stichotrichida</v>
          </cell>
          <cell r="D472" t="str">
            <v>Amphisiellidae</v>
          </cell>
          <cell r="E472" t="str">
            <v>Protogastrostyla</v>
          </cell>
          <cell r="F472" t="str">
            <v>pulchra</v>
          </cell>
          <cell r="AB472">
            <v>1</v>
          </cell>
          <cell r="AD472">
            <v>1</v>
          </cell>
          <cell r="AJ472">
            <v>1</v>
          </cell>
          <cell r="AK472">
            <v>1</v>
          </cell>
          <cell r="AL472">
            <v>1</v>
          </cell>
          <cell r="AM472">
            <v>1</v>
          </cell>
          <cell r="AN472">
            <v>1</v>
          </cell>
          <cell r="BC472">
            <v>0</v>
          </cell>
          <cell r="BH472">
            <v>1</v>
          </cell>
          <cell r="BM472">
            <v>0</v>
          </cell>
          <cell r="BR472">
            <v>1</v>
          </cell>
          <cell r="BS472">
            <v>1</v>
          </cell>
          <cell r="BT472">
            <v>1</v>
          </cell>
          <cell r="BU472">
            <v>1</v>
          </cell>
          <cell r="BV472">
            <v>1</v>
          </cell>
          <cell r="CC472">
            <v>1</v>
          </cell>
          <cell r="CH472">
            <v>1</v>
          </cell>
          <cell r="CI472">
            <v>1</v>
          </cell>
          <cell r="CK472">
            <v>1</v>
          </cell>
          <cell r="CM472">
            <v>1</v>
          </cell>
          <cell r="CP472">
            <v>1</v>
          </cell>
          <cell r="CQ472">
            <v>1</v>
          </cell>
          <cell r="DO472">
            <v>1</v>
          </cell>
          <cell r="DX472">
            <v>1</v>
          </cell>
          <cell r="EA472">
            <v>1</v>
          </cell>
          <cell r="EB472">
            <v>1</v>
          </cell>
          <cell r="EC472">
            <v>1</v>
          </cell>
          <cell r="EO472">
            <v>1</v>
          </cell>
          <cell r="EX472">
            <v>1</v>
          </cell>
          <cell r="EY472">
            <v>1</v>
          </cell>
          <cell r="EZ472">
            <v>0</v>
          </cell>
          <cell r="FA472">
            <v>1</v>
          </cell>
          <cell r="FB472">
            <v>1</v>
          </cell>
          <cell r="FC472">
            <v>1</v>
          </cell>
        </row>
        <row r="473">
          <cell r="B473" t="str">
            <v>Spirotrichea</v>
          </cell>
          <cell r="C473" t="str">
            <v>Stichotrichida</v>
          </cell>
          <cell r="D473" t="str">
            <v>Amphisiellidae</v>
          </cell>
          <cell r="E473" t="str">
            <v>Protogastrostyla</v>
          </cell>
          <cell r="F473" t="str">
            <v>sterkii</v>
          </cell>
          <cell r="AN473">
            <v>1</v>
          </cell>
          <cell r="BC473">
            <v>1</v>
          </cell>
          <cell r="EB473">
            <v>1</v>
          </cell>
          <cell r="EC473">
            <v>1</v>
          </cell>
          <cell r="ED473">
            <v>1</v>
          </cell>
        </row>
        <row r="474">
          <cell r="B474" t="str">
            <v>Spirotrichea</v>
          </cell>
          <cell r="C474" t="str">
            <v>Stichotrichida</v>
          </cell>
          <cell r="D474" t="str">
            <v>Amphisiellidae</v>
          </cell>
          <cell r="E474" t="str">
            <v>Hemigastrostyla</v>
          </cell>
          <cell r="F474" t="str">
            <v>elongata</v>
          </cell>
          <cell r="EB474">
            <v>1</v>
          </cell>
          <cell r="EC474">
            <v>1</v>
          </cell>
          <cell r="EZ474">
            <v>0</v>
          </cell>
          <cell r="FA474">
            <v>0</v>
          </cell>
          <cell r="FB474">
            <v>0</v>
          </cell>
          <cell r="FC474">
            <v>0</v>
          </cell>
        </row>
        <row r="475">
          <cell r="B475" t="str">
            <v>Spirotrichea</v>
          </cell>
          <cell r="C475" t="str">
            <v>Stichotrichida</v>
          </cell>
          <cell r="D475" t="str">
            <v>Amphisiellidae</v>
          </cell>
          <cell r="E475" t="str">
            <v>Hemigastrostyla</v>
          </cell>
          <cell r="F475" t="str">
            <v>enigmatica</v>
          </cell>
          <cell r="BM475">
            <v>0</v>
          </cell>
          <cell r="DM475">
            <v>1</v>
          </cell>
          <cell r="DU475">
            <v>0</v>
          </cell>
          <cell r="DV475">
            <v>1</v>
          </cell>
          <cell r="EA475">
            <v>0</v>
          </cell>
          <cell r="EB475">
            <v>0</v>
          </cell>
          <cell r="EC475">
            <v>1</v>
          </cell>
          <cell r="ED475">
            <v>1</v>
          </cell>
          <cell r="EK475">
            <v>1</v>
          </cell>
          <cell r="EX475">
            <v>0</v>
          </cell>
          <cell r="EY475">
            <v>0</v>
          </cell>
          <cell r="EZ475">
            <v>0</v>
          </cell>
          <cell r="FA475">
            <v>0</v>
          </cell>
          <cell r="FB475">
            <v>0</v>
          </cell>
          <cell r="FC475">
            <v>0</v>
          </cell>
        </row>
        <row r="476">
          <cell r="B476" t="str">
            <v>Spirotrichea</v>
          </cell>
          <cell r="C476" t="str">
            <v>Stichotrichida</v>
          </cell>
          <cell r="D476" t="str">
            <v>Amphisiellidae</v>
          </cell>
          <cell r="E476" t="str">
            <v>Hemigastrostyla</v>
          </cell>
          <cell r="F476" t="str">
            <v>paraenigmatica</v>
          </cell>
          <cell r="EB476">
            <v>1</v>
          </cell>
          <cell r="EC476">
            <v>1</v>
          </cell>
        </row>
        <row r="477">
          <cell r="B477" t="str">
            <v>Spirotrichea</v>
          </cell>
          <cell r="C477" t="str">
            <v>Stichotrichida</v>
          </cell>
          <cell r="D477" t="str">
            <v>Amphisiellidae</v>
          </cell>
          <cell r="E477" t="str">
            <v>Hemigastrostyla</v>
          </cell>
          <cell r="F477" t="str">
            <v>stenocephala</v>
          </cell>
          <cell r="BM477">
            <v>0</v>
          </cell>
          <cell r="CK477">
            <v>1</v>
          </cell>
          <cell r="CL477">
            <v>1</v>
          </cell>
          <cell r="CM477">
            <v>1</v>
          </cell>
          <cell r="EA477">
            <v>1</v>
          </cell>
          <cell r="EC477">
            <v>1</v>
          </cell>
          <cell r="EX477">
            <v>1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</row>
        <row r="478">
          <cell r="B478" t="str">
            <v>Spirotrichea</v>
          </cell>
          <cell r="C478" t="str">
            <v>Stichotrichida</v>
          </cell>
          <cell r="D478" t="str">
            <v>Amphisiellidae</v>
          </cell>
          <cell r="E478" t="str">
            <v>Psammomitra</v>
          </cell>
          <cell r="F478" t="str">
            <v>radiosa</v>
          </cell>
          <cell r="AS478">
            <v>1</v>
          </cell>
          <cell r="BM478">
            <v>0</v>
          </cell>
          <cell r="EC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1</v>
          </cell>
          <cell r="FC478">
            <v>0</v>
          </cell>
        </row>
        <row r="479">
          <cell r="B479" t="str">
            <v>Spirotrichea</v>
          </cell>
          <cell r="C479" t="str">
            <v>Stichotrichida</v>
          </cell>
          <cell r="D479" t="str">
            <v>Amphisiellidae</v>
          </cell>
          <cell r="E479" t="str">
            <v>Psammomitra</v>
          </cell>
          <cell r="F479" t="str">
            <v>retractilis</v>
          </cell>
          <cell r="AB479">
            <v>1</v>
          </cell>
          <cell r="AJ479">
            <v>1</v>
          </cell>
          <cell r="AK479">
            <v>1</v>
          </cell>
          <cell r="AL479">
            <v>0</v>
          </cell>
          <cell r="AM479">
            <v>0</v>
          </cell>
          <cell r="AN479">
            <v>1</v>
          </cell>
          <cell r="BA479">
            <v>1</v>
          </cell>
          <cell r="BB479">
            <v>1</v>
          </cell>
          <cell r="BD479">
            <v>1</v>
          </cell>
          <cell r="BG479">
            <v>1</v>
          </cell>
          <cell r="BH479">
            <v>1</v>
          </cell>
          <cell r="BJ479">
            <v>1</v>
          </cell>
          <cell r="BM479">
            <v>0</v>
          </cell>
          <cell r="BS479">
            <v>1</v>
          </cell>
          <cell r="BU479">
            <v>1</v>
          </cell>
          <cell r="BY479">
            <v>1</v>
          </cell>
          <cell r="CD479">
            <v>1</v>
          </cell>
          <cell r="CE479">
            <v>1</v>
          </cell>
          <cell r="CP479">
            <v>1</v>
          </cell>
          <cell r="DB479">
            <v>1</v>
          </cell>
          <cell r="DF479">
            <v>1</v>
          </cell>
          <cell r="DS479">
            <v>1</v>
          </cell>
          <cell r="EA479">
            <v>1</v>
          </cell>
          <cell r="EB479">
            <v>1</v>
          </cell>
          <cell r="EC479">
            <v>1</v>
          </cell>
          <cell r="EX479">
            <v>0</v>
          </cell>
          <cell r="EY479">
            <v>1</v>
          </cell>
          <cell r="EZ479">
            <v>0</v>
          </cell>
          <cell r="FA479">
            <v>1</v>
          </cell>
          <cell r="FB479">
            <v>1</v>
          </cell>
          <cell r="FC479">
            <v>1</v>
          </cell>
        </row>
        <row r="480">
          <cell r="B480" t="str">
            <v>Spirotrichea</v>
          </cell>
          <cell r="C480" t="str">
            <v>Stichotrichida</v>
          </cell>
          <cell r="D480" t="str">
            <v>Amphisiellidae</v>
          </cell>
          <cell r="E480" t="str">
            <v>Spiroamphisiella</v>
          </cell>
          <cell r="F480" t="str">
            <v>hembergeri</v>
          </cell>
          <cell r="EA480">
            <v>1</v>
          </cell>
          <cell r="EB480">
            <v>1</v>
          </cell>
          <cell r="EC480">
            <v>1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</row>
        <row r="481">
          <cell r="B481" t="str">
            <v>Spirotrichea</v>
          </cell>
          <cell r="C481" t="str">
            <v>Stichotrichida</v>
          </cell>
          <cell r="D481" t="str">
            <v>Epiclintidae</v>
          </cell>
          <cell r="E481" t="str">
            <v>Epiclintes</v>
          </cell>
          <cell r="F481" t="str">
            <v>auricularis</v>
          </cell>
          <cell r="AA481">
            <v>1</v>
          </cell>
          <cell r="AB481">
            <v>1</v>
          </cell>
          <cell r="AC481">
            <v>1</v>
          </cell>
          <cell r="AD481">
            <v>1</v>
          </cell>
          <cell r="AI481">
            <v>1</v>
          </cell>
          <cell r="AJ481">
            <v>1</v>
          </cell>
          <cell r="AK481">
            <v>1</v>
          </cell>
          <cell r="AL481">
            <v>0</v>
          </cell>
          <cell r="AM481">
            <v>0</v>
          </cell>
          <cell r="AN481">
            <v>1</v>
          </cell>
          <cell r="AX481">
            <v>1</v>
          </cell>
          <cell r="AZ481">
            <v>1</v>
          </cell>
          <cell r="BA481">
            <v>1</v>
          </cell>
          <cell r="BD481">
            <v>1</v>
          </cell>
          <cell r="BE481">
            <v>1</v>
          </cell>
          <cell r="BF481">
            <v>1</v>
          </cell>
          <cell r="BL481">
            <v>1</v>
          </cell>
          <cell r="BM481">
            <v>0</v>
          </cell>
          <cell r="BR481">
            <v>1</v>
          </cell>
          <cell r="BS481">
            <v>1</v>
          </cell>
          <cell r="BU481">
            <v>1</v>
          </cell>
          <cell r="BV481">
            <v>1</v>
          </cell>
          <cell r="BY481">
            <v>1</v>
          </cell>
          <cell r="CE481">
            <v>1</v>
          </cell>
          <cell r="CF481">
            <v>1</v>
          </cell>
          <cell r="CI481">
            <v>1</v>
          </cell>
          <cell r="CK481">
            <v>1</v>
          </cell>
          <cell r="CL481">
            <v>1</v>
          </cell>
          <cell r="CM481">
            <v>1</v>
          </cell>
          <cell r="CN481">
            <v>1</v>
          </cell>
          <cell r="CO481">
            <v>1</v>
          </cell>
          <cell r="CP481">
            <v>1</v>
          </cell>
          <cell r="CT481">
            <v>1</v>
          </cell>
          <cell r="CW481">
            <v>1</v>
          </cell>
          <cell r="CY481">
            <v>1</v>
          </cell>
          <cell r="DB481">
            <v>1</v>
          </cell>
          <cell r="DC481">
            <v>1</v>
          </cell>
          <cell r="DE481">
            <v>1</v>
          </cell>
          <cell r="DF481">
            <v>1</v>
          </cell>
          <cell r="DG481">
            <v>1</v>
          </cell>
          <cell r="DI481">
            <v>1</v>
          </cell>
          <cell r="DK481">
            <v>1</v>
          </cell>
          <cell r="DN481">
            <v>1</v>
          </cell>
          <cell r="DO481">
            <v>1</v>
          </cell>
          <cell r="DP481">
            <v>1</v>
          </cell>
          <cell r="DS481">
            <v>1</v>
          </cell>
          <cell r="DU481">
            <v>0</v>
          </cell>
          <cell r="DX481">
            <v>1</v>
          </cell>
          <cell r="DY481">
            <v>1</v>
          </cell>
          <cell r="EA481">
            <v>1</v>
          </cell>
          <cell r="EB481">
            <v>1</v>
          </cell>
          <cell r="EC481">
            <v>1</v>
          </cell>
          <cell r="EG481">
            <v>1</v>
          </cell>
          <cell r="EL481">
            <v>1</v>
          </cell>
          <cell r="EN481">
            <v>1</v>
          </cell>
          <cell r="EO481">
            <v>1</v>
          </cell>
          <cell r="ES481">
            <v>0</v>
          </cell>
          <cell r="EX481">
            <v>1</v>
          </cell>
          <cell r="EY481">
            <v>1</v>
          </cell>
          <cell r="EZ481">
            <v>1</v>
          </cell>
          <cell r="FA481">
            <v>1</v>
          </cell>
          <cell r="FB481">
            <v>1</v>
          </cell>
          <cell r="FC481">
            <v>1</v>
          </cell>
        </row>
        <row r="482">
          <cell r="B482" t="str">
            <v>Spirotrichea</v>
          </cell>
          <cell r="C482" t="str">
            <v>Stichotrichida</v>
          </cell>
          <cell r="D482" t="str">
            <v>Kahliellidae</v>
          </cell>
          <cell r="E482" t="str">
            <v>Apourosomoida</v>
          </cell>
          <cell r="F482" t="str">
            <v>elongata</v>
          </cell>
          <cell r="CR482">
            <v>1</v>
          </cell>
          <cell r="EL482">
            <v>1</v>
          </cell>
        </row>
        <row r="483">
          <cell r="B483" t="str">
            <v>Spirotrichea</v>
          </cell>
          <cell r="C483" t="str">
            <v>Stichotrichida</v>
          </cell>
          <cell r="D483" t="str">
            <v>Kahliellidae</v>
          </cell>
          <cell r="E483" t="str">
            <v>Apourosomoida</v>
          </cell>
          <cell r="F483" t="str">
            <v>kahli</v>
          </cell>
          <cell r="EL483">
            <v>1</v>
          </cell>
        </row>
        <row r="484">
          <cell r="B484" t="str">
            <v>Spirotrichea</v>
          </cell>
          <cell r="C484" t="str">
            <v>Stichotrichida</v>
          </cell>
          <cell r="D484" t="str">
            <v>Kahliellidae</v>
          </cell>
          <cell r="E484" t="str">
            <v>Apourosomoida</v>
          </cell>
          <cell r="F484" t="str">
            <v>variabilis</v>
          </cell>
          <cell r="CR484">
            <v>1</v>
          </cell>
          <cell r="DS484">
            <v>1</v>
          </cell>
          <cell r="EK484">
            <v>1</v>
          </cell>
          <cell r="EL484">
            <v>1</v>
          </cell>
        </row>
        <row r="485">
          <cell r="B485" t="str">
            <v>Spirotrichea</v>
          </cell>
          <cell r="C485" t="str">
            <v>Stichotrichida</v>
          </cell>
          <cell r="D485" t="str">
            <v>Kahliellidae</v>
          </cell>
          <cell r="E485" t="str">
            <v>Balladyna</v>
          </cell>
          <cell r="F485" t="str">
            <v>elongata</v>
          </cell>
          <cell r="AN485">
            <v>1</v>
          </cell>
          <cell r="BM485">
            <v>0</v>
          </cell>
          <cell r="BV485">
            <v>1</v>
          </cell>
          <cell r="CH485">
            <v>1</v>
          </cell>
          <cell r="CK485">
            <v>1</v>
          </cell>
          <cell r="CO485">
            <v>1</v>
          </cell>
          <cell r="CP485">
            <v>1</v>
          </cell>
          <cell r="EC485">
            <v>0</v>
          </cell>
          <cell r="EO485">
            <v>1</v>
          </cell>
          <cell r="EX485">
            <v>0</v>
          </cell>
          <cell r="EY485">
            <v>0</v>
          </cell>
          <cell r="EZ485">
            <v>0</v>
          </cell>
          <cell r="FA485">
            <v>1</v>
          </cell>
          <cell r="FB485">
            <v>1</v>
          </cell>
          <cell r="FC485">
            <v>0</v>
          </cell>
        </row>
        <row r="486">
          <cell r="B486" t="str">
            <v>Spirotrichea</v>
          </cell>
          <cell r="C486" t="str">
            <v>Stichotrichida</v>
          </cell>
          <cell r="D486" t="str">
            <v>Kahliellidae</v>
          </cell>
          <cell r="E486" t="str">
            <v>Balladyna</v>
          </cell>
          <cell r="F486" t="str">
            <v>euplotes</v>
          </cell>
          <cell r="CL486">
            <v>1</v>
          </cell>
          <cell r="CM486">
            <v>1</v>
          </cell>
          <cell r="DA486">
            <v>1</v>
          </cell>
          <cell r="DO486">
            <v>1</v>
          </cell>
          <cell r="EC486">
            <v>0</v>
          </cell>
          <cell r="ED486">
            <v>1</v>
          </cell>
          <cell r="EX486">
            <v>0</v>
          </cell>
          <cell r="EY486">
            <v>0</v>
          </cell>
          <cell r="EZ486">
            <v>0</v>
          </cell>
          <cell r="FA486">
            <v>0</v>
          </cell>
          <cell r="FB486">
            <v>0</v>
          </cell>
          <cell r="FC486">
            <v>0</v>
          </cell>
        </row>
        <row r="487">
          <cell r="B487" t="str">
            <v>Spirotrichea</v>
          </cell>
          <cell r="C487" t="str">
            <v>Stichotrichida</v>
          </cell>
          <cell r="D487" t="str">
            <v>Kahliellidae</v>
          </cell>
          <cell r="E487" t="str">
            <v>Banyulsella</v>
          </cell>
          <cell r="F487" t="str">
            <v>viridis</v>
          </cell>
          <cell r="AH487">
            <v>1</v>
          </cell>
          <cell r="BM487">
            <v>0</v>
          </cell>
          <cell r="CO487">
            <v>1</v>
          </cell>
          <cell r="CQ487">
            <v>1</v>
          </cell>
          <cell r="CT487">
            <v>1</v>
          </cell>
          <cell r="EC487">
            <v>0</v>
          </cell>
          <cell r="EO487">
            <v>1</v>
          </cell>
          <cell r="EX487">
            <v>0</v>
          </cell>
          <cell r="EY487">
            <v>0</v>
          </cell>
          <cell r="EZ487">
            <v>0</v>
          </cell>
          <cell r="FA487">
            <v>0</v>
          </cell>
          <cell r="FB487">
            <v>0</v>
          </cell>
          <cell r="FC487">
            <v>1</v>
          </cell>
        </row>
        <row r="488">
          <cell r="B488" t="str">
            <v>Spirotrichea</v>
          </cell>
          <cell r="C488" t="str">
            <v>Stichotrichida</v>
          </cell>
          <cell r="D488" t="str">
            <v>Kahliellidae</v>
          </cell>
          <cell r="E488" t="str">
            <v>Cladotricha</v>
          </cell>
          <cell r="F488" t="str">
            <v>australis</v>
          </cell>
          <cell r="EE488">
            <v>1</v>
          </cell>
          <cell r="EI488">
            <v>1</v>
          </cell>
          <cell r="EL488">
            <v>1</v>
          </cell>
          <cell r="EX488">
            <v>0</v>
          </cell>
          <cell r="EY488">
            <v>0</v>
          </cell>
          <cell r="EZ488">
            <v>0</v>
          </cell>
          <cell r="FA488">
            <v>0</v>
          </cell>
          <cell r="FB488">
            <v>0</v>
          </cell>
          <cell r="FC488">
            <v>0</v>
          </cell>
        </row>
        <row r="489">
          <cell r="B489" t="str">
            <v>Spirotrichea</v>
          </cell>
          <cell r="C489" t="str">
            <v>Stichotrichida</v>
          </cell>
          <cell r="D489" t="str">
            <v>Kahliellidae</v>
          </cell>
          <cell r="E489" t="str">
            <v>Cladotricha</v>
          </cell>
          <cell r="F489" t="str">
            <v>koltzowii</v>
          </cell>
          <cell r="AL489">
            <v>1</v>
          </cell>
          <cell r="BM489">
            <v>0</v>
          </cell>
          <cell r="CQ489">
            <v>1</v>
          </cell>
          <cell r="CR489">
            <v>1</v>
          </cell>
          <cell r="EC489">
            <v>1</v>
          </cell>
          <cell r="EL489">
            <v>1</v>
          </cell>
          <cell r="EX489">
            <v>0</v>
          </cell>
          <cell r="EY489">
            <v>0</v>
          </cell>
          <cell r="EZ489">
            <v>0</v>
          </cell>
          <cell r="FA489">
            <v>0</v>
          </cell>
          <cell r="FB489">
            <v>0</v>
          </cell>
          <cell r="FC489">
            <v>0</v>
          </cell>
        </row>
        <row r="490">
          <cell r="B490" t="str">
            <v>Spirotrichea</v>
          </cell>
          <cell r="C490" t="str">
            <v>Stichotrichida</v>
          </cell>
          <cell r="D490" t="str">
            <v>Kahliellidae</v>
          </cell>
          <cell r="E490" t="str">
            <v>Cladotricha</v>
          </cell>
          <cell r="F490" t="str">
            <v>sagitatta</v>
          </cell>
          <cell r="EK490">
            <v>1</v>
          </cell>
        </row>
        <row r="491">
          <cell r="B491" t="str">
            <v>Spirotrichea</v>
          </cell>
          <cell r="C491" t="str">
            <v>Stichotrichida</v>
          </cell>
          <cell r="D491" t="str">
            <v>Kahliellidae</v>
          </cell>
          <cell r="E491" t="str">
            <v>Cladotricha</v>
          </cell>
          <cell r="F491" t="str">
            <v>sigmoidea</v>
          </cell>
          <cell r="EK491">
            <v>1</v>
          </cell>
          <cell r="EL491">
            <v>1</v>
          </cell>
        </row>
        <row r="492">
          <cell r="B492" t="str">
            <v>Spirotrichea</v>
          </cell>
          <cell r="C492" t="str">
            <v>Stichotrichida</v>
          </cell>
          <cell r="D492" t="str">
            <v>Kahliellidae</v>
          </cell>
          <cell r="E492" t="str">
            <v>Deviata</v>
          </cell>
          <cell r="F492" t="str">
            <v>estevesi</v>
          </cell>
          <cell r="DO492">
            <v>1</v>
          </cell>
          <cell r="EZ492">
            <v>0</v>
          </cell>
          <cell r="FA492">
            <v>0</v>
          </cell>
          <cell r="FB492">
            <v>0</v>
          </cell>
          <cell r="FC492">
            <v>0</v>
          </cell>
        </row>
        <row r="493">
          <cell r="B493" t="str">
            <v>Spirotrichea</v>
          </cell>
          <cell r="C493" t="str">
            <v>Stichotrichida</v>
          </cell>
          <cell r="D493" t="str">
            <v>Kahliellidae</v>
          </cell>
          <cell r="E493" t="str">
            <v>Lacazea</v>
          </cell>
          <cell r="F493" t="str">
            <v>ovalis</v>
          </cell>
          <cell r="BM493">
            <v>0</v>
          </cell>
          <cell r="CW493">
            <v>1</v>
          </cell>
          <cell r="EC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</row>
        <row r="494">
          <cell r="B494" t="str">
            <v>Spirotrichea</v>
          </cell>
          <cell r="C494" t="str">
            <v>Stichotrichida</v>
          </cell>
          <cell r="D494" t="str">
            <v>Kahliellidae</v>
          </cell>
          <cell r="E494" t="str">
            <v xml:space="preserve">Engelmanniella </v>
          </cell>
          <cell r="F494" t="str">
            <v>halseyi</v>
          </cell>
          <cell r="AJ494">
            <v>0</v>
          </cell>
          <cell r="AK494">
            <v>1</v>
          </cell>
          <cell r="AL494">
            <v>0</v>
          </cell>
          <cell r="AM494">
            <v>0</v>
          </cell>
          <cell r="BM494">
            <v>0</v>
          </cell>
          <cell r="EC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</row>
        <row r="495">
          <cell r="B495" t="str">
            <v>Spirotrichea</v>
          </cell>
          <cell r="C495" t="str">
            <v>Stichotrichida</v>
          </cell>
          <cell r="D495" t="str">
            <v>Kahliellidae</v>
          </cell>
          <cell r="E495" t="str">
            <v xml:space="preserve">Engelmanniella </v>
          </cell>
          <cell r="F495" t="str">
            <v>mobilis</v>
          </cell>
          <cell r="AD495">
            <v>1</v>
          </cell>
          <cell r="AJ495">
            <v>1</v>
          </cell>
          <cell r="AK495">
            <v>1</v>
          </cell>
          <cell r="BL495">
            <v>1</v>
          </cell>
          <cell r="BM495">
            <v>0</v>
          </cell>
          <cell r="BV495">
            <v>1</v>
          </cell>
          <cell r="BX495">
            <v>1</v>
          </cell>
          <cell r="CD495">
            <v>1</v>
          </cell>
          <cell r="CE495">
            <v>1</v>
          </cell>
          <cell r="CH495">
            <v>1</v>
          </cell>
          <cell r="DF495">
            <v>1</v>
          </cell>
          <cell r="DM495">
            <v>1</v>
          </cell>
          <cell r="DP495">
            <v>1</v>
          </cell>
          <cell r="EC495">
            <v>0</v>
          </cell>
          <cell r="ED495">
            <v>1</v>
          </cell>
          <cell r="EH495">
            <v>1</v>
          </cell>
          <cell r="EI495">
            <v>1</v>
          </cell>
          <cell r="EJ495">
            <v>1</v>
          </cell>
          <cell r="EV495">
            <v>1</v>
          </cell>
          <cell r="EX495">
            <v>0</v>
          </cell>
          <cell r="EY495">
            <v>0</v>
          </cell>
          <cell r="EZ495">
            <v>0</v>
          </cell>
          <cell r="FA495">
            <v>1</v>
          </cell>
          <cell r="FB495">
            <v>0</v>
          </cell>
          <cell r="FC495">
            <v>1</v>
          </cell>
        </row>
        <row r="496">
          <cell r="B496" t="str">
            <v>Spirotrichea</v>
          </cell>
          <cell r="C496" t="str">
            <v>Stichotrichida</v>
          </cell>
          <cell r="D496" t="str">
            <v>Kahliellidae</v>
          </cell>
          <cell r="E496" t="str">
            <v>Kahliela</v>
          </cell>
          <cell r="F496" t="str">
            <v>leptocirra</v>
          </cell>
          <cell r="AJ496">
            <v>1</v>
          </cell>
          <cell r="AK496">
            <v>0</v>
          </cell>
          <cell r="AL496">
            <v>0</v>
          </cell>
          <cell r="AM496">
            <v>0</v>
          </cell>
          <cell r="BM496">
            <v>0</v>
          </cell>
          <cell r="EC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</row>
        <row r="497">
          <cell r="B497" t="str">
            <v>Spirotrichea</v>
          </cell>
          <cell r="C497" t="str">
            <v>Stichotrichida</v>
          </cell>
          <cell r="D497" t="str">
            <v>Kahliellidae</v>
          </cell>
          <cell r="E497" t="str">
            <v xml:space="preserve">Neogeneia </v>
          </cell>
          <cell r="F497" t="str">
            <v>costata</v>
          </cell>
          <cell r="AA497">
            <v>1</v>
          </cell>
          <cell r="BM497">
            <v>0</v>
          </cell>
          <cell r="EC497">
            <v>0</v>
          </cell>
          <cell r="EX497">
            <v>0</v>
          </cell>
          <cell r="EY497">
            <v>1</v>
          </cell>
          <cell r="EZ497">
            <v>0</v>
          </cell>
          <cell r="FA497">
            <v>0</v>
          </cell>
          <cell r="FB497">
            <v>0</v>
          </cell>
          <cell r="FC497">
            <v>1</v>
          </cell>
        </row>
        <row r="498">
          <cell r="B498" t="str">
            <v>Spirotrichea</v>
          </cell>
          <cell r="C498" t="str">
            <v>Stichotrichida</v>
          </cell>
          <cell r="D498" t="str">
            <v>Kahliellidae</v>
          </cell>
          <cell r="E498" t="str">
            <v>Pseudokahliella</v>
          </cell>
          <cell r="F498" t="str">
            <v>marina</v>
          </cell>
          <cell r="U498">
            <v>1</v>
          </cell>
          <cell r="BM498">
            <v>0</v>
          </cell>
          <cell r="CQ498">
            <v>1</v>
          </cell>
          <cell r="EA498">
            <v>1</v>
          </cell>
          <cell r="EC498">
            <v>1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1</v>
          </cell>
        </row>
        <row r="499">
          <cell r="B499" t="str">
            <v>Spirotrichea</v>
          </cell>
          <cell r="C499" t="str">
            <v>Stichotrichida</v>
          </cell>
          <cell r="D499" t="str">
            <v>Kahliellidae</v>
          </cell>
          <cell r="E499" t="str">
            <v>Stenotricha</v>
          </cell>
          <cell r="F499" t="str">
            <v>arenicola</v>
          </cell>
          <cell r="AH499">
            <v>1</v>
          </cell>
          <cell r="BM499">
            <v>0</v>
          </cell>
          <cell r="CP499">
            <v>1</v>
          </cell>
          <cell r="CQ499">
            <v>1</v>
          </cell>
          <cell r="CT499">
            <v>1</v>
          </cell>
          <cell r="EC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1</v>
          </cell>
        </row>
        <row r="500">
          <cell r="B500" t="str">
            <v>Spirotrichea</v>
          </cell>
          <cell r="C500" t="str">
            <v>Stichotrichida</v>
          </cell>
          <cell r="D500" t="str">
            <v>Keronidae</v>
          </cell>
          <cell r="E500" t="str">
            <v>Keronopsis</v>
          </cell>
          <cell r="F500" t="str">
            <v>macrostoma</v>
          </cell>
          <cell r="BK500">
            <v>1</v>
          </cell>
          <cell r="BM500">
            <v>0</v>
          </cell>
          <cell r="CV500">
            <v>1</v>
          </cell>
          <cell r="EC500">
            <v>1</v>
          </cell>
          <cell r="EX500">
            <v>0</v>
          </cell>
          <cell r="EY500">
            <v>0</v>
          </cell>
          <cell r="EZ500">
            <v>0</v>
          </cell>
          <cell r="FA500">
            <v>1</v>
          </cell>
          <cell r="FB500">
            <v>0</v>
          </cell>
          <cell r="FC500">
            <v>0</v>
          </cell>
        </row>
        <row r="501">
          <cell r="B501" t="str">
            <v>Spirotrichea</v>
          </cell>
          <cell r="C501" t="str">
            <v>Stichotrichida</v>
          </cell>
          <cell r="D501" t="str">
            <v>Keronidae</v>
          </cell>
          <cell r="E501" t="str">
            <v>Paraholosticha</v>
          </cell>
          <cell r="F501" t="str">
            <v>polychaeta</v>
          </cell>
          <cell r="BM501">
            <v>0</v>
          </cell>
          <cell r="CC501">
            <v>1</v>
          </cell>
          <cell r="EC501">
            <v>0</v>
          </cell>
          <cell r="EX501">
            <v>0</v>
          </cell>
          <cell r="EY501">
            <v>1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</row>
        <row r="502">
          <cell r="B502" t="str">
            <v>Spirotrichea</v>
          </cell>
          <cell r="C502" t="str">
            <v>Stichotrichida</v>
          </cell>
          <cell r="D502" t="str">
            <v>Spirofilidae</v>
          </cell>
          <cell r="E502" t="str">
            <v>Hypotrichidium</v>
          </cell>
          <cell r="F502" t="str">
            <v>labiatum</v>
          </cell>
          <cell r="AN502">
            <v>1</v>
          </cell>
          <cell r="BF502">
            <v>1</v>
          </cell>
          <cell r="BM502">
            <v>0</v>
          </cell>
          <cell r="CP502">
            <v>1</v>
          </cell>
          <cell r="EC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1</v>
          </cell>
          <cell r="FC502">
            <v>0</v>
          </cell>
        </row>
        <row r="503">
          <cell r="B503" t="str">
            <v>Spirotrichea</v>
          </cell>
          <cell r="C503" t="str">
            <v>Stichotrichida</v>
          </cell>
          <cell r="D503" t="str">
            <v>Spirofilidae</v>
          </cell>
          <cell r="E503" t="str">
            <v>Hypotrichidium</v>
          </cell>
          <cell r="F503" t="str">
            <v>paraconicum</v>
          </cell>
          <cell r="ED503">
            <v>1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</row>
        <row r="504">
          <cell r="B504" t="str">
            <v>Spirotrichea</v>
          </cell>
          <cell r="C504" t="str">
            <v>Stichotrichida</v>
          </cell>
          <cell r="D504" t="str">
            <v>Spirofilidae</v>
          </cell>
          <cell r="E504" t="str">
            <v>Stichotricha</v>
          </cell>
          <cell r="F504" t="str">
            <v>aculeata</v>
          </cell>
          <cell r="AN504">
            <v>1</v>
          </cell>
          <cell r="AT504">
            <v>1</v>
          </cell>
          <cell r="BF504">
            <v>1</v>
          </cell>
          <cell r="BG504">
            <v>1</v>
          </cell>
          <cell r="BM504">
            <v>0</v>
          </cell>
          <cell r="BV504">
            <v>1</v>
          </cell>
          <cell r="CI504">
            <v>1</v>
          </cell>
          <cell r="CR504">
            <v>1</v>
          </cell>
          <cell r="DB504">
            <v>1</v>
          </cell>
          <cell r="DF504">
            <v>1</v>
          </cell>
          <cell r="DK504">
            <v>1</v>
          </cell>
          <cell r="DM504">
            <v>1</v>
          </cell>
          <cell r="DO504">
            <v>1</v>
          </cell>
          <cell r="DQ504">
            <v>1</v>
          </cell>
          <cell r="EC504">
            <v>0</v>
          </cell>
          <cell r="EI504">
            <v>1</v>
          </cell>
          <cell r="EL504">
            <v>1</v>
          </cell>
          <cell r="EO504">
            <v>1</v>
          </cell>
          <cell r="EP504">
            <v>1</v>
          </cell>
          <cell r="EU504">
            <v>1</v>
          </cell>
          <cell r="EV504">
            <v>1</v>
          </cell>
          <cell r="EX504">
            <v>1</v>
          </cell>
          <cell r="EY504">
            <v>0</v>
          </cell>
          <cell r="EZ504">
            <v>0</v>
          </cell>
          <cell r="FA504">
            <v>1</v>
          </cell>
          <cell r="FB504">
            <v>1</v>
          </cell>
          <cell r="FC504">
            <v>0</v>
          </cell>
        </row>
        <row r="505">
          <cell r="B505" t="str">
            <v>Spirotrichea</v>
          </cell>
          <cell r="C505" t="str">
            <v>Stichotrichida</v>
          </cell>
          <cell r="D505" t="str">
            <v>Spirofilidae</v>
          </cell>
          <cell r="E505" t="str">
            <v>Stichotricha</v>
          </cell>
          <cell r="F505" t="str">
            <v>gracilis</v>
          </cell>
          <cell r="AJ505">
            <v>1</v>
          </cell>
          <cell r="AK505">
            <v>1</v>
          </cell>
          <cell r="AL505">
            <v>0</v>
          </cell>
          <cell r="AM505">
            <v>0</v>
          </cell>
          <cell r="AN505">
            <v>1</v>
          </cell>
          <cell r="BA505">
            <v>1</v>
          </cell>
          <cell r="BB505">
            <v>1</v>
          </cell>
          <cell r="BM505">
            <v>0</v>
          </cell>
          <cell r="CL505">
            <v>1</v>
          </cell>
          <cell r="CM505">
            <v>1</v>
          </cell>
          <cell r="CP505">
            <v>1</v>
          </cell>
          <cell r="DB505">
            <v>1</v>
          </cell>
          <cell r="EC505">
            <v>0</v>
          </cell>
          <cell r="EX505">
            <v>1</v>
          </cell>
          <cell r="EY505">
            <v>0</v>
          </cell>
          <cell r="EZ505">
            <v>0</v>
          </cell>
          <cell r="FA505">
            <v>0</v>
          </cell>
          <cell r="FB505">
            <v>1</v>
          </cell>
          <cell r="FC505">
            <v>0</v>
          </cell>
        </row>
        <row r="506">
          <cell r="B506" t="str">
            <v>Spirotrichea</v>
          </cell>
          <cell r="C506" t="str">
            <v>Stichotrichida</v>
          </cell>
          <cell r="D506" t="str">
            <v>Spirofilidae</v>
          </cell>
          <cell r="E506" t="str">
            <v>Stichotricha</v>
          </cell>
          <cell r="F506" t="str">
            <v>marina</v>
          </cell>
          <cell r="AN506">
            <v>1</v>
          </cell>
          <cell r="BF506">
            <v>1</v>
          </cell>
          <cell r="BM506">
            <v>0</v>
          </cell>
          <cell r="BV506">
            <v>1</v>
          </cell>
          <cell r="CK506">
            <v>1</v>
          </cell>
          <cell r="CL506">
            <v>1</v>
          </cell>
          <cell r="CM506">
            <v>1</v>
          </cell>
          <cell r="DF506">
            <v>1</v>
          </cell>
          <cell r="EA506">
            <v>1</v>
          </cell>
          <cell r="EB506">
            <v>1</v>
          </cell>
          <cell r="EC506">
            <v>1</v>
          </cell>
          <cell r="EX506">
            <v>0</v>
          </cell>
          <cell r="EY506">
            <v>0</v>
          </cell>
          <cell r="EZ506">
            <v>0</v>
          </cell>
          <cell r="FA506">
            <v>1</v>
          </cell>
          <cell r="FB506">
            <v>1</v>
          </cell>
          <cell r="FC506">
            <v>0</v>
          </cell>
        </row>
        <row r="507">
          <cell r="B507" t="str">
            <v>Spirotrichea</v>
          </cell>
          <cell r="C507" t="str">
            <v>Stichotrichida</v>
          </cell>
          <cell r="D507" t="str">
            <v>Spirofilidae</v>
          </cell>
          <cell r="E507" t="str">
            <v>Stichotricha</v>
          </cell>
          <cell r="F507" t="str">
            <v>mereschkowskii</v>
          </cell>
          <cell r="AM507">
            <v>1</v>
          </cell>
          <cell r="AN507">
            <v>1</v>
          </cell>
          <cell r="BM507">
            <v>0</v>
          </cell>
          <cell r="CP507">
            <v>1</v>
          </cell>
          <cell r="EC507">
            <v>0</v>
          </cell>
          <cell r="EO507">
            <v>1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1</v>
          </cell>
          <cell r="FC507">
            <v>0</v>
          </cell>
        </row>
        <row r="508">
          <cell r="B508" t="str">
            <v>Spirotrichea</v>
          </cell>
          <cell r="C508" t="str">
            <v>Stichotrichida</v>
          </cell>
          <cell r="D508" t="str">
            <v>Spirofilidae</v>
          </cell>
          <cell r="E508" t="str">
            <v>Stichotricha</v>
          </cell>
          <cell r="F508" t="str">
            <v>opisthotonoides</v>
          </cell>
          <cell r="AJ508">
            <v>1</v>
          </cell>
          <cell r="AK508">
            <v>0</v>
          </cell>
          <cell r="AL508">
            <v>0</v>
          </cell>
          <cell r="AM508">
            <v>0</v>
          </cell>
          <cell r="BM508">
            <v>0</v>
          </cell>
          <cell r="EC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</row>
        <row r="509">
          <cell r="B509" t="str">
            <v>Spirotrichea</v>
          </cell>
          <cell r="C509" t="str">
            <v>Stichotrichida</v>
          </cell>
          <cell r="D509" t="str">
            <v>Spirofilidae</v>
          </cell>
          <cell r="E509" t="str">
            <v>Stichotricha</v>
          </cell>
          <cell r="F509" t="str">
            <v>secunda</v>
          </cell>
          <cell r="AN509">
            <v>1</v>
          </cell>
          <cell r="AS509">
            <v>1</v>
          </cell>
          <cell r="AT509">
            <v>1</v>
          </cell>
          <cell r="BF509">
            <v>1</v>
          </cell>
          <cell r="BM509">
            <v>0</v>
          </cell>
          <cell r="BX509">
            <v>1</v>
          </cell>
          <cell r="CA509">
            <v>1</v>
          </cell>
          <cell r="CB509">
            <v>1</v>
          </cell>
          <cell r="CD509">
            <v>1</v>
          </cell>
          <cell r="CE509">
            <v>1</v>
          </cell>
          <cell r="DF509">
            <v>1</v>
          </cell>
          <cell r="DO509">
            <v>1</v>
          </cell>
          <cell r="EC509">
            <v>0</v>
          </cell>
          <cell r="ED509">
            <v>1</v>
          </cell>
          <cell r="EI509">
            <v>1</v>
          </cell>
          <cell r="EL509">
            <v>1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1</v>
          </cell>
          <cell r="FC509">
            <v>1</v>
          </cell>
        </row>
        <row r="510">
          <cell r="B510" t="str">
            <v>Spirotrichea</v>
          </cell>
          <cell r="C510" t="str">
            <v>Stichotrichida</v>
          </cell>
          <cell r="D510" t="str">
            <v>Spirofilidae</v>
          </cell>
          <cell r="E510" t="str">
            <v>Strongylidium</v>
          </cell>
          <cell r="F510" t="str">
            <v>lentum</v>
          </cell>
          <cell r="AN510">
            <v>1</v>
          </cell>
          <cell r="AW510">
            <v>1</v>
          </cell>
          <cell r="BM510">
            <v>0</v>
          </cell>
          <cell r="EC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1</v>
          </cell>
          <cell r="FC510">
            <v>0</v>
          </cell>
        </row>
        <row r="511">
          <cell r="B511" t="str">
            <v>Spirotrichea</v>
          </cell>
          <cell r="C511" t="str">
            <v>Stichotrichida</v>
          </cell>
          <cell r="D511" t="str">
            <v>Spirofilidae</v>
          </cell>
          <cell r="E511" t="str">
            <v>Strongylidium</v>
          </cell>
          <cell r="F511" t="str">
            <v>maritimum</v>
          </cell>
          <cell r="V511">
            <v>1</v>
          </cell>
          <cell r="BM511">
            <v>0</v>
          </cell>
          <cell r="BV511">
            <v>1</v>
          </cell>
          <cell r="CP511">
            <v>1</v>
          </cell>
          <cell r="DF511">
            <v>1</v>
          </cell>
          <cell r="EC511">
            <v>1</v>
          </cell>
          <cell r="EO511">
            <v>1</v>
          </cell>
          <cell r="EX511">
            <v>0</v>
          </cell>
          <cell r="EY511">
            <v>0</v>
          </cell>
          <cell r="EZ511">
            <v>0</v>
          </cell>
          <cell r="FA511">
            <v>1</v>
          </cell>
          <cell r="FB511">
            <v>0</v>
          </cell>
          <cell r="FC511">
            <v>1</v>
          </cell>
        </row>
        <row r="512">
          <cell r="B512" t="str">
            <v>Spirotrichea</v>
          </cell>
          <cell r="C512" t="str">
            <v>Stichotrichida</v>
          </cell>
          <cell r="D512" t="str">
            <v>Spirofilidae</v>
          </cell>
          <cell r="E512" t="str">
            <v>Strongylidium</v>
          </cell>
          <cell r="F512" t="str">
            <v>muscorum</v>
          </cell>
          <cell r="AN512">
            <v>1</v>
          </cell>
          <cell r="BF512">
            <v>1</v>
          </cell>
          <cell r="BM512">
            <v>0</v>
          </cell>
          <cell r="CP512">
            <v>1</v>
          </cell>
          <cell r="EC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1</v>
          </cell>
          <cell r="FC512">
            <v>0</v>
          </cell>
        </row>
        <row r="513">
          <cell r="B513" t="str">
            <v>Spirotrichea</v>
          </cell>
          <cell r="C513" t="str">
            <v>Stichotrichida</v>
          </cell>
          <cell r="D513" t="str">
            <v>Spirofilidae</v>
          </cell>
          <cell r="E513" t="str">
            <v>Strongylidium</v>
          </cell>
          <cell r="F513" t="str">
            <v>pseudocrassum</v>
          </cell>
          <cell r="DO513">
            <v>1</v>
          </cell>
          <cell r="ED513">
            <v>1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</row>
        <row r="514">
          <cell r="B514" t="str">
            <v>Spirotrichea</v>
          </cell>
          <cell r="C514" t="str">
            <v>Stichotrichida</v>
          </cell>
          <cell r="D514" t="str">
            <v>Spirofilidae</v>
          </cell>
          <cell r="E514" t="str">
            <v>Urostrongylum</v>
          </cell>
          <cell r="F514" t="str">
            <v>caudatum</v>
          </cell>
          <cell r="V514">
            <v>1</v>
          </cell>
          <cell r="AD514">
            <v>1</v>
          </cell>
          <cell r="AJ514">
            <v>1</v>
          </cell>
          <cell r="AK514">
            <v>1</v>
          </cell>
          <cell r="AL514">
            <v>0</v>
          </cell>
          <cell r="AM514">
            <v>1</v>
          </cell>
          <cell r="AN514">
            <v>1</v>
          </cell>
          <cell r="AP514">
            <v>1</v>
          </cell>
          <cell r="AQ514">
            <v>1</v>
          </cell>
          <cell r="AW514">
            <v>1</v>
          </cell>
          <cell r="AZ514">
            <v>1</v>
          </cell>
          <cell r="BA514">
            <v>1</v>
          </cell>
          <cell r="BD514">
            <v>1</v>
          </cell>
          <cell r="BF514">
            <v>1</v>
          </cell>
          <cell r="BM514">
            <v>0</v>
          </cell>
          <cell r="BR514">
            <v>1</v>
          </cell>
          <cell r="BS514">
            <v>1</v>
          </cell>
          <cell r="BU514">
            <v>1</v>
          </cell>
          <cell r="BV514">
            <v>1</v>
          </cell>
          <cell r="BY514">
            <v>1</v>
          </cell>
          <cell r="CF514">
            <v>1</v>
          </cell>
          <cell r="CG514">
            <v>1</v>
          </cell>
          <cell r="CI514">
            <v>1</v>
          </cell>
          <cell r="CM514">
            <v>1</v>
          </cell>
          <cell r="CN514">
            <v>1</v>
          </cell>
          <cell r="CO514">
            <v>1</v>
          </cell>
          <cell r="CT514">
            <v>1</v>
          </cell>
          <cell r="CW514">
            <v>1</v>
          </cell>
          <cell r="DC514">
            <v>1</v>
          </cell>
          <cell r="DF514">
            <v>1</v>
          </cell>
          <cell r="DG514">
            <v>1</v>
          </cell>
          <cell r="DI514">
            <v>1</v>
          </cell>
          <cell r="DO514">
            <v>1</v>
          </cell>
          <cell r="DS514">
            <v>0</v>
          </cell>
          <cell r="DU514">
            <v>0</v>
          </cell>
          <cell r="DX514">
            <v>1</v>
          </cell>
          <cell r="EC514">
            <v>0</v>
          </cell>
          <cell r="EF514">
            <v>0</v>
          </cell>
          <cell r="EO514">
            <v>1</v>
          </cell>
          <cell r="ES514">
            <v>0</v>
          </cell>
          <cell r="EX514">
            <v>1</v>
          </cell>
          <cell r="EY514">
            <v>1</v>
          </cell>
          <cell r="EZ514">
            <v>0</v>
          </cell>
          <cell r="FA514">
            <v>1</v>
          </cell>
          <cell r="FB514">
            <v>1</v>
          </cell>
          <cell r="FC514">
            <v>1</v>
          </cell>
        </row>
        <row r="515">
          <cell r="B515" t="str">
            <v>Spirotrichea</v>
          </cell>
          <cell r="C515" t="str">
            <v>Stichotrichida</v>
          </cell>
          <cell r="D515" t="str">
            <v>Spirofilidae</v>
          </cell>
          <cell r="E515" t="str">
            <v>Urostrongylum</v>
          </cell>
          <cell r="F515" t="str">
            <v>contortum</v>
          </cell>
          <cell r="AJ515">
            <v>1</v>
          </cell>
          <cell r="AK515">
            <v>0</v>
          </cell>
          <cell r="AL515">
            <v>0</v>
          </cell>
          <cell r="AM515">
            <v>0</v>
          </cell>
          <cell r="AN515">
            <v>1</v>
          </cell>
          <cell r="BF515">
            <v>1</v>
          </cell>
          <cell r="BM515">
            <v>0</v>
          </cell>
          <cell r="DB515">
            <v>1</v>
          </cell>
          <cell r="DF515">
            <v>1</v>
          </cell>
          <cell r="EC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1</v>
          </cell>
          <cell r="FC515">
            <v>0</v>
          </cell>
        </row>
        <row r="516">
          <cell r="B516" t="str">
            <v>Spirotrichea</v>
          </cell>
          <cell r="C516" t="str">
            <v>Stichotrichida</v>
          </cell>
          <cell r="D516" t="str">
            <v>Incertae sed 4</v>
          </cell>
          <cell r="E516" t="str">
            <v>Paramitrella</v>
          </cell>
          <cell r="F516" t="str">
            <v>caudata</v>
          </cell>
          <cell r="CE516">
            <v>1</v>
          </cell>
          <cell r="CH516">
            <v>1</v>
          </cell>
          <cell r="CM516">
            <v>1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</row>
        <row r="517">
          <cell r="B517" t="str">
            <v>Spirotrichea</v>
          </cell>
          <cell r="C517" t="str">
            <v>Stombidiida</v>
          </cell>
          <cell r="D517" t="str">
            <v>Strombidiidae</v>
          </cell>
          <cell r="E517" t="str">
            <v>Cyrtostrombidium</v>
          </cell>
          <cell r="F517" t="str">
            <v>longisomum</v>
          </cell>
          <cell r="BM517">
            <v>0</v>
          </cell>
          <cell r="CH517">
            <v>1</v>
          </cell>
          <cell r="DC517">
            <v>1</v>
          </cell>
          <cell r="DQ517">
            <v>0</v>
          </cell>
          <cell r="EC517">
            <v>1</v>
          </cell>
          <cell r="ED517">
            <v>1</v>
          </cell>
          <cell r="EP517">
            <v>1</v>
          </cell>
          <cell r="EW517">
            <v>1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</row>
        <row r="518">
          <cell r="B518" t="str">
            <v>Spirotrichea</v>
          </cell>
          <cell r="C518" t="str">
            <v>Stombidiida</v>
          </cell>
          <cell r="D518" t="str">
            <v>Strombidiidae</v>
          </cell>
          <cell r="E518" t="str">
            <v>Laboea</v>
          </cell>
          <cell r="F518" t="str">
            <v>strobila</v>
          </cell>
          <cell r="V518">
            <v>1</v>
          </cell>
          <cell r="AC518">
            <v>1</v>
          </cell>
          <cell r="AM518">
            <v>1</v>
          </cell>
          <cell r="AN518">
            <v>1</v>
          </cell>
          <cell r="BB518">
            <v>1</v>
          </cell>
          <cell r="BH518">
            <v>1</v>
          </cell>
          <cell r="BK518">
            <v>1</v>
          </cell>
          <cell r="BM518">
            <v>1</v>
          </cell>
          <cell r="BU518">
            <v>1</v>
          </cell>
          <cell r="BX518">
            <v>1</v>
          </cell>
          <cell r="BY518">
            <v>1</v>
          </cell>
          <cell r="CB518">
            <v>1</v>
          </cell>
          <cell r="CE518">
            <v>1</v>
          </cell>
          <cell r="CI518">
            <v>1</v>
          </cell>
          <cell r="CK518">
            <v>1</v>
          </cell>
          <cell r="CL518">
            <v>1</v>
          </cell>
          <cell r="CM518">
            <v>1</v>
          </cell>
          <cell r="CP518">
            <v>1</v>
          </cell>
          <cell r="CQ518">
            <v>1</v>
          </cell>
          <cell r="CR518">
            <v>1</v>
          </cell>
          <cell r="DC518">
            <v>1</v>
          </cell>
          <cell r="DF518">
            <v>1</v>
          </cell>
          <cell r="DK518">
            <v>1</v>
          </cell>
          <cell r="DQ518">
            <v>1</v>
          </cell>
          <cell r="DS518">
            <v>1</v>
          </cell>
          <cell r="DU518">
            <v>1</v>
          </cell>
          <cell r="EC518">
            <v>1</v>
          </cell>
          <cell r="ED518">
            <v>1</v>
          </cell>
          <cell r="EG518">
            <v>1</v>
          </cell>
          <cell r="EP518">
            <v>1</v>
          </cell>
          <cell r="EQ518">
            <v>1</v>
          </cell>
          <cell r="ER518">
            <v>1</v>
          </cell>
          <cell r="ET518">
            <v>1</v>
          </cell>
          <cell r="EU518">
            <v>1</v>
          </cell>
          <cell r="EV518">
            <v>1</v>
          </cell>
          <cell r="EW518">
            <v>1</v>
          </cell>
          <cell r="EX518">
            <v>1</v>
          </cell>
          <cell r="EY518">
            <v>1</v>
          </cell>
          <cell r="EZ518">
            <v>0</v>
          </cell>
          <cell r="FA518">
            <v>1</v>
          </cell>
          <cell r="FB518">
            <v>1</v>
          </cell>
          <cell r="FC518">
            <v>1</v>
          </cell>
        </row>
        <row r="519">
          <cell r="B519" t="str">
            <v>Spirotrichea</v>
          </cell>
          <cell r="C519" t="str">
            <v>Stombidiida</v>
          </cell>
          <cell r="D519" t="str">
            <v>Strombidiidae</v>
          </cell>
          <cell r="E519" t="str">
            <v>Limnostrombidium</v>
          </cell>
          <cell r="F519" t="str">
            <v>viride</v>
          </cell>
          <cell r="AJ519">
            <v>0</v>
          </cell>
          <cell r="AK519">
            <v>0</v>
          </cell>
          <cell r="AL519">
            <v>1</v>
          </cell>
          <cell r="AM519">
            <v>1</v>
          </cell>
          <cell r="AN519">
            <v>1</v>
          </cell>
          <cell r="AT519">
            <v>1</v>
          </cell>
          <cell r="BF519">
            <v>1</v>
          </cell>
          <cell r="BG519">
            <v>1</v>
          </cell>
          <cell r="BM519">
            <v>0</v>
          </cell>
          <cell r="BV519">
            <v>1</v>
          </cell>
          <cell r="CC519">
            <v>1</v>
          </cell>
          <cell r="CI519">
            <v>1</v>
          </cell>
          <cell r="CK519">
            <v>1</v>
          </cell>
          <cell r="CM519">
            <v>1</v>
          </cell>
          <cell r="CO519">
            <v>1</v>
          </cell>
          <cell r="CQ519">
            <v>1</v>
          </cell>
          <cell r="CR519">
            <v>1</v>
          </cell>
          <cell r="CV519">
            <v>1</v>
          </cell>
          <cell r="DO519">
            <v>1</v>
          </cell>
          <cell r="DQ519">
            <v>1</v>
          </cell>
          <cell r="DS519">
            <v>1</v>
          </cell>
          <cell r="DU519">
            <v>1</v>
          </cell>
          <cell r="DY519">
            <v>1</v>
          </cell>
          <cell r="EC519">
            <v>1</v>
          </cell>
          <cell r="ED519">
            <v>1</v>
          </cell>
          <cell r="EJ519">
            <v>1</v>
          </cell>
          <cell r="EO519">
            <v>1</v>
          </cell>
          <cell r="EP519">
            <v>1</v>
          </cell>
          <cell r="EU519">
            <v>1</v>
          </cell>
          <cell r="EX519">
            <v>1</v>
          </cell>
          <cell r="EY519">
            <v>1</v>
          </cell>
          <cell r="EZ519">
            <v>0</v>
          </cell>
          <cell r="FA519">
            <v>1</v>
          </cell>
          <cell r="FB519">
            <v>1</v>
          </cell>
          <cell r="FC519">
            <v>0</v>
          </cell>
        </row>
        <row r="520">
          <cell r="B520" t="str">
            <v>Spirotrichea</v>
          </cell>
          <cell r="C520" t="str">
            <v>Stombidiida</v>
          </cell>
          <cell r="D520" t="str">
            <v>Strombidiidae</v>
          </cell>
          <cell r="E520" t="str">
            <v>Novistrombidium</v>
          </cell>
          <cell r="F520" t="str">
            <v>apsheronicum</v>
          </cell>
          <cell r="BM520">
            <v>0</v>
          </cell>
          <cell r="EC520">
            <v>0</v>
          </cell>
          <cell r="ED520">
            <v>1</v>
          </cell>
          <cell r="EO520">
            <v>1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</row>
        <row r="521">
          <cell r="B521" t="str">
            <v>Spirotrichea</v>
          </cell>
          <cell r="C521" t="str">
            <v>Stombidiida</v>
          </cell>
          <cell r="D521" t="str">
            <v>Strombidiidae</v>
          </cell>
          <cell r="E521" t="str">
            <v>Novistrombidium</v>
          </cell>
          <cell r="F521" t="str">
            <v>testaceum</v>
          </cell>
          <cell r="Z521">
            <v>1</v>
          </cell>
          <cell r="AJ521">
            <v>1</v>
          </cell>
          <cell r="AM521">
            <v>1</v>
          </cell>
          <cell r="BY521">
            <v>1</v>
          </cell>
          <cell r="EA521">
            <v>1</v>
          </cell>
          <cell r="ED521">
            <v>1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1</v>
          </cell>
        </row>
        <row r="522">
          <cell r="B522" t="str">
            <v>Spirotrichea</v>
          </cell>
          <cell r="C522" t="str">
            <v>Stombidiida</v>
          </cell>
          <cell r="D522" t="str">
            <v>Strombidiidae</v>
          </cell>
          <cell r="E522" t="str">
            <v>Omegastrombidium</v>
          </cell>
          <cell r="F522" t="str">
            <v>elatum</v>
          </cell>
          <cell r="BM522">
            <v>0</v>
          </cell>
          <cell r="EC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0</v>
          </cell>
          <cell r="FB522">
            <v>0</v>
          </cell>
          <cell r="FC522">
            <v>0</v>
          </cell>
        </row>
        <row r="523">
          <cell r="B523" t="str">
            <v>Spirotrichea</v>
          </cell>
          <cell r="C523" t="str">
            <v>Stombidiida</v>
          </cell>
          <cell r="D523" t="str">
            <v>Strombidiidae</v>
          </cell>
          <cell r="E523" t="str">
            <v>Omegastrombidium</v>
          </cell>
          <cell r="F523" t="str">
            <v>elegans</v>
          </cell>
          <cell r="AC523">
            <v>1</v>
          </cell>
          <cell r="AJ523">
            <v>1</v>
          </cell>
          <cell r="AK523">
            <v>0</v>
          </cell>
          <cell r="AL523">
            <v>1</v>
          </cell>
          <cell r="AM523">
            <v>1</v>
          </cell>
          <cell r="AN523">
            <v>1</v>
          </cell>
          <cell r="AW523">
            <v>1</v>
          </cell>
          <cell r="AZ523">
            <v>1</v>
          </cell>
          <cell r="BE523">
            <v>1</v>
          </cell>
          <cell r="BM523">
            <v>0</v>
          </cell>
          <cell r="BY523">
            <v>0</v>
          </cell>
          <cell r="CP523">
            <v>1</v>
          </cell>
          <cell r="DF523">
            <v>1</v>
          </cell>
          <cell r="DG523">
            <v>1</v>
          </cell>
          <cell r="DI523">
            <v>0</v>
          </cell>
          <cell r="DS523">
            <v>0</v>
          </cell>
          <cell r="EA523">
            <v>1</v>
          </cell>
          <cell r="EB523">
            <v>1</v>
          </cell>
          <cell r="EC523">
            <v>1</v>
          </cell>
          <cell r="ED523">
            <v>1</v>
          </cell>
          <cell r="EF523">
            <v>0</v>
          </cell>
          <cell r="ES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1</v>
          </cell>
          <cell r="FC523">
            <v>1</v>
          </cell>
        </row>
        <row r="524">
          <cell r="B524" t="str">
            <v>Spirotrichea</v>
          </cell>
          <cell r="C524" t="str">
            <v>Stombidiida</v>
          </cell>
          <cell r="D524" t="str">
            <v>Strombidiidae</v>
          </cell>
          <cell r="E524" t="str">
            <v>Parastrombidium</v>
          </cell>
          <cell r="F524" t="str">
            <v>faurei</v>
          </cell>
          <cell r="AL524">
            <v>1</v>
          </cell>
          <cell r="BM524">
            <v>0</v>
          </cell>
          <cell r="CQ524">
            <v>1</v>
          </cell>
          <cell r="CW524">
            <v>1</v>
          </cell>
          <cell r="DH524">
            <v>1</v>
          </cell>
          <cell r="EB524">
            <v>1</v>
          </cell>
          <cell r="EC524">
            <v>1</v>
          </cell>
          <cell r="EX524">
            <v>1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</row>
        <row r="525">
          <cell r="B525" t="str">
            <v>Spirotrichea</v>
          </cell>
          <cell r="C525" t="str">
            <v>Stombidiida</v>
          </cell>
          <cell r="D525" t="str">
            <v>Strombidiidae</v>
          </cell>
          <cell r="E525" t="str">
            <v>Spirostrombidium</v>
          </cell>
          <cell r="F525" t="str">
            <v>cinctum</v>
          </cell>
          <cell r="AJ525">
            <v>0</v>
          </cell>
          <cell r="AK525">
            <v>0</v>
          </cell>
          <cell r="AL525">
            <v>0</v>
          </cell>
          <cell r="AM525">
            <v>1</v>
          </cell>
          <cell r="AN525">
            <v>1</v>
          </cell>
          <cell r="BA525">
            <v>1</v>
          </cell>
          <cell r="BB525">
            <v>1</v>
          </cell>
          <cell r="BD525">
            <v>1</v>
          </cell>
          <cell r="BL525">
            <v>1</v>
          </cell>
          <cell r="BM525">
            <v>1</v>
          </cell>
          <cell r="BR525">
            <v>1</v>
          </cell>
          <cell r="BS525">
            <v>1</v>
          </cell>
          <cell r="BU525">
            <v>1</v>
          </cell>
          <cell r="BV525">
            <v>1</v>
          </cell>
          <cell r="BZ525">
            <v>1</v>
          </cell>
          <cell r="CK525">
            <v>1</v>
          </cell>
          <cell r="CL525">
            <v>1</v>
          </cell>
          <cell r="CM525">
            <v>1</v>
          </cell>
          <cell r="CP525">
            <v>1</v>
          </cell>
          <cell r="DC525">
            <v>1</v>
          </cell>
          <cell r="DE525">
            <v>1</v>
          </cell>
          <cell r="DF525">
            <v>1</v>
          </cell>
          <cell r="DX525">
            <v>1</v>
          </cell>
          <cell r="DY525">
            <v>1</v>
          </cell>
          <cell r="EA525">
            <v>1</v>
          </cell>
          <cell r="EB525">
            <v>1</v>
          </cell>
          <cell r="EC525">
            <v>1</v>
          </cell>
          <cell r="EX525">
            <v>1</v>
          </cell>
          <cell r="EY525">
            <v>0</v>
          </cell>
          <cell r="EZ525">
            <v>0</v>
          </cell>
          <cell r="FA525">
            <v>1</v>
          </cell>
          <cell r="FB525">
            <v>1</v>
          </cell>
          <cell r="FC525">
            <v>0</v>
          </cell>
        </row>
        <row r="526">
          <cell r="B526" t="str">
            <v>Spirotrichea</v>
          </cell>
          <cell r="C526" t="str">
            <v>Stombidiida</v>
          </cell>
          <cell r="D526" t="str">
            <v>Strombidiidae</v>
          </cell>
          <cell r="E526" t="str">
            <v>Spirostrombidium</v>
          </cell>
          <cell r="F526" t="str">
            <v>pseudocinctum</v>
          </cell>
          <cell r="BM526">
            <v>0</v>
          </cell>
          <cell r="EC526">
            <v>1</v>
          </cell>
          <cell r="ET526">
            <v>1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</row>
        <row r="527">
          <cell r="B527" t="str">
            <v>Spirotrichea</v>
          </cell>
          <cell r="C527" t="str">
            <v>Stombidiida</v>
          </cell>
          <cell r="D527" t="str">
            <v>Strombidiidae</v>
          </cell>
          <cell r="E527" t="str">
            <v>Spirostrombidium</v>
          </cell>
          <cell r="F527" t="str">
            <v>rhyticollare</v>
          </cell>
          <cell r="BM527">
            <v>0</v>
          </cell>
          <cell r="EC527">
            <v>0</v>
          </cell>
          <cell r="ET527">
            <v>1</v>
          </cell>
          <cell r="EU527">
            <v>1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</row>
        <row r="528">
          <cell r="B528" t="str">
            <v>Spirotrichea</v>
          </cell>
          <cell r="C528" t="str">
            <v>Stombidiida</v>
          </cell>
          <cell r="D528" t="str">
            <v>Strombidiidae</v>
          </cell>
          <cell r="E528" t="str">
            <v>Spirostrombidium</v>
          </cell>
          <cell r="F528" t="str">
            <v>sauerbreyae</v>
          </cell>
          <cell r="AD528">
            <v>1</v>
          </cell>
          <cell r="AJ528">
            <v>1</v>
          </cell>
          <cell r="AK528">
            <v>1</v>
          </cell>
          <cell r="AL528">
            <v>1</v>
          </cell>
          <cell r="AM528">
            <v>1</v>
          </cell>
          <cell r="AN528">
            <v>1</v>
          </cell>
          <cell r="AQ528">
            <v>1</v>
          </cell>
          <cell r="AX528">
            <v>1</v>
          </cell>
          <cell r="AZ528">
            <v>1</v>
          </cell>
          <cell r="BA528">
            <v>1</v>
          </cell>
          <cell r="BD528">
            <v>1</v>
          </cell>
          <cell r="BF528">
            <v>1</v>
          </cell>
          <cell r="BM528">
            <v>0</v>
          </cell>
          <cell r="BP528">
            <v>1</v>
          </cell>
          <cell r="BQ528">
            <v>1</v>
          </cell>
          <cell r="BR528">
            <v>1</v>
          </cell>
          <cell r="BS528">
            <v>1</v>
          </cell>
          <cell r="BU528">
            <v>1</v>
          </cell>
          <cell r="BY528">
            <v>1</v>
          </cell>
          <cell r="CB528">
            <v>1</v>
          </cell>
          <cell r="CF528">
            <v>1</v>
          </cell>
          <cell r="CK528">
            <v>1</v>
          </cell>
          <cell r="CP528">
            <v>1</v>
          </cell>
          <cell r="CQ528">
            <v>1</v>
          </cell>
          <cell r="CT528">
            <v>1</v>
          </cell>
          <cell r="CY528">
            <v>1</v>
          </cell>
          <cell r="DG528">
            <v>1</v>
          </cell>
          <cell r="DI528">
            <v>0</v>
          </cell>
          <cell r="DN528">
            <v>1</v>
          </cell>
          <cell r="DS528">
            <v>1</v>
          </cell>
          <cell r="DU528">
            <v>0</v>
          </cell>
          <cell r="DY528">
            <v>1</v>
          </cell>
          <cell r="EC528">
            <v>0</v>
          </cell>
          <cell r="EF528">
            <v>0</v>
          </cell>
          <cell r="ES528">
            <v>0</v>
          </cell>
          <cell r="EX528">
            <v>1</v>
          </cell>
          <cell r="EY528">
            <v>1</v>
          </cell>
          <cell r="EZ528">
            <v>0</v>
          </cell>
          <cell r="FA528">
            <v>1</v>
          </cell>
          <cell r="FB528">
            <v>1</v>
          </cell>
          <cell r="FC528">
            <v>1</v>
          </cell>
        </row>
        <row r="529">
          <cell r="B529" t="str">
            <v>Spirotrichea</v>
          </cell>
          <cell r="C529" t="str">
            <v>Stombidiida</v>
          </cell>
          <cell r="D529" t="str">
            <v>Strombidiidae</v>
          </cell>
          <cell r="E529" t="str">
            <v>Spirostrombidium</v>
          </cell>
          <cell r="F529" t="str">
            <v>syowaensis</v>
          </cell>
          <cell r="ET529">
            <v>1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</row>
        <row r="530">
          <cell r="B530" t="str">
            <v>Spirotrichea</v>
          </cell>
          <cell r="C530" t="str">
            <v>Stombidiida</v>
          </cell>
          <cell r="D530" t="str">
            <v>Strombidiidae</v>
          </cell>
          <cell r="E530" t="str">
            <v>Strombidium</v>
          </cell>
          <cell r="F530" t="str">
            <v>acutum</v>
          </cell>
          <cell r="AC530">
            <v>1</v>
          </cell>
          <cell r="AE530">
            <v>1</v>
          </cell>
          <cell r="AL530">
            <v>1</v>
          </cell>
          <cell r="BM530">
            <v>0</v>
          </cell>
          <cell r="BV530">
            <v>1</v>
          </cell>
          <cell r="BZ530">
            <v>1</v>
          </cell>
          <cell r="CA530">
            <v>1</v>
          </cell>
          <cell r="CC530">
            <v>1</v>
          </cell>
          <cell r="CE530">
            <v>1</v>
          </cell>
          <cell r="CP530">
            <v>1</v>
          </cell>
          <cell r="CQ530">
            <v>1</v>
          </cell>
          <cell r="DQ530">
            <v>0</v>
          </cell>
          <cell r="DR530">
            <v>1</v>
          </cell>
          <cell r="EC530">
            <v>1</v>
          </cell>
          <cell r="EP530">
            <v>1</v>
          </cell>
          <cell r="EQ530">
            <v>1</v>
          </cell>
          <cell r="ER530">
            <v>1</v>
          </cell>
          <cell r="ET530">
            <v>1</v>
          </cell>
          <cell r="EU530">
            <v>1</v>
          </cell>
          <cell r="EW530">
            <v>1</v>
          </cell>
          <cell r="EX530">
            <v>0</v>
          </cell>
          <cell r="EY530">
            <v>0</v>
          </cell>
          <cell r="EZ530">
            <v>0</v>
          </cell>
          <cell r="FA530">
            <v>1</v>
          </cell>
          <cell r="FB530">
            <v>0</v>
          </cell>
          <cell r="FC530">
            <v>1</v>
          </cell>
        </row>
        <row r="531">
          <cell r="B531" t="str">
            <v>Spirotrichea</v>
          </cell>
          <cell r="C531" t="str">
            <v>Stombidiida</v>
          </cell>
          <cell r="D531" t="str">
            <v>Strombidiidae</v>
          </cell>
          <cell r="E531" t="str">
            <v>Strombidium</v>
          </cell>
          <cell r="F531" t="str">
            <v>antarcticum</v>
          </cell>
          <cell r="AE531">
            <v>1</v>
          </cell>
          <cell r="BM531">
            <v>0</v>
          </cell>
          <cell r="DO531">
            <v>1</v>
          </cell>
          <cell r="DU531">
            <v>1</v>
          </cell>
          <cell r="EC531">
            <v>0</v>
          </cell>
          <cell r="EQ531">
            <v>1</v>
          </cell>
          <cell r="ER531">
            <v>1</v>
          </cell>
          <cell r="ET531">
            <v>1</v>
          </cell>
          <cell r="EU531">
            <v>1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1</v>
          </cell>
        </row>
        <row r="532">
          <cell r="B532" t="str">
            <v>Spirotrichea</v>
          </cell>
          <cell r="C532" t="str">
            <v>Stombidiida</v>
          </cell>
          <cell r="D532" t="str">
            <v>Strombidiidae</v>
          </cell>
          <cell r="E532" t="str">
            <v>Strombidium</v>
          </cell>
          <cell r="F532" t="str">
            <v>apolatum</v>
          </cell>
          <cell r="EB532">
            <v>1</v>
          </cell>
          <cell r="EC532">
            <v>1</v>
          </cell>
          <cell r="EU532">
            <v>1</v>
          </cell>
          <cell r="EW532">
            <v>1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</row>
        <row r="533">
          <cell r="B533" t="str">
            <v>Spirotrichea</v>
          </cell>
          <cell r="C533" t="str">
            <v>Stombidiida</v>
          </cell>
          <cell r="D533" t="str">
            <v>Strombidiidae</v>
          </cell>
          <cell r="E533" t="str">
            <v>Strombidium</v>
          </cell>
          <cell r="F533" t="str">
            <v>arenicola</v>
          </cell>
          <cell r="AJ533">
            <v>1</v>
          </cell>
          <cell r="AK533">
            <v>0</v>
          </cell>
          <cell r="AL533">
            <v>1</v>
          </cell>
          <cell r="AM533">
            <v>0</v>
          </cell>
          <cell r="BM533">
            <v>0</v>
          </cell>
          <cell r="BW533">
            <v>1</v>
          </cell>
          <cell r="CL533">
            <v>1</v>
          </cell>
          <cell r="CM533">
            <v>1</v>
          </cell>
          <cell r="CO533">
            <v>1</v>
          </cell>
          <cell r="CW533">
            <v>1</v>
          </cell>
          <cell r="DA533">
            <v>1</v>
          </cell>
          <cell r="DY533">
            <v>1</v>
          </cell>
          <cell r="EC533">
            <v>0</v>
          </cell>
          <cell r="EO533">
            <v>1</v>
          </cell>
          <cell r="EX533">
            <v>0</v>
          </cell>
          <cell r="EY533">
            <v>0</v>
          </cell>
          <cell r="EZ533">
            <v>0</v>
          </cell>
          <cell r="FA533">
            <v>1</v>
          </cell>
          <cell r="FB533">
            <v>0</v>
          </cell>
          <cell r="FC533">
            <v>1</v>
          </cell>
        </row>
        <row r="534">
          <cell r="B534" t="str">
            <v>Spirotrichea</v>
          </cell>
          <cell r="C534" t="str">
            <v>Stombidiida</v>
          </cell>
          <cell r="D534" t="str">
            <v>Strombidiidae</v>
          </cell>
          <cell r="E534" t="str">
            <v>Strombidium</v>
          </cell>
          <cell r="F534" t="str">
            <v>calkinsi</v>
          </cell>
          <cell r="AJ534">
            <v>1</v>
          </cell>
          <cell r="AK534">
            <v>1</v>
          </cell>
          <cell r="AL534">
            <v>0</v>
          </cell>
          <cell r="AM534">
            <v>1</v>
          </cell>
          <cell r="AN534">
            <v>1</v>
          </cell>
          <cell r="BF534">
            <v>1</v>
          </cell>
          <cell r="BG534">
            <v>1</v>
          </cell>
          <cell r="BM534">
            <v>0</v>
          </cell>
          <cell r="BU534">
            <v>1</v>
          </cell>
          <cell r="CD534">
            <v>1</v>
          </cell>
          <cell r="CI534">
            <v>1</v>
          </cell>
          <cell r="CL534">
            <v>1</v>
          </cell>
          <cell r="CM534">
            <v>1</v>
          </cell>
          <cell r="CO534">
            <v>1</v>
          </cell>
          <cell r="CP534">
            <v>1</v>
          </cell>
          <cell r="EC534">
            <v>0</v>
          </cell>
          <cell r="EM534">
            <v>1</v>
          </cell>
          <cell r="EO534">
            <v>1</v>
          </cell>
          <cell r="EX534">
            <v>0</v>
          </cell>
          <cell r="EY534">
            <v>1</v>
          </cell>
          <cell r="EZ534">
            <v>0</v>
          </cell>
          <cell r="FA534">
            <v>1</v>
          </cell>
          <cell r="FB534">
            <v>1</v>
          </cell>
          <cell r="FC534">
            <v>0</v>
          </cell>
        </row>
        <row r="535">
          <cell r="B535" t="str">
            <v>Spirotrichea</v>
          </cell>
          <cell r="C535" t="str">
            <v>Stombidiida</v>
          </cell>
          <cell r="D535" t="str">
            <v>Strombidiidae</v>
          </cell>
          <cell r="E535" t="str">
            <v>Strombidium</v>
          </cell>
          <cell r="F535" t="str">
            <v>capitatum</v>
          </cell>
          <cell r="AC535">
            <v>1</v>
          </cell>
          <cell r="AE535">
            <v>1</v>
          </cell>
          <cell r="AL535">
            <v>1</v>
          </cell>
          <cell r="BH535">
            <v>1</v>
          </cell>
          <cell r="BM535">
            <v>1</v>
          </cell>
          <cell r="BV535">
            <v>1</v>
          </cell>
          <cell r="BX535">
            <v>1</v>
          </cell>
          <cell r="CE535">
            <v>1</v>
          </cell>
          <cell r="CM535">
            <v>1</v>
          </cell>
          <cell r="CP535">
            <v>1</v>
          </cell>
          <cell r="CQ535">
            <v>1</v>
          </cell>
          <cell r="DO535">
            <v>1</v>
          </cell>
          <cell r="DQ535">
            <v>0</v>
          </cell>
          <cell r="DS535">
            <v>1</v>
          </cell>
          <cell r="DU535">
            <v>1</v>
          </cell>
          <cell r="EA535">
            <v>1</v>
          </cell>
          <cell r="EB535">
            <v>1</v>
          </cell>
          <cell r="EC535">
            <v>1</v>
          </cell>
          <cell r="EG535">
            <v>1</v>
          </cell>
          <cell r="EP535">
            <v>1</v>
          </cell>
          <cell r="EQ535">
            <v>1</v>
          </cell>
          <cell r="EU535">
            <v>1</v>
          </cell>
          <cell r="EW535">
            <v>1</v>
          </cell>
          <cell r="EX535">
            <v>0</v>
          </cell>
          <cell r="EY535">
            <v>0</v>
          </cell>
          <cell r="EZ535">
            <v>0</v>
          </cell>
          <cell r="FA535">
            <v>1</v>
          </cell>
          <cell r="FB535">
            <v>0</v>
          </cell>
          <cell r="FC535">
            <v>1</v>
          </cell>
        </row>
        <row r="536">
          <cell r="B536" t="str">
            <v>Spirotrichea</v>
          </cell>
          <cell r="C536" t="str">
            <v>Stombidiida</v>
          </cell>
          <cell r="D536" t="str">
            <v>Strombidiidae</v>
          </cell>
          <cell r="E536" t="str">
            <v>Strombidium</v>
          </cell>
          <cell r="F536" t="str">
            <v>caspicum</v>
          </cell>
          <cell r="BM536">
            <v>0</v>
          </cell>
          <cell r="EC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</row>
        <row r="537">
          <cell r="B537" t="str">
            <v>Spirotrichea</v>
          </cell>
          <cell r="C537" t="str">
            <v>Stombidiida</v>
          </cell>
          <cell r="D537" t="str">
            <v>Strombidiidae</v>
          </cell>
          <cell r="E537" t="str">
            <v>Strombidium</v>
          </cell>
          <cell r="F537" t="str">
            <v>chlorophilum</v>
          </cell>
          <cell r="AE537">
            <v>1</v>
          </cell>
          <cell r="BM537">
            <v>0</v>
          </cell>
          <cell r="BX537">
            <v>1</v>
          </cell>
          <cell r="CQ537">
            <v>1</v>
          </cell>
          <cell r="EC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1</v>
          </cell>
        </row>
        <row r="538">
          <cell r="B538" t="str">
            <v>Spirotrichea</v>
          </cell>
          <cell r="C538" t="str">
            <v>Stombidiida</v>
          </cell>
          <cell r="D538" t="str">
            <v>Strombidiidae</v>
          </cell>
          <cell r="E538" t="str">
            <v>Strombidium</v>
          </cell>
          <cell r="F538" t="str">
            <v>compressum</v>
          </cell>
          <cell r="AD538">
            <v>1</v>
          </cell>
          <cell r="AE538">
            <v>1</v>
          </cell>
          <cell r="AM538">
            <v>1</v>
          </cell>
          <cell r="AN538">
            <v>1</v>
          </cell>
          <cell r="BK538">
            <v>1</v>
          </cell>
          <cell r="BM538">
            <v>1</v>
          </cell>
          <cell r="CC538">
            <v>1</v>
          </cell>
          <cell r="CP538">
            <v>1</v>
          </cell>
          <cell r="CQ538">
            <v>1</v>
          </cell>
          <cell r="DG538">
            <v>1</v>
          </cell>
          <cell r="DO538">
            <v>1</v>
          </cell>
          <cell r="DS538">
            <v>1</v>
          </cell>
          <cell r="EC538">
            <v>1</v>
          </cell>
          <cell r="EX538">
            <v>0</v>
          </cell>
          <cell r="EY538">
            <v>1</v>
          </cell>
          <cell r="EZ538">
            <v>0</v>
          </cell>
          <cell r="FA538">
            <v>1</v>
          </cell>
          <cell r="FB538">
            <v>1</v>
          </cell>
          <cell r="FC538">
            <v>1</v>
          </cell>
        </row>
        <row r="539">
          <cell r="B539" t="str">
            <v>Spirotrichea</v>
          </cell>
          <cell r="C539" t="str">
            <v>Stombidiida</v>
          </cell>
          <cell r="D539" t="str">
            <v>Strombidiidae</v>
          </cell>
          <cell r="E539" t="str">
            <v>Strombidium</v>
          </cell>
          <cell r="F539" t="str">
            <v>conicoides</v>
          </cell>
          <cell r="AL539">
            <v>1</v>
          </cell>
          <cell r="AM539">
            <v>1</v>
          </cell>
          <cell r="BM539">
            <v>1</v>
          </cell>
          <cell r="BV539">
            <v>1</v>
          </cell>
          <cell r="EC539">
            <v>0</v>
          </cell>
          <cell r="ET539">
            <v>1</v>
          </cell>
          <cell r="EX539">
            <v>0</v>
          </cell>
          <cell r="EY539">
            <v>0</v>
          </cell>
          <cell r="EZ539">
            <v>0</v>
          </cell>
          <cell r="FA539">
            <v>1</v>
          </cell>
          <cell r="FB539">
            <v>0</v>
          </cell>
          <cell r="FC539">
            <v>0</v>
          </cell>
        </row>
        <row r="540">
          <cell r="B540" t="str">
            <v>Spirotrichea</v>
          </cell>
          <cell r="C540" t="str">
            <v>Stombidiida</v>
          </cell>
          <cell r="D540" t="str">
            <v>Strombidiidae</v>
          </cell>
          <cell r="E540" t="str">
            <v>Strombidium</v>
          </cell>
          <cell r="F540" t="str">
            <v>conicum</v>
          </cell>
          <cell r="AC540">
            <v>1</v>
          </cell>
          <cell r="AD540">
            <v>1</v>
          </cell>
          <cell r="AE540">
            <v>1</v>
          </cell>
          <cell r="AJ540">
            <v>1</v>
          </cell>
          <cell r="AK540">
            <v>0</v>
          </cell>
          <cell r="AL540">
            <v>1</v>
          </cell>
          <cell r="AM540">
            <v>1</v>
          </cell>
          <cell r="AN540">
            <v>1</v>
          </cell>
          <cell r="AT540">
            <v>1</v>
          </cell>
          <cell r="BB540">
            <v>1</v>
          </cell>
          <cell r="BE540">
            <v>1</v>
          </cell>
          <cell r="BF540">
            <v>1</v>
          </cell>
          <cell r="BK540">
            <v>1</v>
          </cell>
          <cell r="BM540">
            <v>0</v>
          </cell>
          <cell r="BV540">
            <v>1</v>
          </cell>
          <cell r="BX540">
            <v>1</v>
          </cell>
          <cell r="BZ540">
            <v>1</v>
          </cell>
          <cell r="CA540">
            <v>1</v>
          </cell>
          <cell r="CH540">
            <v>1</v>
          </cell>
          <cell r="CP540">
            <v>1</v>
          </cell>
          <cell r="CQ540">
            <v>1</v>
          </cell>
          <cell r="CR540">
            <v>1</v>
          </cell>
          <cell r="DC540">
            <v>1</v>
          </cell>
          <cell r="DO540">
            <v>1</v>
          </cell>
          <cell r="DQ540">
            <v>1</v>
          </cell>
          <cell r="DS540">
            <v>1</v>
          </cell>
          <cell r="DU540">
            <v>1</v>
          </cell>
          <cell r="EA540">
            <v>1</v>
          </cell>
          <cell r="EC540">
            <v>1</v>
          </cell>
          <cell r="ED540">
            <v>1</v>
          </cell>
          <cell r="EG540">
            <v>1</v>
          </cell>
          <cell r="EN540">
            <v>1</v>
          </cell>
          <cell r="EO540">
            <v>1</v>
          </cell>
          <cell r="EP540">
            <v>1</v>
          </cell>
          <cell r="ER540">
            <v>1</v>
          </cell>
          <cell r="EU540">
            <v>1</v>
          </cell>
          <cell r="EV540">
            <v>1</v>
          </cell>
          <cell r="EW540">
            <v>1</v>
          </cell>
          <cell r="EX540">
            <v>1</v>
          </cell>
          <cell r="EY540">
            <v>1</v>
          </cell>
          <cell r="EZ540">
            <v>1</v>
          </cell>
          <cell r="FA540">
            <v>1</v>
          </cell>
          <cell r="FB540">
            <v>1</v>
          </cell>
          <cell r="FC540">
            <v>1</v>
          </cell>
        </row>
        <row r="541">
          <cell r="B541" t="str">
            <v>Spirotrichea</v>
          </cell>
          <cell r="C541" t="str">
            <v>Stombidiida</v>
          </cell>
          <cell r="D541" t="str">
            <v>Strombidiidae</v>
          </cell>
          <cell r="E541" t="str">
            <v>Strombidium</v>
          </cell>
          <cell r="F541" t="str">
            <v>coronatum</v>
          </cell>
          <cell r="AC541">
            <v>1</v>
          </cell>
          <cell r="AL541">
            <v>1</v>
          </cell>
          <cell r="AN541">
            <v>1</v>
          </cell>
          <cell r="BM541">
            <v>1</v>
          </cell>
          <cell r="BX541">
            <v>1</v>
          </cell>
          <cell r="DF541">
            <v>1</v>
          </cell>
          <cell r="DS541">
            <v>1</v>
          </cell>
          <cell r="EC541">
            <v>1</v>
          </cell>
          <cell r="EM541">
            <v>1</v>
          </cell>
          <cell r="EN541">
            <v>1</v>
          </cell>
          <cell r="EX541">
            <v>1</v>
          </cell>
          <cell r="EY541">
            <v>1</v>
          </cell>
          <cell r="EZ541">
            <v>1</v>
          </cell>
          <cell r="FA541">
            <v>1</v>
          </cell>
          <cell r="FB541">
            <v>1</v>
          </cell>
          <cell r="FC541">
            <v>1</v>
          </cell>
        </row>
        <row r="542">
          <cell r="B542" t="str">
            <v>Spirotrichea</v>
          </cell>
          <cell r="C542" t="str">
            <v>Stombidiida</v>
          </cell>
          <cell r="D542" t="str">
            <v>Strombidiidae</v>
          </cell>
          <cell r="E542" t="str">
            <v>Strombidium</v>
          </cell>
          <cell r="F542" t="str">
            <v>crassulum</v>
          </cell>
          <cell r="AC542">
            <v>1</v>
          </cell>
          <cell r="AD542">
            <v>1</v>
          </cell>
          <cell r="AN542">
            <v>1</v>
          </cell>
          <cell r="BE542">
            <v>1</v>
          </cell>
          <cell r="BM542">
            <v>0</v>
          </cell>
          <cell r="DF542">
            <v>1</v>
          </cell>
          <cell r="DO542">
            <v>1</v>
          </cell>
          <cell r="DS542">
            <v>1</v>
          </cell>
          <cell r="DU542">
            <v>1</v>
          </cell>
          <cell r="EC542">
            <v>0</v>
          </cell>
          <cell r="EQ542">
            <v>1</v>
          </cell>
          <cell r="ET542">
            <v>1</v>
          </cell>
          <cell r="EU542">
            <v>1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1</v>
          </cell>
          <cell r="FC542">
            <v>1</v>
          </cell>
        </row>
        <row r="543">
          <cell r="B543" t="str">
            <v>Spirotrichea</v>
          </cell>
          <cell r="C543" t="str">
            <v>Stombidiida</v>
          </cell>
          <cell r="D543" t="str">
            <v>Strombidiidae</v>
          </cell>
          <cell r="E543" t="str">
            <v>Strombidium</v>
          </cell>
          <cell r="F543" t="str">
            <v>cuneiforme</v>
          </cell>
          <cell r="ED543">
            <v>1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</row>
        <row r="544">
          <cell r="B544" t="str">
            <v>Spirotrichea</v>
          </cell>
          <cell r="C544" t="str">
            <v>Stombidiida</v>
          </cell>
          <cell r="D544" t="str">
            <v>Strombidiidae</v>
          </cell>
          <cell r="E544" t="str">
            <v>Strombidium</v>
          </cell>
          <cell r="F544" t="str">
            <v>cylindrimorphum</v>
          </cell>
          <cell r="AJ544">
            <v>1</v>
          </cell>
          <cell r="AK544">
            <v>1</v>
          </cell>
          <cell r="AL544">
            <v>0</v>
          </cell>
          <cell r="AM544">
            <v>0</v>
          </cell>
          <cell r="BM544">
            <v>0</v>
          </cell>
          <cell r="BU544">
            <v>1</v>
          </cell>
          <cell r="CP544">
            <v>1</v>
          </cell>
          <cell r="EC544">
            <v>0</v>
          </cell>
          <cell r="EX544">
            <v>1</v>
          </cell>
          <cell r="EY544">
            <v>0</v>
          </cell>
          <cell r="EZ544">
            <v>0</v>
          </cell>
          <cell r="FA544">
            <v>1</v>
          </cell>
          <cell r="FB544">
            <v>0</v>
          </cell>
          <cell r="FC544">
            <v>0</v>
          </cell>
        </row>
        <row r="545">
          <cell r="B545" t="str">
            <v>Spirotrichea</v>
          </cell>
          <cell r="C545" t="str">
            <v>Stombidiida</v>
          </cell>
          <cell r="D545" t="str">
            <v>Strombidiidae</v>
          </cell>
          <cell r="E545" t="str">
            <v>Strombidium</v>
          </cell>
          <cell r="F545" t="str">
            <v>dalum</v>
          </cell>
          <cell r="AD545">
            <v>1</v>
          </cell>
          <cell r="AL545">
            <v>1</v>
          </cell>
          <cell r="AM545">
            <v>1</v>
          </cell>
          <cell r="AN545">
            <v>1</v>
          </cell>
          <cell r="BM545">
            <v>0</v>
          </cell>
          <cell r="BX545">
            <v>1</v>
          </cell>
          <cell r="CC545">
            <v>1</v>
          </cell>
          <cell r="CH545">
            <v>1</v>
          </cell>
          <cell r="CP545">
            <v>1</v>
          </cell>
          <cell r="CQ545">
            <v>1</v>
          </cell>
          <cell r="DQ545">
            <v>0</v>
          </cell>
          <cell r="DR545">
            <v>1</v>
          </cell>
          <cell r="DS545">
            <v>1</v>
          </cell>
          <cell r="DU545">
            <v>1</v>
          </cell>
          <cell r="EC545">
            <v>1</v>
          </cell>
          <cell r="EM545">
            <v>1</v>
          </cell>
          <cell r="EN545">
            <v>1</v>
          </cell>
          <cell r="EP545">
            <v>1</v>
          </cell>
          <cell r="EQ545">
            <v>1</v>
          </cell>
          <cell r="EU545">
            <v>1</v>
          </cell>
          <cell r="EW545">
            <v>1</v>
          </cell>
          <cell r="EX545">
            <v>0</v>
          </cell>
          <cell r="EY545">
            <v>0</v>
          </cell>
          <cell r="EZ545">
            <v>1</v>
          </cell>
          <cell r="FA545">
            <v>0</v>
          </cell>
          <cell r="FB545">
            <v>1</v>
          </cell>
          <cell r="FC545">
            <v>1</v>
          </cell>
        </row>
        <row r="546">
          <cell r="B546" t="str">
            <v>Spirotrichea</v>
          </cell>
          <cell r="C546" t="str">
            <v>Stombidiida</v>
          </cell>
          <cell r="D546" t="str">
            <v>Strombidiidae</v>
          </cell>
          <cell r="E546" t="str">
            <v>Strombidium</v>
          </cell>
          <cell r="F546" t="str">
            <v>diversum</v>
          </cell>
          <cell r="AE546">
            <v>1</v>
          </cell>
          <cell r="BM546">
            <v>0</v>
          </cell>
          <cell r="DO546">
            <v>1</v>
          </cell>
          <cell r="EC546">
            <v>0</v>
          </cell>
          <cell r="ET546">
            <v>1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1</v>
          </cell>
        </row>
        <row r="547">
          <cell r="B547" t="str">
            <v>Spirotrichea</v>
          </cell>
          <cell r="C547" t="str">
            <v>Stombidiida</v>
          </cell>
          <cell r="D547" t="str">
            <v>Strombidiidae</v>
          </cell>
          <cell r="E547" t="str">
            <v>Strombidium</v>
          </cell>
          <cell r="F547" t="str">
            <v>elongatum</v>
          </cell>
          <cell r="BM547">
            <v>0</v>
          </cell>
          <cell r="CM547">
            <v>1</v>
          </cell>
          <cell r="EC547">
            <v>0</v>
          </cell>
          <cell r="ET547">
            <v>1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</row>
        <row r="548">
          <cell r="B548" t="str">
            <v>Spirotrichea</v>
          </cell>
          <cell r="C548" t="str">
            <v>Stombidiida</v>
          </cell>
          <cell r="D548" t="str">
            <v>Strombidiidae</v>
          </cell>
          <cell r="E548" t="str">
            <v>Strombidium</v>
          </cell>
          <cell r="F548" t="str">
            <v>emergens</v>
          </cell>
          <cell r="AC548">
            <v>1</v>
          </cell>
          <cell r="AE548">
            <v>1</v>
          </cell>
          <cell r="AL548">
            <v>1</v>
          </cell>
          <cell r="AM548">
            <v>1</v>
          </cell>
          <cell r="AN548">
            <v>1</v>
          </cell>
          <cell r="BM548">
            <v>1</v>
          </cell>
          <cell r="CE548">
            <v>1</v>
          </cell>
          <cell r="DC548">
            <v>1</v>
          </cell>
          <cell r="DQ548">
            <v>0</v>
          </cell>
          <cell r="DS548">
            <v>1</v>
          </cell>
          <cell r="EC548">
            <v>1</v>
          </cell>
          <cell r="EM548">
            <v>1</v>
          </cell>
          <cell r="EN548">
            <v>1</v>
          </cell>
          <cell r="EP548">
            <v>1</v>
          </cell>
          <cell r="EQ548">
            <v>1</v>
          </cell>
          <cell r="ET548">
            <v>1</v>
          </cell>
          <cell r="EU548">
            <v>1</v>
          </cell>
          <cell r="EW548">
            <v>1</v>
          </cell>
          <cell r="EX548">
            <v>0</v>
          </cell>
          <cell r="EY548">
            <v>0</v>
          </cell>
          <cell r="EZ548">
            <v>1</v>
          </cell>
          <cell r="FA548">
            <v>1</v>
          </cell>
          <cell r="FB548">
            <v>1</v>
          </cell>
          <cell r="FC548">
            <v>1</v>
          </cell>
        </row>
        <row r="549">
          <cell r="B549" t="str">
            <v>Spirotrichea</v>
          </cell>
          <cell r="C549" t="str">
            <v>Stombidiida</v>
          </cell>
          <cell r="D549" t="str">
            <v>Strombidiidae</v>
          </cell>
          <cell r="E549" t="str">
            <v>Strombidium</v>
          </cell>
          <cell r="F549" t="str">
            <v>epidemum</v>
          </cell>
          <cell r="AD549">
            <v>1</v>
          </cell>
          <cell r="AE549">
            <v>1</v>
          </cell>
          <cell r="AL549">
            <v>1</v>
          </cell>
          <cell r="AN549">
            <v>1</v>
          </cell>
          <cell r="BM549">
            <v>0</v>
          </cell>
          <cell r="CC549">
            <v>1</v>
          </cell>
          <cell r="CH549">
            <v>1</v>
          </cell>
          <cell r="CP549">
            <v>1</v>
          </cell>
          <cell r="CQ549">
            <v>1</v>
          </cell>
          <cell r="DC549">
            <v>1</v>
          </cell>
          <cell r="DR549">
            <v>1</v>
          </cell>
          <cell r="DS549">
            <v>1</v>
          </cell>
          <cell r="EC549">
            <v>1</v>
          </cell>
          <cell r="EM549">
            <v>1</v>
          </cell>
          <cell r="EN549">
            <v>1</v>
          </cell>
          <cell r="EU549">
            <v>1</v>
          </cell>
          <cell r="EW549">
            <v>1</v>
          </cell>
          <cell r="EX549">
            <v>1</v>
          </cell>
          <cell r="EY549">
            <v>0</v>
          </cell>
          <cell r="EZ549">
            <v>1</v>
          </cell>
          <cell r="FA549">
            <v>0</v>
          </cell>
          <cell r="FB549">
            <v>1</v>
          </cell>
          <cell r="FC549">
            <v>1</v>
          </cell>
        </row>
        <row r="550">
          <cell r="B550" t="str">
            <v>Spirotrichea</v>
          </cell>
          <cell r="C550" t="str">
            <v>Stombidiida</v>
          </cell>
          <cell r="D550" t="str">
            <v>Strombidiidae</v>
          </cell>
          <cell r="E550" t="str">
            <v>Strombidium</v>
          </cell>
          <cell r="F550" t="str">
            <v>filificum</v>
          </cell>
          <cell r="AL550">
            <v>1</v>
          </cell>
          <cell r="BM550">
            <v>0</v>
          </cell>
          <cell r="BU550">
            <v>1</v>
          </cell>
          <cell r="CM550">
            <v>1</v>
          </cell>
          <cell r="DS550">
            <v>1</v>
          </cell>
          <cell r="DU550">
            <v>1</v>
          </cell>
          <cell r="EC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1</v>
          </cell>
          <cell r="FB550">
            <v>0</v>
          </cell>
          <cell r="FC550">
            <v>0</v>
          </cell>
        </row>
        <row r="551">
          <cell r="B551" t="str">
            <v>Spirotrichea</v>
          </cell>
          <cell r="C551" t="str">
            <v>Stombidiida</v>
          </cell>
          <cell r="D551" t="str">
            <v>Strombidiidae</v>
          </cell>
          <cell r="E551" t="str">
            <v>Strombidium</v>
          </cell>
          <cell r="F551" t="str">
            <v>glaciale</v>
          </cell>
          <cell r="BM551">
            <v>0</v>
          </cell>
          <cell r="EC551">
            <v>0</v>
          </cell>
          <cell r="ET551">
            <v>1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</row>
        <row r="552">
          <cell r="B552" t="str">
            <v>Spirotrichea</v>
          </cell>
          <cell r="C552" t="str">
            <v>Stombidiida</v>
          </cell>
          <cell r="D552" t="str">
            <v>Strombidiidae</v>
          </cell>
          <cell r="E552" t="str">
            <v>Strombidium</v>
          </cell>
          <cell r="F552" t="str">
            <v>grande</v>
          </cell>
          <cell r="AJ552">
            <v>1</v>
          </cell>
          <cell r="AK552">
            <v>0</v>
          </cell>
          <cell r="AL552">
            <v>0</v>
          </cell>
          <cell r="AM552">
            <v>0</v>
          </cell>
          <cell r="AN552">
            <v>1</v>
          </cell>
          <cell r="BM552">
            <v>0</v>
          </cell>
          <cell r="CE552">
            <v>1</v>
          </cell>
          <cell r="EC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1</v>
          </cell>
          <cell r="FC552">
            <v>0</v>
          </cell>
        </row>
        <row r="553">
          <cell r="B553" t="str">
            <v>Spirotrichea</v>
          </cell>
          <cell r="C553" t="str">
            <v>Stombidiida</v>
          </cell>
          <cell r="D553" t="str">
            <v>Strombidiidae</v>
          </cell>
          <cell r="E553" t="str">
            <v>Strombidium</v>
          </cell>
          <cell r="F553" t="str">
            <v>inclinatum</v>
          </cell>
          <cell r="Z553">
            <v>1</v>
          </cell>
          <cell r="AD553">
            <v>1</v>
          </cell>
          <cell r="AN553">
            <v>1</v>
          </cell>
          <cell r="BM553">
            <v>1</v>
          </cell>
          <cell r="BX553">
            <v>1</v>
          </cell>
          <cell r="CI553">
            <v>1</v>
          </cell>
          <cell r="DF553">
            <v>1</v>
          </cell>
          <cell r="DR553">
            <v>1</v>
          </cell>
          <cell r="EC553">
            <v>1</v>
          </cell>
          <cell r="EU553">
            <v>1</v>
          </cell>
          <cell r="EX553">
            <v>0</v>
          </cell>
          <cell r="EY553">
            <v>0</v>
          </cell>
          <cell r="EZ553">
            <v>0</v>
          </cell>
          <cell r="FA553">
            <v>1</v>
          </cell>
          <cell r="FB553">
            <v>1</v>
          </cell>
          <cell r="FC553">
            <v>1</v>
          </cell>
        </row>
        <row r="554">
          <cell r="B554" t="str">
            <v>Spirotrichea</v>
          </cell>
          <cell r="C554" t="str">
            <v>Stombidiida</v>
          </cell>
          <cell r="D554" t="str">
            <v>Strombidiidae</v>
          </cell>
          <cell r="E554" t="str">
            <v>Strombidium</v>
          </cell>
          <cell r="F554" t="str">
            <v>kahli</v>
          </cell>
          <cell r="AN554">
            <v>1</v>
          </cell>
          <cell r="BA554">
            <v>1</v>
          </cell>
          <cell r="BD554">
            <v>1</v>
          </cell>
          <cell r="BG554">
            <v>1</v>
          </cell>
          <cell r="BM554">
            <v>0</v>
          </cell>
          <cell r="CC554">
            <v>1</v>
          </cell>
          <cell r="CD554">
            <v>1</v>
          </cell>
          <cell r="CE554">
            <v>1</v>
          </cell>
          <cell r="CK554">
            <v>1</v>
          </cell>
          <cell r="DM554">
            <v>1</v>
          </cell>
          <cell r="EA554">
            <v>1</v>
          </cell>
          <cell r="EC554">
            <v>0</v>
          </cell>
          <cell r="EN554">
            <v>1</v>
          </cell>
          <cell r="EX554">
            <v>0</v>
          </cell>
          <cell r="EY554">
            <v>0</v>
          </cell>
          <cell r="EZ554">
            <v>1</v>
          </cell>
          <cell r="FA554">
            <v>0</v>
          </cell>
          <cell r="FB554">
            <v>1</v>
          </cell>
          <cell r="FC554">
            <v>0</v>
          </cell>
        </row>
        <row r="555">
          <cell r="B555" t="str">
            <v>Spirotrichea</v>
          </cell>
          <cell r="C555" t="str">
            <v>Stombidiida</v>
          </cell>
          <cell r="D555" t="str">
            <v>Strombidiidae</v>
          </cell>
          <cell r="E555" t="str">
            <v>Strombidium</v>
          </cell>
          <cell r="F555" t="str">
            <v>kryale</v>
          </cell>
          <cell r="BM555">
            <v>0</v>
          </cell>
          <cell r="EC555">
            <v>0</v>
          </cell>
          <cell r="ET555">
            <v>1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</row>
        <row r="556">
          <cell r="B556" t="str">
            <v>Spirotrichea</v>
          </cell>
          <cell r="C556" t="str">
            <v>Stombidiida</v>
          </cell>
          <cell r="D556" t="str">
            <v>Strombidiidae</v>
          </cell>
          <cell r="E556" t="str">
            <v>Strombidium</v>
          </cell>
          <cell r="F556" t="str">
            <v>lagenula</v>
          </cell>
          <cell r="AC556">
            <v>1</v>
          </cell>
          <cell r="AJ556">
            <v>1</v>
          </cell>
          <cell r="AK556">
            <v>0</v>
          </cell>
          <cell r="AL556">
            <v>1</v>
          </cell>
          <cell r="AM556">
            <v>0</v>
          </cell>
          <cell r="BM556">
            <v>1</v>
          </cell>
          <cell r="BV556">
            <v>1</v>
          </cell>
          <cell r="BX556">
            <v>1</v>
          </cell>
          <cell r="CO556">
            <v>1</v>
          </cell>
          <cell r="DB556">
            <v>1</v>
          </cell>
          <cell r="DC556">
            <v>1</v>
          </cell>
          <cell r="DF556">
            <v>1</v>
          </cell>
          <cell r="DS556">
            <v>1</v>
          </cell>
          <cell r="EC556">
            <v>1</v>
          </cell>
          <cell r="EO556">
            <v>1</v>
          </cell>
          <cell r="EX556">
            <v>0</v>
          </cell>
          <cell r="EY556">
            <v>0</v>
          </cell>
          <cell r="EZ556">
            <v>0</v>
          </cell>
          <cell r="FA556">
            <v>1</v>
          </cell>
          <cell r="FB556">
            <v>0</v>
          </cell>
          <cell r="FC556">
            <v>1</v>
          </cell>
        </row>
        <row r="557">
          <cell r="B557" t="str">
            <v>Spirotrichea</v>
          </cell>
          <cell r="C557" t="str">
            <v>Stombidiida</v>
          </cell>
          <cell r="D557" t="str">
            <v>Strombidiidae</v>
          </cell>
          <cell r="E557" t="str">
            <v>Strombidium</v>
          </cell>
          <cell r="F557" t="str">
            <v>latum</v>
          </cell>
          <cell r="AN557">
            <v>1</v>
          </cell>
          <cell r="AQ557">
            <v>1</v>
          </cell>
          <cell r="BA557">
            <v>1</v>
          </cell>
          <cell r="BD557">
            <v>1</v>
          </cell>
          <cell r="BG557">
            <v>1</v>
          </cell>
          <cell r="BM557">
            <v>0</v>
          </cell>
          <cell r="CC557">
            <v>1</v>
          </cell>
          <cell r="CL557">
            <v>1</v>
          </cell>
          <cell r="CM557">
            <v>1</v>
          </cell>
          <cell r="CY557">
            <v>1</v>
          </cell>
          <cell r="EC557">
            <v>0</v>
          </cell>
          <cell r="EX557">
            <v>0</v>
          </cell>
          <cell r="EY557">
            <v>1</v>
          </cell>
          <cell r="EZ557">
            <v>0</v>
          </cell>
          <cell r="FA557">
            <v>0</v>
          </cell>
          <cell r="FB557">
            <v>1</v>
          </cell>
          <cell r="FC557">
            <v>1</v>
          </cell>
        </row>
        <row r="558">
          <cell r="B558" t="str">
            <v>Spirotrichea</v>
          </cell>
          <cell r="C558" t="str">
            <v>Stombidiida</v>
          </cell>
          <cell r="D558" t="str">
            <v>Strombidiidae</v>
          </cell>
          <cell r="E558" t="str">
            <v>Strombidium</v>
          </cell>
          <cell r="F558" t="str">
            <v>longipes</v>
          </cell>
          <cell r="AM558">
            <v>1</v>
          </cell>
          <cell r="BM558">
            <v>0</v>
          </cell>
          <cell r="EC558">
            <v>0</v>
          </cell>
          <cell r="EX558">
            <v>1</v>
          </cell>
          <cell r="EY558">
            <v>1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</row>
        <row r="559">
          <cell r="B559" t="str">
            <v>Spirotrichea</v>
          </cell>
          <cell r="C559" t="str">
            <v>Stombidiida</v>
          </cell>
          <cell r="D559" t="str">
            <v>Strombidiidae</v>
          </cell>
          <cell r="E559" t="str">
            <v>Strombidium</v>
          </cell>
          <cell r="F559" t="str">
            <v>macronucleatum</v>
          </cell>
          <cell r="AL559">
            <v>1</v>
          </cell>
          <cell r="BM559">
            <v>0</v>
          </cell>
          <cell r="CQ559">
            <v>1</v>
          </cell>
          <cell r="CW559">
            <v>1</v>
          </cell>
          <cell r="EC559">
            <v>0</v>
          </cell>
          <cell r="EG559">
            <v>1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</row>
        <row r="560">
          <cell r="B560" t="str">
            <v>Spirotrichea</v>
          </cell>
          <cell r="C560" t="str">
            <v>Stombidiida</v>
          </cell>
          <cell r="D560" t="str">
            <v>Strombidiidae</v>
          </cell>
          <cell r="E560" t="str">
            <v>Strombidium</v>
          </cell>
          <cell r="F560" t="str">
            <v>meganucleatum</v>
          </cell>
          <cell r="BM560">
            <v>0</v>
          </cell>
          <cell r="DK560">
            <v>1</v>
          </cell>
          <cell r="DM560">
            <v>1</v>
          </cell>
          <cell r="EC560">
            <v>0</v>
          </cell>
          <cell r="EO560">
            <v>1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</row>
        <row r="561">
          <cell r="B561" t="str">
            <v>Spirotrichea</v>
          </cell>
          <cell r="C561" t="str">
            <v>Stombidiida</v>
          </cell>
          <cell r="D561" t="str">
            <v>Strombidiidae</v>
          </cell>
          <cell r="E561" t="str">
            <v>Strombidium</v>
          </cell>
          <cell r="F561" t="str">
            <v>nabranicum</v>
          </cell>
          <cell r="BM561">
            <v>0</v>
          </cell>
          <cell r="EC561">
            <v>0</v>
          </cell>
          <cell r="EX561">
            <v>0</v>
          </cell>
          <cell r="EY561">
            <v>0</v>
          </cell>
          <cell r="EZ561">
            <v>0</v>
          </cell>
          <cell r="FA561">
            <v>0</v>
          </cell>
          <cell r="FB561">
            <v>0</v>
          </cell>
          <cell r="FC561">
            <v>0</v>
          </cell>
        </row>
        <row r="562">
          <cell r="B562" t="str">
            <v>Spirotrichea</v>
          </cell>
          <cell r="C562" t="str">
            <v>Stombidiida</v>
          </cell>
          <cell r="D562" t="str">
            <v>Strombidiidae</v>
          </cell>
          <cell r="E562" t="str">
            <v>Strombidium</v>
          </cell>
          <cell r="F562" t="str">
            <v>oblongum</v>
          </cell>
          <cell r="AC562">
            <v>1</v>
          </cell>
          <cell r="AM562">
            <v>1</v>
          </cell>
          <cell r="AN562">
            <v>1</v>
          </cell>
          <cell r="BF562">
            <v>1</v>
          </cell>
          <cell r="BG562">
            <v>1</v>
          </cell>
          <cell r="BM562">
            <v>0</v>
          </cell>
          <cell r="CP562">
            <v>1</v>
          </cell>
          <cell r="CQ562">
            <v>1</v>
          </cell>
          <cell r="DH562">
            <v>1</v>
          </cell>
          <cell r="DS562">
            <v>1</v>
          </cell>
          <cell r="DT562">
            <v>1</v>
          </cell>
          <cell r="EC562">
            <v>0</v>
          </cell>
          <cell r="EX562">
            <v>0</v>
          </cell>
          <cell r="EY562">
            <v>0</v>
          </cell>
          <cell r="EZ562">
            <v>0</v>
          </cell>
          <cell r="FA562">
            <v>0</v>
          </cell>
          <cell r="FB562">
            <v>1</v>
          </cell>
          <cell r="FC562">
            <v>1</v>
          </cell>
        </row>
        <row r="563">
          <cell r="B563" t="str">
            <v>Spirotrichea</v>
          </cell>
          <cell r="C563" t="str">
            <v>Stombidiida</v>
          </cell>
          <cell r="D563" t="str">
            <v>Strombidiidae</v>
          </cell>
          <cell r="E563" t="str">
            <v>Strombidium</v>
          </cell>
          <cell r="F563" t="str">
            <v>oculatum</v>
          </cell>
          <cell r="Z563">
            <v>1</v>
          </cell>
          <cell r="AN563">
            <v>1</v>
          </cell>
          <cell r="AT563">
            <v>1</v>
          </cell>
          <cell r="BF563">
            <v>1</v>
          </cell>
          <cell r="BM563">
            <v>0</v>
          </cell>
          <cell r="BY563">
            <v>1</v>
          </cell>
          <cell r="CF563">
            <v>1</v>
          </cell>
          <cell r="CI563">
            <v>1</v>
          </cell>
          <cell r="CO563">
            <v>1</v>
          </cell>
          <cell r="CS563">
            <v>1</v>
          </cell>
          <cell r="CZ563">
            <v>1</v>
          </cell>
          <cell r="DD563">
            <v>1</v>
          </cell>
          <cell r="DF563">
            <v>1</v>
          </cell>
          <cell r="EC563">
            <v>1</v>
          </cell>
          <cell r="EO563">
            <v>1</v>
          </cell>
          <cell r="EU563">
            <v>1</v>
          </cell>
          <cell r="EX563">
            <v>0</v>
          </cell>
          <cell r="EY563">
            <v>0</v>
          </cell>
          <cell r="EZ563">
            <v>0</v>
          </cell>
          <cell r="FA563">
            <v>0</v>
          </cell>
          <cell r="FB563">
            <v>1</v>
          </cell>
          <cell r="FC563">
            <v>1</v>
          </cell>
        </row>
        <row r="564">
          <cell r="B564" t="str">
            <v>Spirotrichea</v>
          </cell>
          <cell r="C564" t="str">
            <v>Stombidiida</v>
          </cell>
          <cell r="D564" t="str">
            <v>Strombidiidae</v>
          </cell>
          <cell r="E564" t="str">
            <v>Strombidium</v>
          </cell>
          <cell r="F564" t="str">
            <v>pelagicum</v>
          </cell>
          <cell r="AN564">
            <v>1</v>
          </cell>
          <cell r="BF564">
            <v>1</v>
          </cell>
          <cell r="BG564">
            <v>1</v>
          </cell>
          <cell r="BM564">
            <v>0</v>
          </cell>
          <cell r="BZ564">
            <v>1</v>
          </cell>
          <cell r="CA564">
            <v>1</v>
          </cell>
          <cell r="DE564">
            <v>1</v>
          </cell>
          <cell r="DF564">
            <v>1</v>
          </cell>
          <cell r="DO564">
            <v>1</v>
          </cell>
          <cell r="DQ564">
            <v>0</v>
          </cell>
          <cell r="EC564">
            <v>0</v>
          </cell>
          <cell r="EG564">
            <v>1</v>
          </cell>
          <cell r="EP564">
            <v>1</v>
          </cell>
          <cell r="EX564">
            <v>0</v>
          </cell>
          <cell r="EY564">
            <v>0</v>
          </cell>
          <cell r="EZ564">
            <v>0</v>
          </cell>
          <cell r="FA564">
            <v>0</v>
          </cell>
          <cell r="FB564">
            <v>1</v>
          </cell>
          <cell r="FC564">
            <v>0</v>
          </cell>
        </row>
        <row r="565">
          <cell r="B565" t="str">
            <v>Spirotrichea</v>
          </cell>
          <cell r="C565" t="str">
            <v>Stombidiida</v>
          </cell>
          <cell r="D565" t="str">
            <v>Strombidiidae</v>
          </cell>
          <cell r="E565" t="str">
            <v>Strombidium</v>
          </cell>
          <cell r="F565" t="str">
            <v>pollostomum</v>
          </cell>
          <cell r="BM565">
            <v>0</v>
          </cell>
          <cell r="CI565">
            <v>1</v>
          </cell>
          <cell r="CP565">
            <v>1</v>
          </cell>
          <cell r="EC565">
            <v>1</v>
          </cell>
          <cell r="EW565">
            <v>1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</row>
        <row r="566">
          <cell r="B566" t="str">
            <v>Spirotrichea</v>
          </cell>
          <cell r="C566" t="str">
            <v>Stombidiida</v>
          </cell>
          <cell r="D566" t="str">
            <v>Strombidiidae</v>
          </cell>
          <cell r="E566" t="str">
            <v>Strombidium</v>
          </cell>
          <cell r="F566" t="str">
            <v>purpureum</v>
          </cell>
          <cell r="AN566">
            <v>1</v>
          </cell>
          <cell r="AZ566">
            <v>1</v>
          </cell>
          <cell r="BM566">
            <v>0</v>
          </cell>
          <cell r="BV566">
            <v>1</v>
          </cell>
          <cell r="BY566">
            <v>1</v>
          </cell>
          <cell r="CC566">
            <v>1</v>
          </cell>
          <cell r="CI566">
            <v>1</v>
          </cell>
          <cell r="CP566">
            <v>1</v>
          </cell>
          <cell r="DG566">
            <v>1</v>
          </cell>
          <cell r="DI566">
            <v>1</v>
          </cell>
          <cell r="DS566">
            <v>0</v>
          </cell>
          <cell r="DU566">
            <v>0</v>
          </cell>
          <cell r="EC566">
            <v>0</v>
          </cell>
          <cell r="EF566">
            <v>0</v>
          </cell>
          <cell r="EO566">
            <v>1</v>
          </cell>
          <cell r="ES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1</v>
          </cell>
          <cell r="FB566">
            <v>1</v>
          </cell>
          <cell r="FC566">
            <v>0</v>
          </cell>
        </row>
        <row r="567">
          <cell r="B567" t="str">
            <v>Spirotrichea</v>
          </cell>
          <cell r="C567" t="str">
            <v>Stombidiida</v>
          </cell>
          <cell r="D567" t="str">
            <v>Strombidiidae</v>
          </cell>
          <cell r="E567" t="str">
            <v>Strombidium</v>
          </cell>
          <cell r="F567" t="str">
            <v>rassoulzadegani</v>
          </cell>
          <cell r="CB567">
            <v>1</v>
          </cell>
          <cell r="DF567">
            <v>1</v>
          </cell>
          <cell r="DO567">
            <v>1</v>
          </cell>
          <cell r="EB567">
            <v>1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</row>
        <row r="568">
          <cell r="B568" t="str">
            <v>Spirotrichea</v>
          </cell>
          <cell r="C568" t="str">
            <v>Stombidiida</v>
          </cell>
          <cell r="D568" t="str">
            <v>Strombidiidae</v>
          </cell>
          <cell r="E568" t="str">
            <v>Strombidium</v>
          </cell>
          <cell r="F568" t="str">
            <v>reticulatum</v>
          </cell>
          <cell r="AC568">
            <v>1</v>
          </cell>
          <cell r="BM568">
            <v>1</v>
          </cell>
          <cell r="CQ568">
            <v>1</v>
          </cell>
          <cell r="EC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1</v>
          </cell>
          <cell r="FB568">
            <v>0</v>
          </cell>
          <cell r="FC568">
            <v>1</v>
          </cell>
        </row>
        <row r="569">
          <cell r="B569" t="str">
            <v>Spirotrichea</v>
          </cell>
          <cell r="C569" t="str">
            <v>Stombidiida</v>
          </cell>
          <cell r="D569" t="str">
            <v>Strombidiidae</v>
          </cell>
          <cell r="E569" t="str">
            <v>Strombidium</v>
          </cell>
          <cell r="F569" t="str">
            <v>rhynchum</v>
          </cell>
          <cell r="AL569">
            <v>1</v>
          </cell>
          <cell r="BM569">
            <v>0</v>
          </cell>
          <cell r="CC569">
            <v>1</v>
          </cell>
          <cell r="CP569">
            <v>1</v>
          </cell>
          <cell r="CQ569">
            <v>1</v>
          </cell>
          <cell r="DR569">
            <v>1</v>
          </cell>
          <cell r="DS569">
            <v>1</v>
          </cell>
          <cell r="EC569">
            <v>1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1</v>
          </cell>
        </row>
        <row r="570">
          <cell r="B570" t="str">
            <v>Spirotrichea</v>
          </cell>
          <cell r="C570" t="str">
            <v>Stombidiida</v>
          </cell>
          <cell r="D570" t="str">
            <v>Strombidiidae</v>
          </cell>
          <cell r="E570" t="str">
            <v>Strombidium</v>
          </cell>
          <cell r="F570" t="str">
            <v>spiralis</v>
          </cell>
          <cell r="BM570">
            <v>0</v>
          </cell>
          <cell r="CP570">
            <v>1</v>
          </cell>
          <cell r="EC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1</v>
          </cell>
        </row>
        <row r="571">
          <cell r="B571" t="str">
            <v>Spirotrichea</v>
          </cell>
          <cell r="C571" t="str">
            <v>Stombidiida</v>
          </cell>
          <cell r="D571" t="str">
            <v>Strombidiidae</v>
          </cell>
          <cell r="E571" t="str">
            <v>Strombidium</v>
          </cell>
          <cell r="F571" t="str">
            <v>stylifer</v>
          </cell>
          <cell r="AL571">
            <v>1</v>
          </cell>
          <cell r="AN571">
            <v>1</v>
          </cell>
          <cell r="AW571">
            <v>1</v>
          </cell>
          <cell r="AX571">
            <v>1</v>
          </cell>
          <cell r="BG571">
            <v>1</v>
          </cell>
          <cell r="BK571">
            <v>1</v>
          </cell>
          <cell r="BM571">
            <v>0</v>
          </cell>
          <cell r="BP571">
            <v>1</v>
          </cell>
          <cell r="BV571">
            <v>1</v>
          </cell>
          <cell r="CC571">
            <v>1</v>
          </cell>
          <cell r="CF571">
            <v>1</v>
          </cell>
          <cell r="CI571">
            <v>1</v>
          </cell>
          <cell r="DF571">
            <v>1</v>
          </cell>
          <cell r="DO571">
            <v>1</v>
          </cell>
          <cell r="DQ571">
            <v>1</v>
          </cell>
          <cell r="DR571">
            <v>1</v>
          </cell>
          <cell r="EA571">
            <v>1</v>
          </cell>
          <cell r="EC571">
            <v>1</v>
          </cell>
          <cell r="ED571">
            <v>1</v>
          </cell>
          <cell r="EG571">
            <v>1</v>
          </cell>
          <cell r="EN571">
            <v>1</v>
          </cell>
          <cell r="EO571">
            <v>1</v>
          </cell>
          <cell r="EQ571">
            <v>1</v>
          </cell>
          <cell r="EU571">
            <v>1</v>
          </cell>
          <cell r="EW571">
            <v>1</v>
          </cell>
          <cell r="EX571">
            <v>0</v>
          </cell>
          <cell r="EY571">
            <v>0</v>
          </cell>
          <cell r="EZ571">
            <v>1</v>
          </cell>
          <cell r="FA571">
            <v>1</v>
          </cell>
          <cell r="FB571">
            <v>1</v>
          </cell>
          <cell r="FC571">
            <v>1</v>
          </cell>
        </row>
        <row r="572">
          <cell r="B572" t="str">
            <v>Spirotrichea</v>
          </cell>
          <cell r="C572" t="str">
            <v>Stombidiida</v>
          </cell>
          <cell r="D572" t="str">
            <v>Strombidiidae</v>
          </cell>
          <cell r="E572" t="str">
            <v>Strombidium</v>
          </cell>
          <cell r="F572" t="str">
            <v>sulcatum</v>
          </cell>
          <cell r="Z572">
            <v>1</v>
          </cell>
          <cell r="AB572">
            <v>1</v>
          </cell>
          <cell r="AC572">
            <v>1</v>
          </cell>
          <cell r="AD572">
            <v>1</v>
          </cell>
          <cell r="AJ572">
            <v>1</v>
          </cell>
          <cell r="AK572">
            <v>1</v>
          </cell>
          <cell r="AL572">
            <v>1</v>
          </cell>
          <cell r="AM572">
            <v>1</v>
          </cell>
          <cell r="AN572">
            <v>1</v>
          </cell>
          <cell r="AZ572">
            <v>1</v>
          </cell>
          <cell r="BK572">
            <v>1</v>
          </cell>
          <cell r="BM572">
            <v>1</v>
          </cell>
          <cell r="BV572">
            <v>1</v>
          </cell>
          <cell r="BY572">
            <v>1</v>
          </cell>
          <cell r="CC572">
            <v>1</v>
          </cell>
          <cell r="CD572">
            <v>1</v>
          </cell>
          <cell r="CE572">
            <v>1</v>
          </cell>
          <cell r="CI572">
            <v>1</v>
          </cell>
          <cell r="CK572">
            <v>1</v>
          </cell>
          <cell r="CL572">
            <v>1</v>
          </cell>
          <cell r="CM572">
            <v>1</v>
          </cell>
          <cell r="CO572">
            <v>1</v>
          </cell>
          <cell r="CP572">
            <v>1</v>
          </cell>
          <cell r="CQ572">
            <v>1</v>
          </cell>
          <cell r="CS572">
            <v>1</v>
          </cell>
          <cell r="DB572">
            <v>1</v>
          </cell>
          <cell r="DC572">
            <v>1</v>
          </cell>
          <cell r="DD572">
            <v>1</v>
          </cell>
          <cell r="DF572">
            <v>1</v>
          </cell>
          <cell r="DG572">
            <v>1</v>
          </cell>
          <cell r="DI572">
            <v>1</v>
          </cell>
          <cell r="DO572">
            <v>1</v>
          </cell>
          <cell r="DP572">
            <v>1</v>
          </cell>
          <cell r="DQ572">
            <v>1</v>
          </cell>
          <cell r="DR572">
            <v>1</v>
          </cell>
          <cell r="DS572">
            <v>1</v>
          </cell>
          <cell r="DU572">
            <v>1</v>
          </cell>
          <cell r="EA572">
            <v>1</v>
          </cell>
          <cell r="EB572">
            <v>1</v>
          </cell>
          <cell r="EC572">
            <v>1</v>
          </cell>
          <cell r="EG572">
            <v>1</v>
          </cell>
          <cell r="EI572">
            <v>1</v>
          </cell>
          <cell r="EL572">
            <v>1</v>
          </cell>
          <cell r="EO572">
            <v>1</v>
          </cell>
          <cell r="EP572">
            <v>1</v>
          </cell>
          <cell r="ER572">
            <v>1</v>
          </cell>
          <cell r="ES572">
            <v>0</v>
          </cell>
          <cell r="ET572">
            <v>1</v>
          </cell>
          <cell r="EU572">
            <v>1</v>
          </cell>
          <cell r="EV572">
            <v>1</v>
          </cell>
          <cell r="EW572">
            <v>1</v>
          </cell>
          <cell r="EX572">
            <v>1</v>
          </cell>
          <cell r="EY572">
            <v>1</v>
          </cell>
          <cell r="EZ572">
            <v>0</v>
          </cell>
          <cell r="FA572">
            <v>1</v>
          </cell>
          <cell r="FB572">
            <v>1</v>
          </cell>
          <cell r="FC572">
            <v>1</v>
          </cell>
        </row>
        <row r="573">
          <cell r="B573" t="str">
            <v>Spirotrichea</v>
          </cell>
          <cell r="C573" t="str">
            <v>Stombidiida</v>
          </cell>
          <cell r="D573" t="str">
            <v>Strombidiidae</v>
          </cell>
          <cell r="E573" t="str">
            <v>Strombidium</v>
          </cell>
          <cell r="F573" t="str">
            <v>turbo</v>
          </cell>
          <cell r="AJ573">
            <v>1</v>
          </cell>
          <cell r="AK573">
            <v>1</v>
          </cell>
          <cell r="AL573">
            <v>1</v>
          </cell>
          <cell r="AM573">
            <v>0</v>
          </cell>
          <cell r="BM573">
            <v>0</v>
          </cell>
          <cell r="EC573">
            <v>0</v>
          </cell>
          <cell r="ED573">
            <v>1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</row>
        <row r="574">
          <cell r="B574" t="str">
            <v>Spirotrichea</v>
          </cell>
          <cell r="C574" t="str">
            <v>Stombidiida</v>
          </cell>
          <cell r="D574" t="str">
            <v>Strombidiidae</v>
          </cell>
          <cell r="E574" t="str">
            <v>Strombidium</v>
          </cell>
          <cell r="F574" t="str">
            <v>wulffi</v>
          </cell>
          <cell r="AE574">
            <v>1</v>
          </cell>
          <cell r="AL574">
            <v>1</v>
          </cell>
          <cell r="AN574">
            <v>1</v>
          </cell>
          <cell r="BK574">
            <v>1</v>
          </cell>
          <cell r="BM574">
            <v>1</v>
          </cell>
          <cell r="CC574">
            <v>1</v>
          </cell>
          <cell r="CI574">
            <v>1</v>
          </cell>
          <cell r="CP574">
            <v>1</v>
          </cell>
          <cell r="CQ574">
            <v>1</v>
          </cell>
          <cell r="DO574">
            <v>1</v>
          </cell>
          <cell r="DS574">
            <v>1</v>
          </cell>
          <cell r="EC574">
            <v>1</v>
          </cell>
          <cell r="EQ574">
            <v>1</v>
          </cell>
          <cell r="ET574">
            <v>1</v>
          </cell>
          <cell r="EU574">
            <v>1</v>
          </cell>
          <cell r="EW574">
            <v>1</v>
          </cell>
          <cell r="EX574">
            <v>1</v>
          </cell>
          <cell r="EY574">
            <v>0</v>
          </cell>
          <cell r="EZ574">
            <v>0</v>
          </cell>
          <cell r="FA574">
            <v>1</v>
          </cell>
          <cell r="FB574">
            <v>1</v>
          </cell>
          <cell r="FC574">
            <v>1</v>
          </cell>
        </row>
        <row r="575">
          <cell r="B575" t="str">
            <v>Spirotrichea</v>
          </cell>
          <cell r="C575" t="str">
            <v>Stombidiida</v>
          </cell>
          <cell r="D575" t="str">
            <v>Strombidiidae</v>
          </cell>
          <cell r="E575" t="str">
            <v>Foissneridium</v>
          </cell>
          <cell r="F575" t="str">
            <v>constrictum</v>
          </cell>
          <cell r="AC575">
            <v>1</v>
          </cell>
          <cell r="AM575">
            <v>1</v>
          </cell>
          <cell r="BL575">
            <v>1</v>
          </cell>
          <cell r="BM575">
            <v>1</v>
          </cell>
          <cell r="BV575">
            <v>1</v>
          </cell>
          <cell r="BX575">
            <v>1</v>
          </cell>
          <cell r="BZ575">
            <v>1</v>
          </cell>
          <cell r="CA575">
            <v>1</v>
          </cell>
          <cell r="CC575">
            <v>1</v>
          </cell>
          <cell r="CI575">
            <v>1</v>
          </cell>
          <cell r="CO575">
            <v>1</v>
          </cell>
          <cell r="CP575">
            <v>1</v>
          </cell>
          <cell r="DR575">
            <v>1</v>
          </cell>
          <cell r="DS575">
            <v>1</v>
          </cell>
          <cell r="EC575">
            <v>0</v>
          </cell>
          <cell r="EL575">
            <v>1</v>
          </cell>
          <cell r="EN575">
            <v>1</v>
          </cell>
          <cell r="EV575">
            <v>1</v>
          </cell>
          <cell r="EX575">
            <v>1</v>
          </cell>
          <cell r="EY575">
            <v>0</v>
          </cell>
          <cell r="EZ575">
            <v>1</v>
          </cell>
          <cell r="FA575">
            <v>1</v>
          </cell>
          <cell r="FB575">
            <v>0</v>
          </cell>
          <cell r="FC575">
            <v>1</v>
          </cell>
        </row>
        <row r="576">
          <cell r="B576" t="str">
            <v>Spirotrichea</v>
          </cell>
          <cell r="C576" t="str">
            <v>Stombidiida</v>
          </cell>
          <cell r="D576" t="str">
            <v>Strombidiidae</v>
          </cell>
          <cell r="E576" t="str">
            <v>Tontonia</v>
          </cell>
          <cell r="F576" t="str">
            <v>antarctica</v>
          </cell>
          <cell r="BM576">
            <v>0</v>
          </cell>
          <cell r="EC576">
            <v>1</v>
          </cell>
          <cell r="EQ576">
            <v>1</v>
          </cell>
          <cell r="ER576">
            <v>1</v>
          </cell>
          <cell r="ET576">
            <v>1</v>
          </cell>
          <cell r="EU576">
            <v>1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</row>
        <row r="577">
          <cell r="B577" t="str">
            <v>Spirotrichea</v>
          </cell>
          <cell r="C577" t="str">
            <v>Stombidiida</v>
          </cell>
          <cell r="D577" t="str">
            <v>Strombidiidae</v>
          </cell>
          <cell r="E577" t="str">
            <v>Tontonia</v>
          </cell>
          <cell r="F577" t="str">
            <v>appendiculariformis</v>
          </cell>
          <cell r="AC577">
            <v>1</v>
          </cell>
          <cell r="AM577">
            <v>1</v>
          </cell>
          <cell r="AN577">
            <v>1</v>
          </cell>
          <cell r="BM577">
            <v>0</v>
          </cell>
          <cell r="CM577">
            <v>1</v>
          </cell>
          <cell r="CR577">
            <v>1</v>
          </cell>
          <cell r="DB577">
            <v>1</v>
          </cell>
          <cell r="DS577">
            <v>1</v>
          </cell>
          <cell r="DU577">
            <v>1</v>
          </cell>
          <cell r="EC577">
            <v>0</v>
          </cell>
          <cell r="EP577">
            <v>1</v>
          </cell>
          <cell r="EW577">
            <v>1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1</v>
          </cell>
          <cell r="FC577">
            <v>1</v>
          </cell>
        </row>
        <row r="578">
          <cell r="B578" t="str">
            <v>Spirotrichea</v>
          </cell>
          <cell r="C578" t="str">
            <v>Urostylida</v>
          </cell>
          <cell r="D578" t="str">
            <v>Incertae sed 5</v>
          </cell>
          <cell r="E578" t="str">
            <v>Biholosticha</v>
          </cell>
          <cell r="F578" t="str">
            <v>arenicola</v>
          </cell>
          <cell r="AN578">
            <v>1</v>
          </cell>
          <cell r="BC578">
            <v>1</v>
          </cell>
          <cell r="BM578">
            <v>0</v>
          </cell>
          <cell r="CV578">
            <v>1</v>
          </cell>
          <cell r="EC578">
            <v>0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1</v>
          </cell>
          <cell r="FC578">
            <v>0</v>
          </cell>
        </row>
        <row r="579">
          <cell r="B579" t="str">
            <v>Spirotrichea</v>
          </cell>
          <cell r="C579" t="str">
            <v>Urostylida</v>
          </cell>
          <cell r="D579" t="str">
            <v>Incertae sed 5</v>
          </cell>
          <cell r="E579" t="str">
            <v>Biholosticha</v>
          </cell>
          <cell r="F579" t="str">
            <v>discocephalus</v>
          </cell>
          <cell r="AC579">
            <v>1</v>
          </cell>
          <cell r="AD579">
            <v>1</v>
          </cell>
          <cell r="AN579">
            <v>1</v>
          </cell>
          <cell r="BA579">
            <v>1</v>
          </cell>
          <cell r="BB579">
            <v>1</v>
          </cell>
          <cell r="BD579">
            <v>1</v>
          </cell>
          <cell r="BJ579">
            <v>1</v>
          </cell>
          <cell r="BM579">
            <v>0</v>
          </cell>
          <cell r="BR579">
            <v>1</v>
          </cell>
          <cell r="BS579">
            <v>1</v>
          </cell>
          <cell r="BU579">
            <v>1</v>
          </cell>
          <cell r="CK579">
            <v>1</v>
          </cell>
          <cell r="CM579">
            <v>1</v>
          </cell>
          <cell r="CN579">
            <v>1</v>
          </cell>
          <cell r="CT579">
            <v>1</v>
          </cell>
          <cell r="CW579">
            <v>1</v>
          </cell>
          <cell r="CY579">
            <v>1</v>
          </cell>
          <cell r="DC579">
            <v>1</v>
          </cell>
          <cell r="DF579">
            <v>1</v>
          </cell>
          <cell r="EC579">
            <v>0</v>
          </cell>
          <cell r="EX579">
            <v>1</v>
          </cell>
          <cell r="EY579">
            <v>1</v>
          </cell>
          <cell r="EZ579">
            <v>0</v>
          </cell>
          <cell r="FA579">
            <v>1</v>
          </cell>
          <cell r="FB579">
            <v>1</v>
          </cell>
          <cell r="FC579">
            <v>1</v>
          </cell>
        </row>
        <row r="580">
          <cell r="B580" t="str">
            <v>Spirotrichea</v>
          </cell>
          <cell r="C580" t="str">
            <v>Urostylida</v>
          </cell>
          <cell r="D580" t="str">
            <v>Bakuellidae</v>
          </cell>
          <cell r="E580" t="str">
            <v xml:space="preserve">Australothrix </v>
          </cell>
          <cell r="F580" t="str">
            <v>gibba</v>
          </cell>
          <cell r="AN580">
            <v>1</v>
          </cell>
          <cell r="BM580">
            <v>0</v>
          </cell>
          <cell r="CI580">
            <v>1</v>
          </cell>
          <cell r="CP580">
            <v>1</v>
          </cell>
          <cell r="EC580">
            <v>0</v>
          </cell>
          <cell r="EO580">
            <v>1</v>
          </cell>
          <cell r="EX580">
            <v>0</v>
          </cell>
          <cell r="EY580">
            <v>1</v>
          </cell>
          <cell r="EZ580">
            <v>0</v>
          </cell>
          <cell r="FA580">
            <v>0</v>
          </cell>
          <cell r="FB580">
            <v>1</v>
          </cell>
          <cell r="FC580">
            <v>0</v>
          </cell>
        </row>
        <row r="581">
          <cell r="B581" t="str">
            <v>Spirotrichea</v>
          </cell>
          <cell r="C581" t="str">
            <v>Urostylida</v>
          </cell>
          <cell r="D581" t="str">
            <v>Bakuellidae</v>
          </cell>
          <cell r="E581" t="str">
            <v xml:space="preserve">Australothrix </v>
          </cell>
          <cell r="F581" t="str">
            <v>zignis</v>
          </cell>
          <cell r="AI581">
            <v>1</v>
          </cell>
          <cell r="AN581">
            <v>1</v>
          </cell>
          <cell r="AW581">
            <v>1</v>
          </cell>
          <cell r="AY581">
            <v>1</v>
          </cell>
          <cell r="BM581">
            <v>0</v>
          </cell>
          <cell r="EC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1</v>
          </cell>
          <cell r="FC581">
            <v>1</v>
          </cell>
        </row>
        <row r="582">
          <cell r="B582" t="str">
            <v>Spirotrichea</v>
          </cell>
          <cell r="C582" t="str">
            <v>Urostylida</v>
          </cell>
          <cell r="D582" t="str">
            <v>Bakuellidae</v>
          </cell>
          <cell r="E582" t="str">
            <v>Bakuella</v>
          </cell>
          <cell r="F582" t="str">
            <v>agamalievi</v>
          </cell>
          <cell r="BM582">
            <v>0</v>
          </cell>
          <cell r="EA582">
            <v>1</v>
          </cell>
          <cell r="EC582">
            <v>1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</row>
        <row r="583">
          <cell r="B583" t="str">
            <v>Spirotrichea</v>
          </cell>
          <cell r="C583" t="str">
            <v>Urostylida</v>
          </cell>
          <cell r="D583" t="str">
            <v>Bakuellidae</v>
          </cell>
          <cell r="E583" t="str">
            <v>Bakuella</v>
          </cell>
          <cell r="F583" t="str">
            <v>incheonensis</v>
          </cell>
          <cell r="EC583">
            <v>1</v>
          </cell>
        </row>
        <row r="584">
          <cell r="B584" t="str">
            <v>Spirotrichea</v>
          </cell>
          <cell r="C584" t="str">
            <v>Urostylida</v>
          </cell>
          <cell r="D584" t="str">
            <v>Bakuellidae</v>
          </cell>
          <cell r="E584" t="str">
            <v>Bakuella</v>
          </cell>
          <cell r="F584" t="str">
            <v>litoralis</v>
          </cell>
          <cell r="EC584">
            <v>1</v>
          </cell>
        </row>
        <row r="585">
          <cell r="B585" t="str">
            <v>Spirotrichea</v>
          </cell>
          <cell r="C585" t="str">
            <v>Urostylida</v>
          </cell>
          <cell r="D585" t="str">
            <v>Bakuellidae</v>
          </cell>
          <cell r="E585" t="str">
            <v>Bakuella</v>
          </cell>
          <cell r="F585" t="str">
            <v>marina</v>
          </cell>
          <cell r="AL585">
            <v>1</v>
          </cell>
          <cell r="BM585">
            <v>0</v>
          </cell>
          <cell r="DR585">
            <v>1</v>
          </cell>
          <cell r="EC585">
            <v>0</v>
          </cell>
          <cell r="EO585">
            <v>1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</row>
        <row r="586">
          <cell r="B586" t="str">
            <v>Spirotrichea</v>
          </cell>
          <cell r="C586" t="str">
            <v>Urostylida</v>
          </cell>
          <cell r="D586" t="str">
            <v>Bakuellidae</v>
          </cell>
          <cell r="E586" t="str">
            <v>Bakuella</v>
          </cell>
          <cell r="F586" t="str">
            <v>salinarum</v>
          </cell>
          <cell r="BM586">
            <v>0</v>
          </cell>
          <cell r="EC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</row>
        <row r="587">
          <cell r="B587" t="str">
            <v>Spirotrichea</v>
          </cell>
          <cell r="C587" t="str">
            <v>Urostylida</v>
          </cell>
          <cell r="D587" t="str">
            <v>Bakuellidae</v>
          </cell>
          <cell r="E587" t="str">
            <v>Bakuella</v>
          </cell>
          <cell r="F587" t="str">
            <v>subtropica</v>
          </cell>
          <cell r="ED587">
            <v>1</v>
          </cell>
        </row>
        <row r="588">
          <cell r="B588" t="str">
            <v>Spirotrichea</v>
          </cell>
          <cell r="C588" t="str">
            <v>Urostylida</v>
          </cell>
          <cell r="D588" t="str">
            <v>Bakuellidae</v>
          </cell>
          <cell r="E588" t="str">
            <v>Bakuella</v>
          </cell>
          <cell r="F588" t="str">
            <v>walibonensis</v>
          </cell>
          <cell r="BM588">
            <v>0</v>
          </cell>
          <cell r="EC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</row>
        <row r="589">
          <cell r="B589" t="str">
            <v>Spirotrichea</v>
          </cell>
          <cell r="C589" t="str">
            <v>Urostylida</v>
          </cell>
          <cell r="D589" t="str">
            <v>Bakuellidae</v>
          </cell>
          <cell r="E589" t="str">
            <v>Metaurostylopsis</v>
          </cell>
          <cell r="F589" t="str">
            <v>antarctica</v>
          </cell>
          <cell r="EU589">
            <v>1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</row>
        <row r="590">
          <cell r="B590" t="str">
            <v>Spirotrichea</v>
          </cell>
          <cell r="C590" t="str">
            <v>Urostylida</v>
          </cell>
          <cell r="D590" t="str">
            <v>Bakuellidae</v>
          </cell>
          <cell r="E590" t="str">
            <v>Metaurostylopsis</v>
          </cell>
          <cell r="F590" t="str">
            <v>cheni</v>
          </cell>
          <cell r="EB590">
            <v>1</v>
          </cell>
          <cell r="EC590">
            <v>1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</row>
        <row r="591">
          <cell r="B591" t="str">
            <v>Spirotrichea</v>
          </cell>
          <cell r="C591" t="str">
            <v>Urostylida</v>
          </cell>
          <cell r="D591" t="str">
            <v>Bakuellidae</v>
          </cell>
          <cell r="E591" t="str">
            <v>Metaurostylopsis</v>
          </cell>
          <cell r="F591" t="str">
            <v>marina</v>
          </cell>
          <cell r="Z591">
            <v>1</v>
          </cell>
          <cell r="AC591">
            <v>1</v>
          </cell>
          <cell r="AN591">
            <v>1</v>
          </cell>
          <cell r="AW591">
            <v>1</v>
          </cell>
          <cell r="BA591">
            <v>1</v>
          </cell>
          <cell r="BB591">
            <v>1</v>
          </cell>
          <cell r="BC591">
            <v>1</v>
          </cell>
          <cell r="BD591">
            <v>1</v>
          </cell>
          <cell r="BM591">
            <v>0</v>
          </cell>
          <cell r="BS591">
            <v>1</v>
          </cell>
          <cell r="BU591">
            <v>1</v>
          </cell>
          <cell r="CC591">
            <v>1</v>
          </cell>
          <cell r="CK591">
            <v>1</v>
          </cell>
          <cell r="CL591">
            <v>1</v>
          </cell>
          <cell r="CM591">
            <v>1</v>
          </cell>
          <cell r="CQ591">
            <v>1</v>
          </cell>
          <cell r="DN591">
            <v>1</v>
          </cell>
          <cell r="DO591">
            <v>1</v>
          </cell>
          <cell r="EA591">
            <v>1</v>
          </cell>
          <cell r="EB591">
            <v>1</v>
          </cell>
          <cell r="EC591">
            <v>1</v>
          </cell>
          <cell r="ET591">
            <v>1</v>
          </cell>
          <cell r="EU591">
            <v>1</v>
          </cell>
          <cell r="EX591">
            <v>1</v>
          </cell>
          <cell r="EY591">
            <v>1</v>
          </cell>
          <cell r="EZ591">
            <v>0</v>
          </cell>
          <cell r="FA591">
            <v>1</v>
          </cell>
          <cell r="FB591">
            <v>1</v>
          </cell>
          <cell r="FC591">
            <v>1</v>
          </cell>
        </row>
        <row r="592">
          <cell r="B592" t="str">
            <v>Spirotrichea</v>
          </cell>
          <cell r="C592" t="str">
            <v>Urostylida</v>
          </cell>
          <cell r="D592" t="str">
            <v>Bakuellidae</v>
          </cell>
          <cell r="E592" t="str">
            <v>Metaurostylopsis</v>
          </cell>
          <cell r="F592" t="str">
            <v>rubra</v>
          </cell>
          <cell r="BM592">
            <v>0</v>
          </cell>
          <cell r="EC592">
            <v>0</v>
          </cell>
          <cell r="ET592">
            <v>1</v>
          </cell>
          <cell r="EU592">
            <v>1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</row>
        <row r="593">
          <cell r="B593" t="str">
            <v>Spirotrichea</v>
          </cell>
          <cell r="C593" t="str">
            <v>Urostylida</v>
          </cell>
          <cell r="D593" t="str">
            <v>Bakuellidae</v>
          </cell>
          <cell r="E593" t="str">
            <v>Metaurostylopsis</v>
          </cell>
          <cell r="F593" t="str">
            <v xml:space="preserve">salina </v>
          </cell>
          <cell r="BM593">
            <v>0</v>
          </cell>
          <cell r="EB593">
            <v>1</v>
          </cell>
          <cell r="EC593">
            <v>1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</row>
        <row r="594">
          <cell r="B594" t="str">
            <v>Spirotrichea</v>
          </cell>
          <cell r="C594" t="str">
            <v>Urostylida</v>
          </cell>
          <cell r="D594" t="str">
            <v>Bakuellidae</v>
          </cell>
          <cell r="E594" t="str">
            <v>Metaurostylopsis</v>
          </cell>
          <cell r="F594" t="str">
            <v>struederkypkeae</v>
          </cell>
          <cell r="EB594">
            <v>1</v>
          </cell>
          <cell r="EC594">
            <v>1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</row>
        <row r="595">
          <cell r="B595" t="str">
            <v>Spirotrichea</v>
          </cell>
          <cell r="C595" t="str">
            <v>Urostylida</v>
          </cell>
          <cell r="D595" t="str">
            <v>Bakuellidae</v>
          </cell>
          <cell r="E595" t="str">
            <v>Neobakuella</v>
          </cell>
          <cell r="F595" t="str">
            <v>flava</v>
          </cell>
          <cell r="EC595">
            <v>1</v>
          </cell>
        </row>
        <row r="596">
          <cell r="B596" t="str">
            <v>Spirotrichea</v>
          </cell>
          <cell r="C596" t="str">
            <v>Urostylida</v>
          </cell>
          <cell r="D596" t="str">
            <v>Bakuellidae</v>
          </cell>
          <cell r="E596" t="str">
            <v>Neourostylopsis</v>
          </cell>
          <cell r="F596" t="str">
            <v>orientalis</v>
          </cell>
          <cell r="ED596">
            <v>1</v>
          </cell>
        </row>
        <row r="597">
          <cell r="B597" t="str">
            <v>Spirotrichea</v>
          </cell>
          <cell r="C597" t="str">
            <v>Urostylida</v>
          </cell>
          <cell r="D597" t="str">
            <v>Bakuellidae</v>
          </cell>
          <cell r="E597" t="str">
            <v>Neourostylopsis</v>
          </cell>
          <cell r="F597" t="str">
            <v>songi</v>
          </cell>
          <cell r="BM597">
            <v>0</v>
          </cell>
          <cell r="EC597">
            <v>1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</row>
        <row r="598">
          <cell r="B598" t="str">
            <v>Spirotrichea</v>
          </cell>
          <cell r="C598" t="str">
            <v>Urostylida</v>
          </cell>
          <cell r="D598" t="str">
            <v>Bakuellidae</v>
          </cell>
          <cell r="E598" t="str">
            <v>Parabirojimia</v>
          </cell>
          <cell r="F598" t="str">
            <v>similis</v>
          </cell>
          <cell r="EA598">
            <v>1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</row>
        <row r="599">
          <cell r="B599" t="str">
            <v>Spirotrichea</v>
          </cell>
          <cell r="C599" t="str">
            <v>Urostylida</v>
          </cell>
          <cell r="D599" t="str">
            <v>Bakuellidae</v>
          </cell>
          <cell r="E599" t="str">
            <v>Parabirojimia</v>
          </cell>
          <cell r="F599" t="str">
            <v>multinucleata</v>
          </cell>
          <cell r="ED599">
            <v>1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</row>
        <row r="600">
          <cell r="B600" t="str">
            <v>Spirotrichea</v>
          </cell>
          <cell r="C600" t="str">
            <v>Urostylida</v>
          </cell>
          <cell r="D600" t="str">
            <v>Bakuellidae</v>
          </cell>
          <cell r="E600" t="str">
            <v>Parabistichella</v>
          </cell>
          <cell r="F600" t="str">
            <v>variabilis</v>
          </cell>
          <cell r="ED600">
            <v>1</v>
          </cell>
        </row>
        <row r="601">
          <cell r="B601" t="str">
            <v>Spirotrichea</v>
          </cell>
          <cell r="C601" t="str">
            <v>Urostylida</v>
          </cell>
          <cell r="D601" t="str">
            <v>Pseudokeronopsidae</v>
          </cell>
          <cell r="E601" t="str">
            <v>Antiokeronopsis</v>
          </cell>
          <cell r="F601" t="str">
            <v>flava</v>
          </cell>
          <cell r="ED601">
            <v>1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</row>
        <row r="602">
          <cell r="B602" t="str">
            <v>Spirotrichea</v>
          </cell>
          <cell r="C602" t="str">
            <v>Urostylida</v>
          </cell>
          <cell r="D602" t="str">
            <v>Pseudokeronopsidae</v>
          </cell>
          <cell r="E602" t="str">
            <v>Apoholosticha</v>
          </cell>
          <cell r="F602" t="str">
            <v>sinica</v>
          </cell>
          <cell r="BL602">
            <v>1</v>
          </cell>
          <cell r="ED602">
            <v>1</v>
          </cell>
          <cell r="EZ602">
            <v>0</v>
          </cell>
          <cell r="FA602">
            <v>1</v>
          </cell>
          <cell r="FB602">
            <v>0</v>
          </cell>
          <cell r="FC602">
            <v>0</v>
          </cell>
        </row>
        <row r="603">
          <cell r="B603" t="str">
            <v>Spirotrichea</v>
          </cell>
          <cell r="C603" t="str">
            <v>Urostylida</v>
          </cell>
          <cell r="D603" t="str">
            <v>Pseudokeronopsidae</v>
          </cell>
          <cell r="E603" t="str">
            <v>Apokeronopsis</v>
          </cell>
          <cell r="F603" t="str">
            <v>antarctica</v>
          </cell>
          <cell r="BM603">
            <v>0</v>
          </cell>
          <cell r="EC603">
            <v>0</v>
          </cell>
          <cell r="ET603">
            <v>1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</row>
        <row r="604">
          <cell r="B604" t="str">
            <v>Spirotrichea</v>
          </cell>
          <cell r="C604" t="str">
            <v>Urostylida</v>
          </cell>
          <cell r="D604" t="str">
            <v>Pseudokeronopsidae</v>
          </cell>
          <cell r="E604" t="str">
            <v>Apokeronopsis</v>
          </cell>
          <cell r="F604" t="str">
            <v>bergeri</v>
          </cell>
          <cell r="EB604">
            <v>1</v>
          </cell>
          <cell r="EC604">
            <v>1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</row>
        <row r="605">
          <cell r="B605" t="str">
            <v>Spirotrichea</v>
          </cell>
          <cell r="C605" t="str">
            <v>Urostylida</v>
          </cell>
          <cell r="D605" t="str">
            <v>Pseudokeronopsidae</v>
          </cell>
          <cell r="E605" t="str">
            <v>Apokeronopsis</v>
          </cell>
          <cell r="F605" t="str">
            <v>crassa</v>
          </cell>
          <cell r="Z605">
            <v>1</v>
          </cell>
          <cell r="AI605">
            <v>1</v>
          </cell>
          <cell r="AN605">
            <v>1</v>
          </cell>
          <cell r="BK605">
            <v>1</v>
          </cell>
          <cell r="BM605">
            <v>0</v>
          </cell>
          <cell r="BV605">
            <v>1</v>
          </cell>
          <cell r="DP605">
            <v>1</v>
          </cell>
          <cell r="EA605">
            <v>1</v>
          </cell>
          <cell r="EB605">
            <v>1</v>
          </cell>
          <cell r="EC605">
            <v>1</v>
          </cell>
          <cell r="EO605">
            <v>1</v>
          </cell>
          <cell r="EX605">
            <v>0</v>
          </cell>
          <cell r="EY605">
            <v>0</v>
          </cell>
          <cell r="EZ605">
            <v>0</v>
          </cell>
          <cell r="FA605">
            <v>1</v>
          </cell>
          <cell r="FB605">
            <v>1</v>
          </cell>
          <cell r="FC605">
            <v>1</v>
          </cell>
        </row>
        <row r="606">
          <cell r="B606" t="str">
            <v>Spirotrichea</v>
          </cell>
          <cell r="C606" t="str">
            <v>Urostylida</v>
          </cell>
          <cell r="D606" t="str">
            <v>Pseudokeronopsidae</v>
          </cell>
          <cell r="E606" t="str">
            <v>Apokeronopsis</v>
          </cell>
          <cell r="F606" t="str">
            <v>ovalis</v>
          </cell>
          <cell r="AC606">
            <v>1</v>
          </cell>
          <cell r="AH606">
            <v>1</v>
          </cell>
          <cell r="AJ606">
            <v>1</v>
          </cell>
          <cell r="AK606">
            <v>1</v>
          </cell>
          <cell r="AL606">
            <v>0</v>
          </cell>
          <cell r="AM606">
            <v>0</v>
          </cell>
          <cell r="AN606">
            <v>1</v>
          </cell>
          <cell r="BA606">
            <v>1</v>
          </cell>
          <cell r="BB606">
            <v>1</v>
          </cell>
          <cell r="BG606">
            <v>1</v>
          </cell>
          <cell r="BM606">
            <v>0</v>
          </cell>
          <cell r="BT606">
            <v>1</v>
          </cell>
          <cell r="CO606">
            <v>1</v>
          </cell>
          <cell r="CQ606">
            <v>1</v>
          </cell>
          <cell r="CW606">
            <v>1</v>
          </cell>
          <cell r="EA606">
            <v>1</v>
          </cell>
          <cell r="EC606">
            <v>1</v>
          </cell>
          <cell r="EX606">
            <v>0</v>
          </cell>
          <cell r="EY606">
            <v>1</v>
          </cell>
          <cell r="EZ606">
            <v>0</v>
          </cell>
          <cell r="FA606">
            <v>1</v>
          </cell>
          <cell r="FB606">
            <v>1</v>
          </cell>
          <cell r="FC606">
            <v>1</v>
          </cell>
        </row>
        <row r="607">
          <cell r="B607" t="str">
            <v>Spirotrichea</v>
          </cell>
          <cell r="C607" t="str">
            <v>Urostylida</v>
          </cell>
          <cell r="D607" t="str">
            <v>Pseudokeronopsidae</v>
          </cell>
          <cell r="E607" t="str">
            <v>Heterokeronopsis</v>
          </cell>
          <cell r="F607" t="str">
            <v>pulchra</v>
          </cell>
          <cell r="ED607">
            <v>1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</row>
        <row r="608">
          <cell r="B608" t="str">
            <v>Spirotrichea</v>
          </cell>
          <cell r="C608" t="str">
            <v>Urostylida</v>
          </cell>
          <cell r="D608" t="str">
            <v>Pseudokeronopsidae</v>
          </cell>
          <cell r="E608" t="str">
            <v>Pseudokeronopsis</v>
          </cell>
          <cell r="F608" t="str">
            <v>carnea</v>
          </cell>
          <cell r="U608">
            <v>1</v>
          </cell>
          <cell r="AN608">
            <v>1</v>
          </cell>
          <cell r="BH608">
            <v>1</v>
          </cell>
          <cell r="BM608">
            <v>0</v>
          </cell>
          <cell r="BV608">
            <v>1</v>
          </cell>
          <cell r="BX608">
            <v>1</v>
          </cell>
          <cell r="CQ608">
            <v>1</v>
          </cell>
          <cell r="EA608">
            <v>1</v>
          </cell>
          <cell r="EB608">
            <v>1</v>
          </cell>
          <cell r="EC608">
            <v>1</v>
          </cell>
          <cell r="EG608">
            <v>1</v>
          </cell>
          <cell r="EX608">
            <v>0</v>
          </cell>
          <cell r="EY608">
            <v>0</v>
          </cell>
          <cell r="EZ608">
            <v>0</v>
          </cell>
          <cell r="FA608">
            <v>1</v>
          </cell>
          <cell r="FB608">
            <v>1</v>
          </cell>
          <cell r="FC608">
            <v>1</v>
          </cell>
        </row>
        <row r="609">
          <cell r="B609" t="str">
            <v>Spirotrichea</v>
          </cell>
          <cell r="C609" t="str">
            <v>Urostylida</v>
          </cell>
          <cell r="D609" t="str">
            <v>Pseudokeronopsidae</v>
          </cell>
          <cell r="E609" t="str">
            <v>Pseudokeronopsis</v>
          </cell>
          <cell r="F609" t="str">
            <v>decolor</v>
          </cell>
          <cell r="AN609">
            <v>1</v>
          </cell>
          <cell r="AV609">
            <v>1</v>
          </cell>
          <cell r="BC609">
            <v>1</v>
          </cell>
          <cell r="BD609">
            <v>1</v>
          </cell>
          <cell r="BM609">
            <v>0</v>
          </cell>
          <cell r="EC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1</v>
          </cell>
          <cell r="FC609">
            <v>0</v>
          </cell>
        </row>
        <row r="610">
          <cell r="B610" t="str">
            <v>Spirotrichea</v>
          </cell>
          <cell r="C610" t="str">
            <v>Urostylida</v>
          </cell>
          <cell r="D610" t="str">
            <v>Pseudokeronopsidae</v>
          </cell>
          <cell r="E610" t="str">
            <v>Pseudokeronopsis</v>
          </cell>
          <cell r="F610" t="str">
            <v>erythrina</v>
          </cell>
          <cell r="ED610">
            <v>1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</row>
        <row r="611">
          <cell r="B611" t="str">
            <v>Spirotrichea</v>
          </cell>
          <cell r="C611" t="str">
            <v>Urostylida</v>
          </cell>
          <cell r="D611" t="str">
            <v>Pseudokeronopsidae</v>
          </cell>
          <cell r="E611" t="str">
            <v>Pseudokeronopsis</v>
          </cell>
          <cell r="F611" t="str">
            <v>flava</v>
          </cell>
          <cell r="AN611">
            <v>1</v>
          </cell>
          <cell r="BB611">
            <v>1</v>
          </cell>
          <cell r="BM611">
            <v>0</v>
          </cell>
          <cell r="BV611">
            <v>1</v>
          </cell>
          <cell r="BY611">
            <v>1</v>
          </cell>
          <cell r="CM611">
            <v>1</v>
          </cell>
          <cell r="CY611">
            <v>1</v>
          </cell>
          <cell r="DB611">
            <v>1</v>
          </cell>
          <cell r="EB611">
            <v>1</v>
          </cell>
          <cell r="EC611">
            <v>1</v>
          </cell>
          <cell r="EX611">
            <v>0</v>
          </cell>
          <cell r="EY611">
            <v>0</v>
          </cell>
          <cell r="EZ611">
            <v>0</v>
          </cell>
          <cell r="FA611">
            <v>1</v>
          </cell>
          <cell r="FB611">
            <v>1</v>
          </cell>
          <cell r="FC611">
            <v>1</v>
          </cell>
        </row>
        <row r="612">
          <cell r="B612" t="str">
            <v>Spirotrichea</v>
          </cell>
          <cell r="C612" t="str">
            <v>Urostylida</v>
          </cell>
          <cell r="D612" t="str">
            <v>Pseudokeronopsidae</v>
          </cell>
          <cell r="E612" t="str">
            <v>Pseudokeronopsis</v>
          </cell>
          <cell r="F612" t="str">
            <v>flavicans</v>
          </cell>
          <cell r="V612">
            <v>1</v>
          </cell>
          <cell r="AJ612">
            <v>1</v>
          </cell>
          <cell r="AN612">
            <v>1</v>
          </cell>
          <cell r="BA612">
            <v>1</v>
          </cell>
          <cell r="BC612">
            <v>1</v>
          </cell>
          <cell r="BD612">
            <v>1</v>
          </cell>
          <cell r="BG612">
            <v>1</v>
          </cell>
          <cell r="BM612">
            <v>0</v>
          </cell>
          <cell r="BY612">
            <v>1</v>
          </cell>
          <cell r="CE612">
            <v>1</v>
          </cell>
          <cell r="DC612">
            <v>1</v>
          </cell>
          <cell r="DF612">
            <v>1</v>
          </cell>
          <cell r="DO612">
            <v>1</v>
          </cell>
          <cell r="DP612">
            <v>1</v>
          </cell>
          <cell r="EA612">
            <v>1</v>
          </cell>
          <cell r="EC612">
            <v>1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1</v>
          </cell>
          <cell r="FC612">
            <v>1</v>
          </cell>
        </row>
        <row r="613">
          <cell r="B613" t="str">
            <v>Spirotrichea</v>
          </cell>
          <cell r="C613" t="str">
            <v>Urostylida</v>
          </cell>
          <cell r="D613" t="str">
            <v>Pseudokeronopsidae</v>
          </cell>
          <cell r="E613" t="str">
            <v>Pseudokeronopsis</v>
          </cell>
          <cell r="F613" t="str">
            <v>multinucleata</v>
          </cell>
          <cell r="BM613">
            <v>0</v>
          </cell>
          <cell r="BY613">
            <v>1</v>
          </cell>
          <cell r="CE613">
            <v>1</v>
          </cell>
          <cell r="CO613">
            <v>1</v>
          </cell>
          <cell r="DB613">
            <v>1</v>
          </cell>
          <cell r="EC613">
            <v>0</v>
          </cell>
          <cell r="EX613">
            <v>0</v>
          </cell>
          <cell r="EY613">
            <v>1</v>
          </cell>
          <cell r="EZ613">
            <v>0</v>
          </cell>
          <cell r="FA613">
            <v>0</v>
          </cell>
          <cell r="FB613">
            <v>0</v>
          </cell>
          <cell r="FC613">
            <v>1</v>
          </cell>
        </row>
        <row r="614">
          <cell r="B614" t="str">
            <v>Spirotrichea</v>
          </cell>
          <cell r="C614" t="str">
            <v>Urostylida</v>
          </cell>
          <cell r="D614" t="str">
            <v>Pseudokeronopsidae</v>
          </cell>
          <cell r="E614" t="str">
            <v>Pseudokeronopsis</v>
          </cell>
          <cell r="F614" t="str">
            <v>pernix</v>
          </cell>
          <cell r="AJ614">
            <v>1</v>
          </cell>
          <cell r="AK614">
            <v>1</v>
          </cell>
          <cell r="AL614">
            <v>1</v>
          </cell>
          <cell r="AM614">
            <v>0</v>
          </cell>
          <cell r="AN614">
            <v>1</v>
          </cell>
          <cell r="BM614">
            <v>0</v>
          </cell>
          <cell r="BY614">
            <v>1</v>
          </cell>
          <cell r="EC614">
            <v>0</v>
          </cell>
          <cell r="EX614">
            <v>1</v>
          </cell>
          <cell r="EY614">
            <v>1</v>
          </cell>
          <cell r="EZ614">
            <v>0</v>
          </cell>
          <cell r="FA614">
            <v>0</v>
          </cell>
          <cell r="FB614">
            <v>1</v>
          </cell>
          <cell r="FC614">
            <v>0</v>
          </cell>
        </row>
        <row r="615">
          <cell r="B615" t="str">
            <v>Spirotrichea</v>
          </cell>
          <cell r="C615" t="str">
            <v>Urostylida</v>
          </cell>
          <cell r="D615" t="str">
            <v>Pseudokeronopsidae</v>
          </cell>
          <cell r="E615" t="str">
            <v>Pseudokeronopsis</v>
          </cell>
          <cell r="F615" t="str">
            <v>riccii</v>
          </cell>
          <cell r="Z615">
            <v>1</v>
          </cell>
          <cell r="EZ615">
            <v>0</v>
          </cell>
          <cell r="FA615">
            <v>0</v>
          </cell>
          <cell r="FB615">
            <v>0</v>
          </cell>
          <cell r="FC615">
            <v>1</v>
          </cell>
        </row>
        <row r="616">
          <cell r="B616" t="str">
            <v>Spirotrichea</v>
          </cell>
          <cell r="C616" t="str">
            <v>Urostylida</v>
          </cell>
          <cell r="D616" t="str">
            <v>Pseudokeronopsidae</v>
          </cell>
          <cell r="E616" t="str">
            <v>Pseudokeronopsis</v>
          </cell>
          <cell r="F616" t="str">
            <v>rubra</v>
          </cell>
          <cell r="AA616">
            <v>1</v>
          </cell>
          <cell r="AB616">
            <v>1</v>
          </cell>
          <cell r="AC616">
            <v>1</v>
          </cell>
          <cell r="AJ616">
            <v>1</v>
          </cell>
          <cell r="AK616">
            <v>1</v>
          </cell>
          <cell r="AL616">
            <v>1</v>
          </cell>
          <cell r="AM616">
            <v>1</v>
          </cell>
          <cell r="AN616">
            <v>1</v>
          </cell>
          <cell r="AS616">
            <v>1</v>
          </cell>
          <cell r="AZ616">
            <v>1</v>
          </cell>
          <cell r="BB616">
            <v>1</v>
          </cell>
          <cell r="BC616">
            <v>1</v>
          </cell>
          <cell r="BF616">
            <v>1</v>
          </cell>
          <cell r="BM616">
            <v>0</v>
          </cell>
          <cell r="BQ616">
            <v>1</v>
          </cell>
          <cell r="BV616">
            <v>1</v>
          </cell>
          <cell r="BY616">
            <v>1</v>
          </cell>
          <cell r="CE616">
            <v>1</v>
          </cell>
          <cell r="CI616">
            <v>1</v>
          </cell>
          <cell r="CK616">
            <v>1</v>
          </cell>
          <cell r="CL616">
            <v>1</v>
          </cell>
          <cell r="CM616">
            <v>1</v>
          </cell>
          <cell r="CO616">
            <v>1</v>
          </cell>
          <cell r="CQ616">
            <v>1</v>
          </cell>
          <cell r="DB616">
            <v>1</v>
          </cell>
          <cell r="DD616">
            <v>1</v>
          </cell>
          <cell r="DF616">
            <v>1</v>
          </cell>
          <cell r="DG616">
            <v>1</v>
          </cell>
          <cell r="DH616">
            <v>1</v>
          </cell>
          <cell r="DI616">
            <v>1</v>
          </cell>
          <cell r="DK616">
            <v>1</v>
          </cell>
          <cell r="DS616">
            <v>1</v>
          </cell>
          <cell r="DU616">
            <v>1</v>
          </cell>
          <cell r="DY616">
            <v>1</v>
          </cell>
          <cell r="DZ616">
            <v>1</v>
          </cell>
          <cell r="EA616">
            <v>1</v>
          </cell>
          <cell r="EB616">
            <v>1</v>
          </cell>
          <cell r="EC616">
            <v>1</v>
          </cell>
          <cell r="EG616">
            <v>1</v>
          </cell>
          <cell r="EJ616">
            <v>1</v>
          </cell>
          <cell r="EN616">
            <v>1</v>
          </cell>
          <cell r="EO616">
            <v>1</v>
          </cell>
          <cell r="ES616">
            <v>0</v>
          </cell>
          <cell r="EX616">
            <v>1</v>
          </cell>
          <cell r="EY616">
            <v>1</v>
          </cell>
          <cell r="EZ616">
            <v>1</v>
          </cell>
          <cell r="FA616">
            <v>1</v>
          </cell>
          <cell r="FB616">
            <v>1</v>
          </cell>
          <cell r="FC616">
            <v>1</v>
          </cell>
        </row>
        <row r="617">
          <cell r="B617" t="str">
            <v>Spirotrichea</v>
          </cell>
          <cell r="C617" t="str">
            <v>Urostylida</v>
          </cell>
          <cell r="D617" t="str">
            <v>Pseudokeronopsidae</v>
          </cell>
          <cell r="E617" t="str">
            <v>Pseudokeronopsis</v>
          </cell>
          <cell r="F617" t="str">
            <v>sepetibensis</v>
          </cell>
          <cell r="DO617">
            <v>1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</row>
        <row r="618">
          <cell r="B618" t="str">
            <v>Spirotrichea</v>
          </cell>
          <cell r="C618" t="str">
            <v>Urostylida</v>
          </cell>
          <cell r="D618" t="str">
            <v>Pseudokeronopsidae</v>
          </cell>
          <cell r="E618" t="str">
            <v>Pseudokeronopsis</v>
          </cell>
          <cell r="F618" t="str">
            <v>similis</v>
          </cell>
          <cell r="BY618">
            <v>1</v>
          </cell>
          <cell r="CM618">
            <v>1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</row>
        <row r="619">
          <cell r="B619" t="str">
            <v>Spirotrichea</v>
          </cell>
          <cell r="C619" t="str">
            <v>Urostylida</v>
          </cell>
          <cell r="D619" t="str">
            <v>Pseudokeronopsidae</v>
          </cell>
          <cell r="E619" t="str">
            <v>Pseudokeronopsis</v>
          </cell>
          <cell r="F619" t="str">
            <v>songi</v>
          </cell>
          <cell r="EB619">
            <v>1</v>
          </cell>
        </row>
        <row r="620">
          <cell r="B620" t="str">
            <v>Spirotrichea</v>
          </cell>
          <cell r="C620" t="str">
            <v>Urostylida</v>
          </cell>
          <cell r="D620" t="str">
            <v>Pseudokeronopsidae</v>
          </cell>
          <cell r="E620" t="str">
            <v>Tetrakeronopsis</v>
          </cell>
          <cell r="F620" t="str">
            <v>silvanetoi</v>
          </cell>
          <cell r="DO620">
            <v>1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</row>
        <row r="621">
          <cell r="B621" t="str">
            <v>Spirotrichea</v>
          </cell>
          <cell r="C621" t="str">
            <v>Urostylida</v>
          </cell>
          <cell r="D621" t="str">
            <v>Pseudokeronopsidae</v>
          </cell>
          <cell r="E621" t="str">
            <v>Thigmokeronopsis</v>
          </cell>
          <cell r="F621" t="str">
            <v>crystallis</v>
          </cell>
          <cell r="BM621">
            <v>0</v>
          </cell>
          <cell r="EC621">
            <v>1</v>
          </cell>
          <cell r="ET621">
            <v>1</v>
          </cell>
          <cell r="EX621">
            <v>0</v>
          </cell>
          <cell r="EY621">
            <v>0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</row>
        <row r="622">
          <cell r="B622" t="str">
            <v>Spirotrichea</v>
          </cell>
          <cell r="C622" t="str">
            <v>Urostylida</v>
          </cell>
          <cell r="D622" t="str">
            <v>Pseudokeronopsidae</v>
          </cell>
          <cell r="E622" t="str">
            <v>Thigmokeronopsis</v>
          </cell>
          <cell r="F622" t="str">
            <v>jahodai</v>
          </cell>
          <cell r="BM622">
            <v>0</v>
          </cell>
          <cell r="EC622">
            <v>0</v>
          </cell>
          <cell r="EX622">
            <v>1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</row>
        <row r="623">
          <cell r="B623" t="str">
            <v>Spirotrichea</v>
          </cell>
          <cell r="C623" t="str">
            <v>Urostylida</v>
          </cell>
          <cell r="D623" t="str">
            <v>Pseudokeronopsidae</v>
          </cell>
          <cell r="E623" t="str">
            <v>Thigmokeronopsis</v>
          </cell>
          <cell r="F623" t="str">
            <v>magna</v>
          </cell>
          <cell r="EU623">
            <v>1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</row>
        <row r="624">
          <cell r="B624" t="str">
            <v>Spirotrichea</v>
          </cell>
          <cell r="C624" t="str">
            <v>Urostylida</v>
          </cell>
          <cell r="D624" t="str">
            <v>Pseudokeronopsidae</v>
          </cell>
          <cell r="E624" t="str">
            <v>Thigmokeronopsis</v>
          </cell>
          <cell r="F624" t="str">
            <v>rubra</v>
          </cell>
          <cell r="EA624">
            <v>1</v>
          </cell>
          <cell r="EB624">
            <v>1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</row>
        <row r="625">
          <cell r="B625" t="str">
            <v>Spirotrichea</v>
          </cell>
          <cell r="C625" t="str">
            <v>Urostylida</v>
          </cell>
          <cell r="D625" t="str">
            <v>Pseudourostylidae</v>
          </cell>
          <cell r="E625" t="str">
            <v>Pseudourostyla</v>
          </cell>
          <cell r="F625" t="str">
            <v>cristata</v>
          </cell>
          <cell r="BG625">
            <v>1</v>
          </cell>
          <cell r="CQ625">
            <v>1</v>
          </cell>
          <cell r="DS625">
            <v>1</v>
          </cell>
          <cell r="EC625">
            <v>1</v>
          </cell>
          <cell r="ED625">
            <v>1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1</v>
          </cell>
          <cell r="FC625">
            <v>0</v>
          </cell>
        </row>
        <row r="626">
          <cell r="B626" t="str">
            <v>Spirotrichea</v>
          </cell>
          <cell r="C626" t="str">
            <v>Urostylida</v>
          </cell>
          <cell r="D626" t="str">
            <v>Pseudourostylidae</v>
          </cell>
          <cell r="E626" t="str">
            <v>Pseudourostyla</v>
          </cell>
          <cell r="F626" t="str">
            <v>cristatoides</v>
          </cell>
          <cell r="EC626">
            <v>1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</row>
        <row r="627">
          <cell r="B627" t="str">
            <v>Spirotrichea</v>
          </cell>
          <cell r="C627" t="str">
            <v>Urostylida</v>
          </cell>
          <cell r="D627" t="str">
            <v>Pseudourostylidae</v>
          </cell>
          <cell r="E627" t="str">
            <v>Pseudourostyla</v>
          </cell>
          <cell r="F627" t="str">
            <v>nova</v>
          </cell>
          <cell r="DO627">
            <v>1</v>
          </cell>
          <cell r="ED627">
            <v>1</v>
          </cell>
          <cell r="EZ627">
            <v>0</v>
          </cell>
          <cell r="FA627">
            <v>0</v>
          </cell>
          <cell r="FB627">
            <v>0</v>
          </cell>
          <cell r="FC627">
            <v>0</v>
          </cell>
        </row>
        <row r="628">
          <cell r="B628" t="str">
            <v>Spirotrichea</v>
          </cell>
          <cell r="C628" t="str">
            <v>Urostylida</v>
          </cell>
          <cell r="D628" t="str">
            <v>Pseudourostylidae</v>
          </cell>
          <cell r="E628" t="str">
            <v>Pseudourostyla</v>
          </cell>
          <cell r="F628" t="str">
            <v>pelotensis</v>
          </cell>
          <cell r="DO628">
            <v>1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</row>
        <row r="629">
          <cell r="B629" t="str">
            <v>Spirotrichea</v>
          </cell>
          <cell r="C629" t="str">
            <v>Urostylida</v>
          </cell>
          <cell r="D629" t="str">
            <v>Pseudourostylidae</v>
          </cell>
          <cell r="E629" t="str">
            <v>Pseudourostyla</v>
          </cell>
          <cell r="F629" t="str">
            <v>subtropica</v>
          </cell>
          <cell r="ED629">
            <v>1</v>
          </cell>
          <cell r="EZ629">
            <v>0</v>
          </cell>
          <cell r="FA629">
            <v>0</v>
          </cell>
          <cell r="FB629">
            <v>0</v>
          </cell>
          <cell r="FC629">
            <v>0</v>
          </cell>
        </row>
        <row r="630">
          <cell r="B630" t="str">
            <v>Spirotrichea</v>
          </cell>
          <cell r="C630" t="str">
            <v>Urostylida</v>
          </cell>
          <cell r="D630" t="str">
            <v>Urostylidae</v>
          </cell>
          <cell r="E630" t="str">
            <v>Anteholosticha</v>
          </cell>
          <cell r="F630" t="str">
            <v>arenicola</v>
          </cell>
          <cell r="AN630">
            <v>1</v>
          </cell>
          <cell r="AQ630">
            <v>1</v>
          </cell>
          <cell r="AZ630">
            <v>1</v>
          </cell>
          <cell r="BA630">
            <v>1</v>
          </cell>
          <cell r="BB630">
            <v>1</v>
          </cell>
          <cell r="BD630">
            <v>1</v>
          </cell>
          <cell r="BM630">
            <v>0</v>
          </cell>
          <cell r="CK630">
            <v>1</v>
          </cell>
          <cell r="CL630">
            <v>1</v>
          </cell>
          <cell r="CM630">
            <v>1</v>
          </cell>
          <cell r="CO630">
            <v>1</v>
          </cell>
          <cell r="CQ630">
            <v>1</v>
          </cell>
          <cell r="EC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1</v>
          </cell>
          <cell r="FC630">
            <v>0</v>
          </cell>
        </row>
        <row r="631">
          <cell r="B631" t="str">
            <v>Spirotrichea</v>
          </cell>
          <cell r="C631" t="str">
            <v>Urostylida</v>
          </cell>
          <cell r="D631" t="str">
            <v>Urostylidae</v>
          </cell>
          <cell r="E631" t="str">
            <v>Anteholosticha</v>
          </cell>
          <cell r="F631" t="str">
            <v>azerbaijanica</v>
          </cell>
          <cell r="BM631">
            <v>0</v>
          </cell>
          <cell r="EC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</row>
        <row r="632">
          <cell r="B632" t="str">
            <v>Spirotrichea</v>
          </cell>
          <cell r="C632" t="str">
            <v>Urostylida</v>
          </cell>
          <cell r="D632" t="str">
            <v>Urostylidae</v>
          </cell>
          <cell r="E632" t="str">
            <v>Anteholosticha</v>
          </cell>
          <cell r="F632" t="str">
            <v>camerounensis</v>
          </cell>
          <cell r="BM632">
            <v>0</v>
          </cell>
          <cell r="DK632">
            <v>1</v>
          </cell>
          <cell r="DM632">
            <v>1</v>
          </cell>
          <cell r="DN632">
            <v>1</v>
          </cell>
          <cell r="EC632">
            <v>0</v>
          </cell>
          <cell r="EO632">
            <v>1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</row>
        <row r="633">
          <cell r="B633" t="str">
            <v>Spirotrichea</v>
          </cell>
          <cell r="C633" t="str">
            <v>Urostylida</v>
          </cell>
          <cell r="D633" t="str">
            <v>Urostylidae</v>
          </cell>
          <cell r="E633" t="str">
            <v>Anteholosticha</v>
          </cell>
          <cell r="F633" t="str">
            <v>estuarii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</row>
        <row r="634">
          <cell r="B634" t="str">
            <v>Spirotrichea</v>
          </cell>
          <cell r="C634" t="str">
            <v>Urostylida</v>
          </cell>
          <cell r="D634" t="str">
            <v>Urostylidae</v>
          </cell>
          <cell r="E634" t="str">
            <v>Anteholosticha</v>
          </cell>
          <cell r="F634" t="str">
            <v>extensa</v>
          </cell>
          <cell r="AC634">
            <v>1</v>
          </cell>
          <cell r="BC634">
            <v>1</v>
          </cell>
          <cell r="CL634">
            <v>1</v>
          </cell>
          <cell r="CM634">
            <v>1</v>
          </cell>
          <cell r="EX634">
            <v>0</v>
          </cell>
          <cell r="EY634">
            <v>1</v>
          </cell>
          <cell r="EZ634">
            <v>0</v>
          </cell>
          <cell r="FA634">
            <v>0</v>
          </cell>
          <cell r="FB634">
            <v>1</v>
          </cell>
          <cell r="FC634">
            <v>1</v>
          </cell>
        </row>
        <row r="635">
          <cell r="B635" t="str">
            <v>Spirotrichea</v>
          </cell>
          <cell r="C635" t="str">
            <v>Urostylida</v>
          </cell>
          <cell r="D635" t="str">
            <v>Urostylidae</v>
          </cell>
          <cell r="E635" t="str">
            <v>Anteholosticha</v>
          </cell>
          <cell r="F635" t="str">
            <v>gracilis</v>
          </cell>
          <cell r="AB635">
            <v>1</v>
          </cell>
          <cell r="AC635">
            <v>1</v>
          </cell>
          <cell r="BH635">
            <v>1</v>
          </cell>
          <cell r="BJ635">
            <v>1</v>
          </cell>
          <cell r="BM635">
            <v>0</v>
          </cell>
          <cell r="DM635">
            <v>1</v>
          </cell>
          <cell r="DN635">
            <v>1</v>
          </cell>
          <cell r="EC635">
            <v>1</v>
          </cell>
          <cell r="EX635">
            <v>1</v>
          </cell>
          <cell r="EY635">
            <v>0</v>
          </cell>
          <cell r="EZ635">
            <v>0</v>
          </cell>
          <cell r="FA635">
            <v>1</v>
          </cell>
          <cell r="FB635">
            <v>0</v>
          </cell>
          <cell r="FC635">
            <v>1</v>
          </cell>
        </row>
        <row r="636">
          <cell r="B636" t="str">
            <v>Spirotrichea</v>
          </cell>
          <cell r="C636" t="str">
            <v>Urostylida</v>
          </cell>
          <cell r="D636" t="str">
            <v>Urostylidae</v>
          </cell>
          <cell r="E636" t="str">
            <v>Anteholosticha</v>
          </cell>
          <cell r="F636" t="str">
            <v>grisea</v>
          </cell>
          <cell r="BM636">
            <v>0</v>
          </cell>
          <cell r="DF636">
            <v>1</v>
          </cell>
          <cell r="DY636">
            <v>1</v>
          </cell>
          <cell r="EC636">
            <v>0</v>
          </cell>
          <cell r="EH636">
            <v>1</v>
          </cell>
          <cell r="EI636">
            <v>1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</row>
        <row r="637">
          <cell r="B637" t="str">
            <v>Spirotrichea</v>
          </cell>
          <cell r="C637" t="str">
            <v>Urostylida</v>
          </cell>
          <cell r="D637" t="str">
            <v>Urostylidae</v>
          </cell>
          <cell r="E637" t="str">
            <v>Anteholosticha</v>
          </cell>
          <cell r="F637" t="str">
            <v>intermedia</v>
          </cell>
          <cell r="AN637">
            <v>1</v>
          </cell>
          <cell r="BC637">
            <v>1</v>
          </cell>
          <cell r="BK637">
            <v>1</v>
          </cell>
          <cell r="BM637">
            <v>0</v>
          </cell>
          <cell r="CJ637">
            <v>1</v>
          </cell>
          <cell r="CP637">
            <v>1</v>
          </cell>
          <cell r="CQ637">
            <v>1</v>
          </cell>
          <cell r="DC637">
            <v>1</v>
          </cell>
          <cell r="DF637">
            <v>1</v>
          </cell>
          <cell r="EC637">
            <v>1</v>
          </cell>
          <cell r="EI637">
            <v>1</v>
          </cell>
          <cell r="EO637">
            <v>1</v>
          </cell>
          <cell r="EU637">
            <v>1</v>
          </cell>
          <cell r="EX637">
            <v>0</v>
          </cell>
          <cell r="EY637">
            <v>0</v>
          </cell>
          <cell r="EZ637">
            <v>0</v>
          </cell>
          <cell r="FA637">
            <v>1</v>
          </cell>
          <cell r="FB637">
            <v>1</v>
          </cell>
          <cell r="FC637">
            <v>0</v>
          </cell>
        </row>
        <row r="638">
          <cell r="B638" t="str">
            <v>Spirotrichea</v>
          </cell>
          <cell r="C638" t="str">
            <v>Urostylida</v>
          </cell>
          <cell r="D638" t="str">
            <v>Urostylidae</v>
          </cell>
          <cell r="E638" t="str">
            <v>Anteholosticha</v>
          </cell>
          <cell r="F638" t="str">
            <v>manca</v>
          </cell>
          <cell r="EB638">
            <v>1</v>
          </cell>
          <cell r="EG638">
            <v>1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</row>
        <row r="639">
          <cell r="B639" t="str">
            <v>Spirotrichea</v>
          </cell>
          <cell r="C639" t="str">
            <v>Urostylida</v>
          </cell>
          <cell r="D639" t="str">
            <v>Urostylidae</v>
          </cell>
          <cell r="E639" t="str">
            <v>Anteholosticha</v>
          </cell>
          <cell r="F639" t="str">
            <v>monilata</v>
          </cell>
          <cell r="AG639">
            <v>1</v>
          </cell>
          <cell r="AJ639">
            <v>1</v>
          </cell>
          <cell r="AN639">
            <v>1</v>
          </cell>
          <cell r="AO639">
            <v>1</v>
          </cell>
          <cell r="BA639">
            <v>1</v>
          </cell>
          <cell r="BB639">
            <v>1</v>
          </cell>
          <cell r="BD639">
            <v>1</v>
          </cell>
          <cell r="BG639">
            <v>1</v>
          </cell>
          <cell r="BH639">
            <v>1</v>
          </cell>
          <cell r="BK639">
            <v>1</v>
          </cell>
          <cell r="BM639">
            <v>0</v>
          </cell>
          <cell r="BR639">
            <v>1</v>
          </cell>
          <cell r="BS639">
            <v>1</v>
          </cell>
          <cell r="BU639">
            <v>1</v>
          </cell>
          <cell r="BV639">
            <v>1</v>
          </cell>
          <cell r="BW639">
            <v>1</v>
          </cell>
          <cell r="CI639">
            <v>1</v>
          </cell>
          <cell r="CK639">
            <v>1</v>
          </cell>
          <cell r="CM639">
            <v>1</v>
          </cell>
          <cell r="CO639">
            <v>1</v>
          </cell>
          <cell r="CQ639">
            <v>1</v>
          </cell>
          <cell r="CR639">
            <v>1</v>
          </cell>
          <cell r="CT639">
            <v>1</v>
          </cell>
          <cell r="CW639">
            <v>1</v>
          </cell>
          <cell r="DF639">
            <v>1</v>
          </cell>
          <cell r="DK639">
            <v>1</v>
          </cell>
          <cell r="DM639">
            <v>1</v>
          </cell>
          <cell r="DN639">
            <v>1</v>
          </cell>
          <cell r="DO639">
            <v>1</v>
          </cell>
          <cell r="EC639">
            <v>1</v>
          </cell>
          <cell r="ED639">
            <v>1</v>
          </cell>
          <cell r="EO639">
            <v>1</v>
          </cell>
          <cell r="EX639">
            <v>0</v>
          </cell>
          <cell r="EY639">
            <v>0</v>
          </cell>
          <cell r="EZ639">
            <v>0</v>
          </cell>
          <cell r="FA639">
            <v>1</v>
          </cell>
          <cell r="FB639">
            <v>1</v>
          </cell>
          <cell r="FC639">
            <v>1</v>
          </cell>
        </row>
        <row r="640">
          <cell r="B640" t="str">
            <v>Spirotrichea</v>
          </cell>
          <cell r="C640" t="str">
            <v>Urostylida</v>
          </cell>
          <cell r="D640" t="str">
            <v>Urostylidae</v>
          </cell>
          <cell r="E640" t="str">
            <v>Anteholosticha</v>
          </cell>
          <cell r="F640" t="str">
            <v>multicirrata</v>
          </cell>
          <cell r="EC640">
            <v>1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</row>
        <row r="641">
          <cell r="B641" t="str">
            <v>Spirotrichea</v>
          </cell>
          <cell r="C641" t="str">
            <v>Urostylida</v>
          </cell>
          <cell r="D641" t="str">
            <v>Urostylidae</v>
          </cell>
          <cell r="E641" t="str">
            <v>Anteholosticha</v>
          </cell>
          <cell r="F641" t="str">
            <v>multistilata</v>
          </cell>
          <cell r="AN641">
            <v>1</v>
          </cell>
          <cell r="BA641">
            <v>1</v>
          </cell>
          <cell r="BB641">
            <v>1</v>
          </cell>
          <cell r="BK641">
            <v>1</v>
          </cell>
          <cell r="BM641">
            <v>0</v>
          </cell>
          <cell r="BV641">
            <v>1</v>
          </cell>
          <cell r="CJ641">
            <v>1</v>
          </cell>
          <cell r="CP641">
            <v>1</v>
          </cell>
          <cell r="CQ641">
            <v>1</v>
          </cell>
          <cell r="DC641">
            <v>1</v>
          </cell>
          <cell r="DF641">
            <v>1</v>
          </cell>
          <cell r="DK641">
            <v>1</v>
          </cell>
          <cell r="DM641">
            <v>1</v>
          </cell>
          <cell r="DO641">
            <v>1</v>
          </cell>
          <cell r="DP641">
            <v>1</v>
          </cell>
          <cell r="EC641">
            <v>0</v>
          </cell>
          <cell r="EL641">
            <v>1</v>
          </cell>
          <cell r="EO641">
            <v>1</v>
          </cell>
          <cell r="EP641">
            <v>1</v>
          </cell>
          <cell r="EX641">
            <v>0</v>
          </cell>
          <cell r="EY641">
            <v>0</v>
          </cell>
          <cell r="EZ641">
            <v>0</v>
          </cell>
          <cell r="FA641">
            <v>1</v>
          </cell>
          <cell r="FB641">
            <v>1</v>
          </cell>
          <cell r="FC641">
            <v>0</v>
          </cell>
        </row>
        <row r="642">
          <cell r="B642" t="str">
            <v>Spirotrichea</v>
          </cell>
          <cell r="C642" t="str">
            <v>Urostylida</v>
          </cell>
          <cell r="D642" t="str">
            <v>Urostylidae</v>
          </cell>
          <cell r="E642" t="str">
            <v>Anteholosticha</v>
          </cell>
          <cell r="F642" t="str">
            <v>oculata</v>
          </cell>
          <cell r="BM642">
            <v>0</v>
          </cell>
          <cell r="BU642">
            <v>1</v>
          </cell>
          <cell r="BV642">
            <v>1</v>
          </cell>
          <cell r="EC642">
            <v>0</v>
          </cell>
          <cell r="EX642">
            <v>0</v>
          </cell>
          <cell r="EY642">
            <v>1</v>
          </cell>
          <cell r="EZ642">
            <v>0</v>
          </cell>
          <cell r="FA642">
            <v>1</v>
          </cell>
          <cell r="FB642">
            <v>0</v>
          </cell>
          <cell r="FC642">
            <v>0</v>
          </cell>
        </row>
        <row r="643">
          <cell r="B643" t="str">
            <v>Spirotrichea</v>
          </cell>
          <cell r="C643" t="str">
            <v>Urostylida</v>
          </cell>
          <cell r="D643" t="str">
            <v>Urostylidae</v>
          </cell>
          <cell r="E643" t="str">
            <v>Anteholosticha</v>
          </cell>
          <cell r="F643" t="str">
            <v>paramanca</v>
          </cell>
          <cell r="ED643">
            <v>1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</row>
        <row r="644">
          <cell r="B644" t="str">
            <v>Spirotrichea</v>
          </cell>
          <cell r="C644" t="str">
            <v>Urostylida</v>
          </cell>
          <cell r="D644" t="str">
            <v>Urostylidae</v>
          </cell>
          <cell r="E644" t="str">
            <v>Anteholosticha</v>
          </cell>
          <cell r="F644" t="str">
            <v>pseudomonilata</v>
          </cell>
          <cell r="EB644">
            <v>1</v>
          </cell>
          <cell r="EC644">
            <v>1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</row>
        <row r="645">
          <cell r="B645" t="str">
            <v>Spirotrichea</v>
          </cell>
          <cell r="C645" t="str">
            <v>Urostylida</v>
          </cell>
          <cell r="D645" t="str">
            <v>Urostylidae</v>
          </cell>
          <cell r="E645" t="str">
            <v>Anteholosticha</v>
          </cell>
          <cell r="F645" t="str">
            <v xml:space="preserve">pulchra </v>
          </cell>
          <cell r="AL645">
            <v>1</v>
          </cell>
          <cell r="AN645">
            <v>1</v>
          </cell>
          <cell r="BA645">
            <v>1</v>
          </cell>
          <cell r="BC645">
            <v>1</v>
          </cell>
          <cell r="BD645">
            <v>1</v>
          </cell>
          <cell r="BG645">
            <v>1</v>
          </cell>
          <cell r="BM645">
            <v>0</v>
          </cell>
          <cell r="BT645">
            <v>1</v>
          </cell>
          <cell r="BU645">
            <v>1</v>
          </cell>
          <cell r="CK645">
            <v>1</v>
          </cell>
          <cell r="CP645">
            <v>1</v>
          </cell>
          <cell r="EA645">
            <v>1</v>
          </cell>
          <cell r="EB645">
            <v>1</v>
          </cell>
          <cell r="EC645">
            <v>1</v>
          </cell>
          <cell r="EX645">
            <v>0</v>
          </cell>
          <cell r="EY645">
            <v>0</v>
          </cell>
          <cell r="EZ645">
            <v>0</v>
          </cell>
          <cell r="FA645">
            <v>1</v>
          </cell>
          <cell r="FB645">
            <v>1</v>
          </cell>
          <cell r="FC645">
            <v>0</v>
          </cell>
        </row>
        <row r="646">
          <cell r="B646" t="str">
            <v>Spirotrichea</v>
          </cell>
          <cell r="C646" t="str">
            <v>Urostylida</v>
          </cell>
          <cell r="D646" t="str">
            <v>Urostylidae</v>
          </cell>
          <cell r="E646" t="str">
            <v>Anteholosticha</v>
          </cell>
          <cell r="F646" t="str">
            <v>thononensis</v>
          </cell>
          <cell r="CL646">
            <v>1</v>
          </cell>
          <cell r="CM646">
            <v>1</v>
          </cell>
          <cell r="DA646">
            <v>1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</row>
        <row r="647">
          <cell r="B647" t="str">
            <v>Spirotrichea</v>
          </cell>
          <cell r="C647" t="str">
            <v>Urostylida</v>
          </cell>
          <cell r="D647" t="str">
            <v>Urostylidae</v>
          </cell>
          <cell r="E647" t="str">
            <v>Anteholosticha</v>
          </cell>
          <cell r="F647" t="str">
            <v>violacea</v>
          </cell>
          <cell r="AN647">
            <v>1</v>
          </cell>
          <cell r="AO647">
            <v>1</v>
          </cell>
          <cell r="BE647">
            <v>1</v>
          </cell>
          <cell r="BM647">
            <v>0</v>
          </cell>
          <cell r="BV647">
            <v>1</v>
          </cell>
          <cell r="CP647">
            <v>1</v>
          </cell>
          <cell r="DF647">
            <v>1</v>
          </cell>
          <cell r="EC647">
            <v>0</v>
          </cell>
          <cell r="EO647">
            <v>1</v>
          </cell>
          <cell r="EX647">
            <v>0</v>
          </cell>
          <cell r="EY647">
            <v>0</v>
          </cell>
          <cell r="EZ647">
            <v>0</v>
          </cell>
          <cell r="FA647">
            <v>1</v>
          </cell>
          <cell r="FB647">
            <v>1</v>
          </cell>
          <cell r="FC647">
            <v>0</v>
          </cell>
        </row>
        <row r="648">
          <cell r="B648" t="str">
            <v>Spirotrichea</v>
          </cell>
          <cell r="C648" t="str">
            <v>Urostylida</v>
          </cell>
          <cell r="D648" t="str">
            <v>Urostylidae</v>
          </cell>
          <cell r="E648" t="str">
            <v>Arcuseries</v>
          </cell>
          <cell r="F648" t="str">
            <v>petzi</v>
          </cell>
          <cell r="EB648">
            <v>1</v>
          </cell>
          <cell r="EC648">
            <v>1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</row>
        <row r="649">
          <cell r="B649" t="str">
            <v>Spirotrichea</v>
          </cell>
          <cell r="C649" t="str">
            <v>Urostylida</v>
          </cell>
          <cell r="D649" t="str">
            <v>Urostylidae</v>
          </cell>
          <cell r="E649" t="str">
            <v>Arcuseries</v>
          </cell>
          <cell r="F649" t="str">
            <v>scutellum</v>
          </cell>
          <cell r="AB649">
            <v>1</v>
          </cell>
          <cell r="AC649">
            <v>1</v>
          </cell>
          <cell r="AJ649">
            <v>1</v>
          </cell>
          <cell r="AK649">
            <v>1</v>
          </cell>
          <cell r="AL649">
            <v>1</v>
          </cell>
          <cell r="AM649">
            <v>0</v>
          </cell>
          <cell r="AN649">
            <v>1</v>
          </cell>
          <cell r="AW649">
            <v>1</v>
          </cell>
          <cell r="BC649">
            <v>1</v>
          </cell>
          <cell r="BE649">
            <v>1</v>
          </cell>
          <cell r="BG649">
            <v>1</v>
          </cell>
          <cell r="BM649">
            <v>0</v>
          </cell>
          <cell r="BT649">
            <v>1</v>
          </cell>
          <cell r="BU649">
            <v>1</v>
          </cell>
          <cell r="BV649">
            <v>1</v>
          </cell>
          <cell r="CH649">
            <v>1</v>
          </cell>
          <cell r="CI649">
            <v>1</v>
          </cell>
          <cell r="CQ649">
            <v>1</v>
          </cell>
          <cell r="EA649">
            <v>1</v>
          </cell>
          <cell r="EC649">
            <v>1</v>
          </cell>
          <cell r="ED649">
            <v>1</v>
          </cell>
          <cell r="EG649">
            <v>1</v>
          </cell>
          <cell r="EU649">
            <v>1</v>
          </cell>
          <cell r="EX649">
            <v>0</v>
          </cell>
          <cell r="EY649">
            <v>1</v>
          </cell>
          <cell r="EZ649">
            <v>0</v>
          </cell>
          <cell r="FA649">
            <v>1</v>
          </cell>
          <cell r="FB649">
            <v>1</v>
          </cell>
          <cell r="FC649">
            <v>1</v>
          </cell>
        </row>
        <row r="650">
          <cell r="B650" t="str">
            <v>Spirotrichea</v>
          </cell>
          <cell r="C650" t="str">
            <v>Urostylida</v>
          </cell>
          <cell r="D650" t="str">
            <v>Urostylidae</v>
          </cell>
          <cell r="E650" t="str">
            <v>Arcuseries</v>
          </cell>
          <cell r="F650" t="str">
            <v>warreni</v>
          </cell>
          <cell r="EA650">
            <v>1</v>
          </cell>
          <cell r="EB650">
            <v>1</v>
          </cell>
          <cell r="EC650">
            <v>1</v>
          </cell>
          <cell r="EG650">
            <v>1</v>
          </cell>
          <cell r="EX650">
            <v>0</v>
          </cell>
          <cell r="EY650">
            <v>0</v>
          </cell>
          <cell r="EZ650">
            <v>0</v>
          </cell>
          <cell r="FA650">
            <v>0</v>
          </cell>
          <cell r="FB650">
            <v>0</v>
          </cell>
          <cell r="FC650">
            <v>0</v>
          </cell>
        </row>
        <row r="651">
          <cell r="B651" t="str">
            <v>Spirotrichea</v>
          </cell>
          <cell r="C651" t="str">
            <v>Urostylida</v>
          </cell>
          <cell r="D651" t="str">
            <v>Urostylidae</v>
          </cell>
          <cell r="E651" t="str">
            <v>Caudiholosticha</v>
          </cell>
          <cell r="F651" t="str">
            <v>setifera</v>
          </cell>
          <cell r="AN651">
            <v>1</v>
          </cell>
          <cell r="BM651">
            <v>0</v>
          </cell>
          <cell r="BV651">
            <v>1</v>
          </cell>
          <cell r="CK651">
            <v>1</v>
          </cell>
          <cell r="CL651">
            <v>1</v>
          </cell>
          <cell r="CM651">
            <v>1</v>
          </cell>
          <cell r="EC651">
            <v>0</v>
          </cell>
          <cell r="EX651">
            <v>1</v>
          </cell>
          <cell r="EY651">
            <v>0</v>
          </cell>
          <cell r="EZ651">
            <v>0</v>
          </cell>
          <cell r="FA651">
            <v>1</v>
          </cell>
          <cell r="FB651">
            <v>1</v>
          </cell>
          <cell r="FC651">
            <v>0</v>
          </cell>
        </row>
        <row r="652">
          <cell r="B652" t="str">
            <v>Spirotrichea</v>
          </cell>
          <cell r="C652" t="str">
            <v>Urostylida</v>
          </cell>
          <cell r="D652" t="str">
            <v>Urostylidae</v>
          </cell>
          <cell r="E652" t="str">
            <v>Caudiholosticha</v>
          </cell>
          <cell r="F652" t="str">
            <v>viridis</v>
          </cell>
          <cell r="AN652">
            <v>1</v>
          </cell>
          <cell r="BM652">
            <v>0</v>
          </cell>
          <cell r="CL652">
            <v>1</v>
          </cell>
          <cell r="CM652">
            <v>1</v>
          </cell>
          <cell r="EC652">
            <v>0</v>
          </cell>
          <cell r="EX652">
            <v>0</v>
          </cell>
          <cell r="EY652">
            <v>0</v>
          </cell>
          <cell r="EZ652">
            <v>0</v>
          </cell>
          <cell r="FA652">
            <v>0</v>
          </cell>
          <cell r="FB652">
            <v>1</v>
          </cell>
          <cell r="FC652">
            <v>1</v>
          </cell>
        </row>
        <row r="653">
          <cell r="B653" t="str">
            <v>Spirotrichea</v>
          </cell>
          <cell r="C653" t="str">
            <v>Urostylida</v>
          </cell>
          <cell r="D653" t="str">
            <v>Urostylidae</v>
          </cell>
          <cell r="E653" t="str">
            <v>Diaxonella</v>
          </cell>
          <cell r="F653" t="str">
            <v>pseudorubra pulchra</v>
          </cell>
          <cell r="BM653">
            <v>0</v>
          </cell>
          <cell r="CC653">
            <v>1</v>
          </cell>
          <cell r="EC653">
            <v>1</v>
          </cell>
          <cell r="EX653">
            <v>0</v>
          </cell>
          <cell r="EY653">
            <v>0</v>
          </cell>
          <cell r="EZ653">
            <v>0</v>
          </cell>
          <cell r="FA653">
            <v>0</v>
          </cell>
          <cell r="FB653">
            <v>0</v>
          </cell>
          <cell r="FC653">
            <v>0</v>
          </cell>
        </row>
        <row r="654">
          <cell r="B654" t="str">
            <v>Spirotrichea</v>
          </cell>
          <cell r="C654" t="str">
            <v>Urostylida</v>
          </cell>
          <cell r="D654" t="str">
            <v>Urostylidae</v>
          </cell>
          <cell r="E654" t="str">
            <v>Holosticha</v>
          </cell>
          <cell r="F654" t="str">
            <v>antarctica</v>
          </cell>
          <cell r="EU654">
            <v>1</v>
          </cell>
          <cell r="EX654">
            <v>0</v>
          </cell>
          <cell r="EY654">
            <v>0</v>
          </cell>
          <cell r="EZ654">
            <v>0</v>
          </cell>
          <cell r="FA654">
            <v>0</v>
          </cell>
          <cell r="FB654">
            <v>0</v>
          </cell>
          <cell r="FC654">
            <v>0</v>
          </cell>
        </row>
        <row r="655">
          <cell r="B655" t="str">
            <v>Spirotrichea</v>
          </cell>
          <cell r="C655" t="str">
            <v>Urostylida</v>
          </cell>
          <cell r="D655" t="str">
            <v>Urostylidae</v>
          </cell>
          <cell r="E655" t="str">
            <v>Holosticha</v>
          </cell>
          <cell r="F655" t="str">
            <v>apodiademata</v>
          </cell>
          <cell r="EU655">
            <v>1</v>
          </cell>
          <cell r="EX655">
            <v>0</v>
          </cell>
          <cell r="EY655">
            <v>0</v>
          </cell>
          <cell r="EZ655">
            <v>0</v>
          </cell>
          <cell r="FA655">
            <v>0</v>
          </cell>
          <cell r="FB655">
            <v>0</v>
          </cell>
          <cell r="FC655">
            <v>0</v>
          </cell>
        </row>
        <row r="656">
          <cell r="B656" t="str">
            <v>Spirotrichea</v>
          </cell>
          <cell r="C656" t="str">
            <v>Urostylida</v>
          </cell>
          <cell r="D656" t="str">
            <v>Urostylidae</v>
          </cell>
          <cell r="E656" t="str">
            <v>Holosticha</v>
          </cell>
          <cell r="F656" t="str">
            <v>begoniensis</v>
          </cell>
          <cell r="BM656">
            <v>0</v>
          </cell>
          <cell r="CP656">
            <v>1</v>
          </cell>
          <cell r="EC656">
            <v>0</v>
          </cell>
          <cell r="EX656">
            <v>0</v>
          </cell>
          <cell r="EY656">
            <v>0</v>
          </cell>
          <cell r="EZ656">
            <v>0</v>
          </cell>
          <cell r="FA656">
            <v>0</v>
          </cell>
          <cell r="FB656">
            <v>0</v>
          </cell>
          <cell r="FC656">
            <v>0</v>
          </cell>
        </row>
        <row r="657">
          <cell r="B657" t="str">
            <v>Spirotrichea</v>
          </cell>
          <cell r="C657" t="str">
            <v>Urostylida</v>
          </cell>
          <cell r="D657" t="str">
            <v>Urostylidae</v>
          </cell>
          <cell r="E657" t="str">
            <v>Holosticha</v>
          </cell>
          <cell r="F657" t="str">
            <v>bradburyae</v>
          </cell>
          <cell r="EA657">
            <v>1</v>
          </cell>
          <cell r="EB657">
            <v>1</v>
          </cell>
          <cell r="EC657">
            <v>1</v>
          </cell>
          <cell r="EX657">
            <v>0</v>
          </cell>
          <cell r="EY657">
            <v>0</v>
          </cell>
          <cell r="EZ657">
            <v>0</v>
          </cell>
          <cell r="FA657">
            <v>0</v>
          </cell>
          <cell r="FB657">
            <v>0</v>
          </cell>
          <cell r="FC657">
            <v>0</v>
          </cell>
        </row>
        <row r="658">
          <cell r="B658" t="str">
            <v>Spirotrichea</v>
          </cell>
          <cell r="C658" t="str">
            <v>Urostylida</v>
          </cell>
          <cell r="D658" t="str">
            <v>Urostylidae</v>
          </cell>
          <cell r="E658" t="str">
            <v>Holosticha</v>
          </cell>
          <cell r="F658" t="str">
            <v>diademata</v>
          </cell>
          <cell r="V658">
            <v>1</v>
          </cell>
          <cell r="AJ658">
            <v>1</v>
          </cell>
          <cell r="AK658">
            <v>1</v>
          </cell>
          <cell r="AL658">
            <v>0</v>
          </cell>
          <cell r="AM658">
            <v>1</v>
          </cell>
          <cell r="AN658">
            <v>1</v>
          </cell>
          <cell r="AO658">
            <v>1</v>
          </cell>
          <cell r="AZ658">
            <v>1</v>
          </cell>
          <cell r="BE658">
            <v>1</v>
          </cell>
          <cell r="BF658">
            <v>1</v>
          </cell>
          <cell r="BH658">
            <v>1</v>
          </cell>
          <cell r="BJ658">
            <v>1</v>
          </cell>
          <cell r="BM658">
            <v>0</v>
          </cell>
          <cell r="BR658">
            <v>1</v>
          </cell>
          <cell r="BS658">
            <v>1</v>
          </cell>
          <cell r="BU658">
            <v>1</v>
          </cell>
          <cell r="BV658">
            <v>1</v>
          </cell>
          <cell r="BY658">
            <v>1</v>
          </cell>
          <cell r="CC658">
            <v>1</v>
          </cell>
          <cell r="CE658">
            <v>1</v>
          </cell>
          <cell r="CH658">
            <v>1</v>
          </cell>
          <cell r="CI658">
            <v>1</v>
          </cell>
          <cell r="CK658">
            <v>1</v>
          </cell>
          <cell r="CL658">
            <v>1</v>
          </cell>
          <cell r="CM658">
            <v>1</v>
          </cell>
          <cell r="DB658">
            <v>1</v>
          </cell>
          <cell r="DF658">
            <v>1</v>
          </cell>
          <cell r="DG658">
            <v>1</v>
          </cell>
          <cell r="DI658">
            <v>1</v>
          </cell>
          <cell r="DP658">
            <v>1</v>
          </cell>
          <cell r="DS658">
            <v>1</v>
          </cell>
          <cell r="DU658">
            <v>1</v>
          </cell>
          <cell r="DV658">
            <v>1</v>
          </cell>
          <cell r="EA658">
            <v>1</v>
          </cell>
          <cell r="EB658">
            <v>1</v>
          </cell>
          <cell r="EC658">
            <v>1</v>
          </cell>
          <cell r="EJ658">
            <v>1</v>
          </cell>
          <cell r="EL658">
            <v>1</v>
          </cell>
          <cell r="EN658">
            <v>1</v>
          </cell>
          <cell r="EO658">
            <v>1</v>
          </cell>
          <cell r="EU658">
            <v>1</v>
          </cell>
          <cell r="EX658">
            <v>1</v>
          </cell>
          <cell r="EY658">
            <v>1</v>
          </cell>
          <cell r="EZ658">
            <v>1</v>
          </cell>
          <cell r="FA658">
            <v>1</v>
          </cell>
          <cell r="FB658">
            <v>1</v>
          </cell>
          <cell r="FC658">
            <v>1</v>
          </cell>
        </row>
        <row r="659">
          <cell r="B659" t="str">
            <v>Spirotrichea</v>
          </cell>
          <cell r="C659" t="str">
            <v>Urostylida</v>
          </cell>
          <cell r="D659" t="str">
            <v>Urostylidae</v>
          </cell>
          <cell r="E659" t="str">
            <v>Holosticha</v>
          </cell>
          <cell r="F659" t="str">
            <v>foissneri</v>
          </cell>
          <cell r="BM659">
            <v>0</v>
          </cell>
          <cell r="EC659">
            <v>0</v>
          </cell>
          <cell r="ET659">
            <v>1</v>
          </cell>
          <cell r="EX659">
            <v>0</v>
          </cell>
          <cell r="EY659">
            <v>0</v>
          </cell>
          <cell r="EZ659">
            <v>0</v>
          </cell>
          <cell r="FA659">
            <v>0</v>
          </cell>
          <cell r="FB659">
            <v>0</v>
          </cell>
          <cell r="FC659">
            <v>0</v>
          </cell>
        </row>
        <row r="660">
          <cell r="B660" t="str">
            <v>Spirotrichea</v>
          </cell>
          <cell r="C660" t="str">
            <v>Urostylida</v>
          </cell>
          <cell r="D660" t="str">
            <v>Urostylidae</v>
          </cell>
          <cell r="E660" t="str">
            <v>Holosticha</v>
          </cell>
          <cell r="F660" t="str">
            <v>gibba</v>
          </cell>
          <cell r="V660">
            <v>1</v>
          </cell>
          <cell r="Z660">
            <v>1</v>
          </cell>
          <cell r="AA660">
            <v>1</v>
          </cell>
          <cell r="AC660">
            <v>1</v>
          </cell>
          <cell r="AI660">
            <v>1</v>
          </cell>
          <cell r="AJ660">
            <v>1</v>
          </cell>
          <cell r="AK660">
            <v>1</v>
          </cell>
          <cell r="AL660">
            <v>1</v>
          </cell>
          <cell r="AM660">
            <v>1</v>
          </cell>
          <cell r="AN660">
            <v>1</v>
          </cell>
          <cell r="AQ660">
            <v>1</v>
          </cell>
          <cell r="AU660">
            <v>1</v>
          </cell>
          <cell r="AW660">
            <v>1</v>
          </cell>
          <cell r="AZ660">
            <v>1</v>
          </cell>
          <cell r="BA660">
            <v>1</v>
          </cell>
          <cell r="BD660">
            <v>1</v>
          </cell>
          <cell r="BG660">
            <v>1</v>
          </cell>
          <cell r="BM660">
            <v>0</v>
          </cell>
          <cell r="BV660">
            <v>1</v>
          </cell>
          <cell r="BY660">
            <v>1</v>
          </cell>
          <cell r="CC660">
            <v>1</v>
          </cell>
          <cell r="CD660">
            <v>1</v>
          </cell>
          <cell r="CE660">
            <v>1</v>
          </cell>
          <cell r="CI660">
            <v>1</v>
          </cell>
          <cell r="CK660">
            <v>1</v>
          </cell>
          <cell r="CL660">
            <v>1</v>
          </cell>
          <cell r="CM660">
            <v>1</v>
          </cell>
          <cell r="CO660">
            <v>1</v>
          </cell>
          <cell r="CQ660">
            <v>1</v>
          </cell>
          <cell r="CR660">
            <v>1</v>
          </cell>
          <cell r="DB660">
            <v>1</v>
          </cell>
          <cell r="DF660">
            <v>1</v>
          </cell>
          <cell r="DG660">
            <v>1</v>
          </cell>
          <cell r="DO660">
            <v>1</v>
          </cell>
          <cell r="DP660">
            <v>1</v>
          </cell>
          <cell r="DT660">
            <v>1</v>
          </cell>
          <cell r="EC660">
            <v>1</v>
          </cell>
          <cell r="EF660">
            <v>0</v>
          </cell>
          <cell r="EJ660">
            <v>1</v>
          </cell>
          <cell r="EN660">
            <v>1</v>
          </cell>
          <cell r="EO660">
            <v>1</v>
          </cell>
          <cell r="EU660">
            <v>1</v>
          </cell>
          <cell r="EX660">
            <v>1</v>
          </cell>
          <cell r="EY660">
            <v>1</v>
          </cell>
          <cell r="EZ660">
            <v>1</v>
          </cell>
          <cell r="FA660">
            <v>1</v>
          </cell>
          <cell r="FB660">
            <v>1</v>
          </cell>
          <cell r="FC660">
            <v>1</v>
          </cell>
        </row>
        <row r="661">
          <cell r="B661" t="str">
            <v>Spirotrichea</v>
          </cell>
          <cell r="C661" t="str">
            <v>Urostylida</v>
          </cell>
          <cell r="D661" t="str">
            <v>Urostylidae</v>
          </cell>
          <cell r="E661" t="str">
            <v>Holosticha</v>
          </cell>
          <cell r="F661" t="str">
            <v>hamulata</v>
          </cell>
          <cell r="BM661">
            <v>0</v>
          </cell>
          <cell r="EC661">
            <v>1</v>
          </cell>
          <cell r="EX661">
            <v>0</v>
          </cell>
          <cell r="EY661">
            <v>0</v>
          </cell>
          <cell r="EZ661">
            <v>0</v>
          </cell>
          <cell r="FA661">
            <v>0</v>
          </cell>
          <cell r="FB661">
            <v>0</v>
          </cell>
          <cell r="FC661">
            <v>0</v>
          </cell>
        </row>
        <row r="662">
          <cell r="B662" t="str">
            <v>Spirotrichea</v>
          </cell>
          <cell r="C662" t="str">
            <v>Urostylida</v>
          </cell>
          <cell r="D662" t="str">
            <v>Urostylidae</v>
          </cell>
          <cell r="E662" t="str">
            <v>Holosticha</v>
          </cell>
          <cell r="F662" t="str">
            <v>heterofoissneri</v>
          </cell>
          <cell r="V662">
            <v>1</v>
          </cell>
          <cell r="BM662">
            <v>0</v>
          </cell>
          <cell r="EA662">
            <v>1</v>
          </cell>
          <cell r="EB662">
            <v>1</v>
          </cell>
          <cell r="EC662">
            <v>1</v>
          </cell>
          <cell r="EX662">
            <v>0</v>
          </cell>
          <cell r="EY662">
            <v>0</v>
          </cell>
          <cell r="EZ662">
            <v>0</v>
          </cell>
          <cell r="FA662">
            <v>0</v>
          </cell>
          <cell r="FB662">
            <v>0</v>
          </cell>
          <cell r="FC662">
            <v>1</v>
          </cell>
        </row>
        <row r="663">
          <cell r="B663" t="str">
            <v>Spirotrichea</v>
          </cell>
          <cell r="C663" t="str">
            <v>Urostylida</v>
          </cell>
          <cell r="D663" t="str">
            <v>Urostylidae</v>
          </cell>
          <cell r="E663" t="str">
            <v>Holosticha</v>
          </cell>
          <cell r="F663" t="str">
            <v>muuiensis</v>
          </cell>
          <cell r="EC663">
            <v>1</v>
          </cell>
        </row>
        <row r="664">
          <cell r="B664" t="str">
            <v>Spirotrichea</v>
          </cell>
          <cell r="C664" t="str">
            <v>Urostylida</v>
          </cell>
          <cell r="D664" t="str">
            <v>Urostylidae</v>
          </cell>
          <cell r="E664" t="str">
            <v>Holosticha</v>
          </cell>
          <cell r="F664" t="str">
            <v>pullaster</v>
          </cell>
          <cell r="V664">
            <v>1</v>
          </cell>
          <cell r="AI664">
            <v>1</v>
          </cell>
          <cell r="AJ664">
            <v>1</v>
          </cell>
          <cell r="AK664">
            <v>1</v>
          </cell>
          <cell r="AL664">
            <v>0</v>
          </cell>
          <cell r="AM664">
            <v>0</v>
          </cell>
          <cell r="AN664">
            <v>1</v>
          </cell>
          <cell r="BM664">
            <v>0</v>
          </cell>
          <cell r="CE664">
            <v>1</v>
          </cell>
          <cell r="CR664">
            <v>1</v>
          </cell>
          <cell r="DO664">
            <v>1</v>
          </cell>
          <cell r="EC664">
            <v>1</v>
          </cell>
          <cell r="EO664">
            <v>1</v>
          </cell>
          <cell r="EP664">
            <v>1</v>
          </cell>
          <cell r="ET664">
            <v>1</v>
          </cell>
          <cell r="EU664">
            <v>1</v>
          </cell>
          <cell r="EX664">
            <v>1</v>
          </cell>
          <cell r="EY664">
            <v>1</v>
          </cell>
          <cell r="EZ664">
            <v>0</v>
          </cell>
          <cell r="FA664">
            <v>0</v>
          </cell>
          <cell r="FB664">
            <v>1</v>
          </cell>
          <cell r="FC664">
            <v>1</v>
          </cell>
        </row>
        <row r="665">
          <cell r="B665" t="str">
            <v>Spirotrichea</v>
          </cell>
          <cell r="C665" t="str">
            <v>Urostylida</v>
          </cell>
          <cell r="D665" t="str">
            <v>Urostylidae</v>
          </cell>
          <cell r="E665" t="str">
            <v>Holosticha</v>
          </cell>
          <cell r="F665" t="str">
            <v>spindleri</v>
          </cell>
          <cell r="BM665">
            <v>0</v>
          </cell>
          <cell r="EC665">
            <v>0</v>
          </cell>
          <cell r="ET665">
            <v>1</v>
          </cell>
          <cell r="EX665">
            <v>0</v>
          </cell>
          <cell r="EY665">
            <v>0</v>
          </cell>
          <cell r="EZ665">
            <v>0</v>
          </cell>
          <cell r="FA665">
            <v>0</v>
          </cell>
          <cell r="FB665">
            <v>0</v>
          </cell>
          <cell r="FC665">
            <v>0</v>
          </cell>
        </row>
        <row r="666">
          <cell r="B666" t="str">
            <v>Spirotrichea</v>
          </cell>
          <cell r="C666" t="str">
            <v>Urostylida</v>
          </cell>
          <cell r="D666" t="str">
            <v>Urostylidae</v>
          </cell>
          <cell r="E666" t="str">
            <v>Leptoamphisiella</v>
          </cell>
          <cell r="F666" t="str">
            <v>vermis</v>
          </cell>
          <cell r="Y666">
            <v>1</v>
          </cell>
          <cell r="EB666">
            <v>1</v>
          </cell>
          <cell r="EX666">
            <v>0</v>
          </cell>
          <cell r="EY666">
            <v>0</v>
          </cell>
          <cell r="EZ666">
            <v>0</v>
          </cell>
          <cell r="FA666">
            <v>0</v>
          </cell>
          <cell r="FB666">
            <v>0</v>
          </cell>
          <cell r="FC666">
            <v>1</v>
          </cell>
        </row>
        <row r="667">
          <cell r="B667" t="str">
            <v>Spirotrichea</v>
          </cell>
          <cell r="C667" t="str">
            <v>Urostylida</v>
          </cell>
          <cell r="D667" t="str">
            <v>Urostylidae</v>
          </cell>
          <cell r="E667" t="str">
            <v>Apourostylopsis</v>
          </cell>
          <cell r="F667" t="str">
            <v>sinica</v>
          </cell>
          <cell r="EB667">
            <v>1</v>
          </cell>
          <cell r="EZ667">
            <v>0</v>
          </cell>
          <cell r="FA667">
            <v>0</v>
          </cell>
          <cell r="FB667">
            <v>0</v>
          </cell>
          <cell r="FC667">
            <v>0</v>
          </cell>
        </row>
        <row r="668">
          <cell r="B668" t="str">
            <v>Spirotrichea</v>
          </cell>
          <cell r="C668" t="str">
            <v>Urostylida</v>
          </cell>
          <cell r="D668" t="str">
            <v>Urostylidae</v>
          </cell>
          <cell r="E668" t="str">
            <v>Monocoronella</v>
          </cell>
          <cell r="F668" t="str">
            <v>carnea</v>
          </cell>
          <cell r="ED668">
            <v>1</v>
          </cell>
          <cell r="EZ668">
            <v>0</v>
          </cell>
          <cell r="FA668">
            <v>0</v>
          </cell>
          <cell r="FB668">
            <v>0</v>
          </cell>
          <cell r="FC668">
            <v>0</v>
          </cell>
        </row>
        <row r="669">
          <cell r="B669" t="str">
            <v>Spirotrichea</v>
          </cell>
          <cell r="C669" t="str">
            <v>Urostylida</v>
          </cell>
          <cell r="D669" t="str">
            <v>Urostylidae</v>
          </cell>
          <cell r="E669" t="str">
            <v>Nothoholosticha</v>
          </cell>
          <cell r="F669" t="str">
            <v>fasciola</v>
          </cell>
          <cell r="Z669">
            <v>1</v>
          </cell>
          <cell r="AJ669">
            <v>0</v>
          </cell>
          <cell r="AK669">
            <v>0</v>
          </cell>
          <cell r="AL669">
            <v>1</v>
          </cell>
          <cell r="AM669">
            <v>1</v>
          </cell>
          <cell r="AN669">
            <v>1</v>
          </cell>
          <cell r="BG669">
            <v>1</v>
          </cell>
          <cell r="BM669">
            <v>0</v>
          </cell>
          <cell r="BV669">
            <v>1</v>
          </cell>
          <cell r="CF669">
            <v>1</v>
          </cell>
          <cell r="DT669">
            <v>1</v>
          </cell>
          <cell r="EB669">
            <v>1</v>
          </cell>
          <cell r="EC669">
            <v>0</v>
          </cell>
          <cell r="EX669">
            <v>1</v>
          </cell>
          <cell r="EY669">
            <v>1</v>
          </cell>
          <cell r="EZ669">
            <v>0</v>
          </cell>
          <cell r="FA669">
            <v>1</v>
          </cell>
          <cell r="FB669">
            <v>1</v>
          </cell>
          <cell r="FC669">
            <v>1</v>
          </cell>
        </row>
        <row r="670">
          <cell r="B670" t="str">
            <v>Spirotrichea</v>
          </cell>
          <cell r="C670" t="str">
            <v>Urostylida</v>
          </cell>
          <cell r="D670" t="str">
            <v>Urostylidae</v>
          </cell>
          <cell r="E670" t="str">
            <v>Nothoholosticha</v>
          </cell>
          <cell r="F670" t="str">
            <v>longissima</v>
          </cell>
          <cell r="BM670">
            <v>0</v>
          </cell>
          <cell r="DK670">
            <v>1</v>
          </cell>
          <cell r="DM670">
            <v>1</v>
          </cell>
          <cell r="DN670">
            <v>1</v>
          </cell>
          <cell r="EC670">
            <v>0</v>
          </cell>
          <cell r="EO670">
            <v>1</v>
          </cell>
          <cell r="EX670">
            <v>0</v>
          </cell>
          <cell r="EY670">
            <v>0</v>
          </cell>
          <cell r="EZ670">
            <v>0</v>
          </cell>
          <cell r="FA670">
            <v>0</v>
          </cell>
          <cell r="FB670">
            <v>0</v>
          </cell>
          <cell r="FC670">
            <v>0</v>
          </cell>
        </row>
        <row r="671">
          <cell r="B671" t="str">
            <v>Spirotrichea</v>
          </cell>
          <cell r="C671" t="str">
            <v>Urostylida</v>
          </cell>
          <cell r="D671" t="str">
            <v>Urostylidae</v>
          </cell>
          <cell r="E671" t="str">
            <v>Notocephalus</v>
          </cell>
          <cell r="F671" t="str">
            <v>parvulus</v>
          </cell>
          <cell r="BM671">
            <v>0</v>
          </cell>
          <cell r="EC671">
            <v>0</v>
          </cell>
          <cell r="ET671">
            <v>1</v>
          </cell>
          <cell r="EU671">
            <v>1</v>
          </cell>
          <cell r="EX671">
            <v>0</v>
          </cell>
          <cell r="EY671">
            <v>0</v>
          </cell>
          <cell r="EZ671">
            <v>0</v>
          </cell>
          <cell r="FA671">
            <v>0</v>
          </cell>
          <cell r="FB671">
            <v>0</v>
          </cell>
          <cell r="FC671">
            <v>0</v>
          </cell>
        </row>
        <row r="672">
          <cell r="B672" t="str">
            <v>Spirotrichea</v>
          </cell>
          <cell r="C672" t="str">
            <v>Urostylida</v>
          </cell>
          <cell r="D672" t="str">
            <v>Urostylidae</v>
          </cell>
          <cell r="E672" t="str">
            <v>Pseudoamphisiella</v>
          </cell>
          <cell r="F672" t="str">
            <v>alveolata</v>
          </cell>
          <cell r="AN672">
            <v>1</v>
          </cell>
          <cell r="AW672">
            <v>1</v>
          </cell>
          <cell r="BA672">
            <v>1</v>
          </cell>
          <cell r="BB672">
            <v>1</v>
          </cell>
          <cell r="BC672">
            <v>1</v>
          </cell>
          <cell r="BD672">
            <v>1</v>
          </cell>
          <cell r="BM672">
            <v>0</v>
          </cell>
          <cell r="CK672">
            <v>1</v>
          </cell>
          <cell r="CM672">
            <v>1</v>
          </cell>
          <cell r="EA672">
            <v>1</v>
          </cell>
          <cell r="EB672">
            <v>1</v>
          </cell>
          <cell r="EC672">
            <v>1</v>
          </cell>
          <cell r="EX672">
            <v>0</v>
          </cell>
          <cell r="EY672">
            <v>0</v>
          </cell>
          <cell r="EZ672">
            <v>0</v>
          </cell>
          <cell r="FA672">
            <v>0</v>
          </cell>
          <cell r="FB672">
            <v>1</v>
          </cell>
          <cell r="FC672">
            <v>0</v>
          </cell>
        </row>
        <row r="673">
          <cell r="B673" t="str">
            <v>Spirotrichea</v>
          </cell>
          <cell r="C673" t="str">
            <v>Urostylida</v>
          </cell>
          <cell r="D673" t="str">
            <v>Urostylidae</v>
          </cell>
          <cell r="E673" t="str">
            <v>Pseudoamphisiella</v>
          </cell>
          <cell r="F673" t="str">
            <v>elongata</v>
          </cell>
          <cell r="EB673">
            <v>1</v>
          </cell>
          <cell r="EZ673">
            <v>0</v>
          </cell>
          <cell r="FA673">
            <v>0</v>
          </cell>
          <cell r="FB673">
            <v>0</v>
          </cell>
          <cell r="FC673">
            <v>0</v>
          </cell>
        </row>
        <row r="674">
          <cell r="B674" t="str">
            <v>Spirotrichea</v>
          </cell>
          <cell r="C674" t="str">
            <v>Urostylida</v>
          </cell>
          <cell r="D674" t="str">
            <v>Urostylidae</v>
          </cell>
          <cell r="E674" t="str">
            <v>Pseudoamphisiella</v>
          </cell>
          <cell r="F674" t="str">
            <v>lacazei</v>
          </cell>
          <cell r="AD674">
            <v>1</v>
          </cell>
          <cell r="AN674">
            <v>1</v>
          </cell>
          <cell r="BC674">
            <v>1</v>
          </cell>
          <cell r="BH674">
            <v>1</v>
          </cell>
          <cell r="CE674">
            <v>1</v>
          </cell>
          <cell r="DO674">
            <v>1</v>
          </cell>
          <cell r="EA674">
            <v>1</v>
          </cell>
          <cell r="EB674">
            <v>1</v>
          </cell>
          <cell r="EX674">
            <v>0</v>
          </cell>
          <cell r="EY674">
            <v>0</v>
          </cell>
          <cell r="EZ674">
            <v>0</v>
          </cell>
          <cell r="FA674">
            <v>1</v>
          </cell>
          <cell r="FB674">
            <v>1</v>
          </cell>
          <cell r="FC674">
            <v>1</v>
          </cell>
        </row>
        <row r="675">
          <cell r="B675" t="str">
            <v>Spirotrichea</v>
          </cell>
          <cell r="C675" t="str">
            <v>Urostylida</v>
          </cell>
          <cell r="D675" t="str">
            <v>Urostylidae</v>
          </cell>
          <cell r="E675" t="str">
            <v>Trichotaxis</v>
          </cell>
          <cell r="F675" t="str">
            <v>marina</v>
          </cell>
          <cell r="EB675">
            <v>1</v>
          </cell>
          <cell r="EZ675">
            <v>0</v>
          </cell>
          <cell r="FA675">
            <v>0</v>
          </cell>
          <cell r="FB675">
            <v>0</v>
          </cell>
          <cell r="FC675">
            <v>0</v>
          </cell>
        </row>
        <row r="676">
          <cell r="B676" t="str">
            <v>Spirotrichea</v>
          </cell>
          <cell r="C676" t="str">
            <v>Urostylida</v>
          </cell>
          <cell r="D676" t="str">
            <v>Urostylidae</v>
          </cell>
          <cell r="E676" t="str">
            <v>Trichotaxis</v>
          </cell>
          <cell r="F676" t="str">
            <v>multinucleatus</v>
          </cell>
          <cell r="BM676">
            <v>0</v>
          </cell>
          <cell r="CP676">
            <v>1</v>
          </cell>
          <cell r="EC676">
            <v>0</v>
          </cell>
          <cell r="EX676">
            <v>1</v>
          </cell>
          <cell r="EY676">
            <v>1</v>
          </cell>
          <cell r="EZ676">
            <v>0</v>
          </cell>
          <cell r="FA676">
            <v>0</v>
          </cell>
          <cell r="FB676">
            <v>0</v>
          </cell>
          <cell r="FC676">
            <v>0</v>
          </cell>
        </row>
        <row r="677">
          <cell r="B677" t="str">
            <v>Spirotrichea</v>
          </cell>
          <cell r="C677" t="str">
            <v>Urostylida</v>
          </cell>
          <cell r="D677" t="str">
            <v>Urostylidae</v>
          </cell>
          <cell r="E677" t="str">
            <v>Trichotaxis</v>
          </cell>
          <cell r="F677" t="str">
            <v>rubentis</v>
          </cell>
          <cell r="DT677">
            <v>1</v>
          </cell>
          <cell r="EX677">
            <v>0</v>
          </cell>
          <cell r="EY677">
            <v>0</v>
          </cell>
          <cell r="EZ677">
            <v>0</v>
          </cell>
          <cell r="FA677">
            <v>0</v>
          </cell>
          <cell r="FB677">
            <v>0</v>
          </cell>
          <cell r="FC677">
            <v>0</v>
          </cell>
        </row>
        <row r="678">
          <cell r="B678" t="str">
            <v>Spirotrichea</v>
          </cell>
          <cell r="C678" t="str">
            <v>Urostylida</v>
          </cell>
          <cell r="D678" t="str">
            <v>Urostylidae</v>
          </cell>
          <cell r="E678" t="str">
            <v>Trichotaxis</v>
          </cell>
          <cell r="F678" t="str">
            <v>villaensis</v>
          </cell>
          <cell r="DT678">
            <v>1</v>
          </cell>
          <cell r="EX678">
            <v>0</v>
          </cell>
          <cell r="EY678">
            <v>0</v>
          </cell>
          <cell r="EZ678">
            <v>0</v>
          </cell>
          <cell r="FA678">
            <v>0</v>
          </cell>
          <cell r="FB678">
            <v>0</v>
          </cell>
          <cell r="FC678">
            <v>0</v>
          </cell>
        </row>
        <row r="679">
          <cell r="B679" t="str">
            <v>Spirotrichea</v>
          </cell>
          <cell r="C679" t="str">
            <v>Urostylida</v>
          </cell>
          <cell r="D679" t="str">
            <v>Urostylidae</v>
          </cell>
          <cell r="E679" t="str">
            <v>Uncinata</v>
          </cell>
          <cell r="F679" t="str">
            <v>gigantea</v>
          </cell>
          <cell r="CK679">
            <v>1</v>
          </cell>
          <cell r="CM679">
            <v>1</v>
          </cell>
          <cell r="ED679">
            <v>1</v>
          </cell>
          <cell r="EX679">
            <v>0</v>
          </cell>
          <cell r="EY679">
            <v>0</v>
          </cell>
          <cell r="EZ679">
            <v>0</v>
          </cell>
          <cell r="FA679">
            <v>0</v>
          </cell>
          <cell r="FB679">
            <v>0</v>
          </cell>
          <cell r="FC679">
            <v>0</v>
          </cell>
        </row>
        <row r="680">
          <cell r="B680" t="str">
            <v>Spirotrichea</v>
          </cell>
          <cell r="C680" t="str">
            <v>Urostylida</v>
          </cell>
          <cell r="D680" t="str">
            <v>Urostylidae</v>
          </cell>
          <cell r="E680" t="str">
            <v>Uroleptopsis</v>
          </cell>
          <cell r="F680" t="str">
            <v>citrina</v>
          </cell>
          <cell r="V680">
            <v>1</v>
          </cell>
          <cell r="AJ680">
            <v>0</v>
          </cell>
          <cell r="AK680">
            <v>1</v>
          </cell>
          <cell r="AL680">
            <v>0</v>
          </cell>
          <cell r="AM680">
            <v>0</v>
          </cell>
          <cell r="AN680">
            <v>1</v>
          </cell>
          <cell r="BC680">
            <v>1</v>
          </cell>
          <cell r="BM680">
            <v>0</v>
          </cell>
          <cell r="EC680">
            <v>1</v>
          </cell>
          <cell r="EX680">
            <v>0</v>
          </cell>
          <cell r="EY680">
            <v>0</v>
          </cell>
          <cell r="EZ680">
            <v>0</v>
          </cell>
          <cell r="FA680">
            <v>0</v>
          </cell>
          <cell r="FB680">
            <v>1</v>
          </cell>
          <cell r="FC680">
            <v>1</v>
          </cell>
        </row>
        <row r="681">
          <cell r="B681" t="str">
            <v>Spirotrichea</v>
          </cell>
          <cell r="C681" t="str">
            <v>Urostylida</v>
          </cell>
          <cell r="D681" t="str">
            <v>Urostylidae</v>
          </cell>
          <cell r="E681" t="str">
            <v>Uroleptopsis</v>
          </cell>
          <cell r="F681" t="str">
            <v>roscoviana</v>
          </cell>
          <cell r="BM681">
            <v>0</v>
          </cell>
          <cell r="CK681">
            <v>1</v>
          </cell>
          <cell r="CM681">
            <v>1</v>
          </cell>
          <cell r="CO681">
            <v>1</v>
          </cell>
          <cell r="CT681">
            <v>1</v>
          </cell>
          <cell r="EC681">
            <v>0</v>
          </cell>
          <cell r="EX681">
            <v>0</v>
          </cell>
          <cell r="EY681">
            <v>0</v>
          </cell>
          <cell r="EZ681">
            <v>0</v>
          </cell>
          <cell r="FA681">
            <v>0</v>
          </cell>
          <cell r="FB681">
            <v>0</v>
          </cell>
          <cell r="FC681">
            <v>1</v>
          </cell>
        </row>
        <row r="682">
          <cell r="B682" t="str">
            <v>Spirotrichea</v>
          </cell>
          <cell r="C682" t="str">
            <v>Urostylida</v>
          </cell>
          <cell r="D682" t="str">
            <v>Urostylidae</v>
          </cell>
          <cell r="E682" t="str">
            <v>Uroleptopsis</v>
          </cell>
          <cell r="F682" t="str">
            <v>viridis</v>
          </cell>
          <cell r="AJ682">
            <v>0</v>
          </cell>
          <cell r="AK682">
            <v>0</v>
          </cell>
          <cell r="AL682">
            <v>1</v>
          </cell>
          <cell r="AM682">
            <v>0</v>
          </cell>
          <cell r="AN682">
            <v>1</v>
          </cell>
          <cell r="AY682">
            <v>1</v>
          </cell>
          <cell r="BM682">
            <v>0</v>
          </cell>
          <cell r="BV682">
            <v>1</v>
          </cell>
          <cell r="EC682">
            <v>0</v>
          </cell>
          <cell r="EO682">
            <v>1</v>
          </cell>
          <cell r="EX682">
            <v>0</v>
          </cell>
          <cell r="EY682">
            <v>1</v>
          </cell>
          <cell r="EZ682">
            <v>0</v>
          </cell>
          <cell r="FA682">
            <v>1</v>
          </cell>
          <cell r="FB682">
            <v>1</v>
          </cell>
          <cell r="FC682">
            <v>0</v>
          </cell>
        </row>
        <row r="683">
          <cell r="B683" t="str">
            <v>Spirotrichea</v>
          </cell>
          <cell r="C683" t="str">
            <v>Urostylida</v>
          </cell>
          <cell r="D683" t="str">
            <v>Urostylidae</v>
          </cell>
          <cell r="E683" t="str">
            <v>Uroleptus</v>
          </cell>
          <cell r="F683" t="str">
            <v>caudatus</v>
          </cell>
          <cell r="BM683">
            <v>0</v>
          </cell>
          <cell r="CB683">
            <v>1</v>
          </cell>
          <cell r="CQ683">
            <v>1</v>
          </cell>
          <cell r="DF683">
            <v>1</v>
          </cell>
          <cell r="DM683">
            <v>1</v>
          </cell>
          <cell r="EC683">
            <v>1</v>
          </cell>
          <cell r="ED683">
            <v>1</v>
          </cell>
          <cell r="EG683">
            <v>1</v>
          </cell>
          <cell r="EU683">
            <v>1</v>
          </cell>
          <cell r="EW683">
            <v>1</v>
          </cell>
          <cell r="EX683">
            <v>0</v>
          </cell>
          <cell r="EY683">
            <v>1</v>
          </cell>
          <cell r="EZ683">
            <v>0</v>
          </cell>
          <cell r="FA683">
            <v>0</v>
          </cell>
          <cell r="FB683">
            <v>0</v>
          </cell>
          <cell r="FC683">
            <v>0</v>
          </cell>
        </row>
        <row r="684">
          <cell r="B684" t="str">
            <v>Spirotrichea</v>
          </cell>
          <cell r="C684" t="str">
            <v>Urostylida</v>
          </cell>
          <cell r="D684" t="str">
            <v>Urostylidae</v>
          </cell>
          <cell r="E684" t="str">
            <v>Uroleptus</v>
          </cell>
          <cell r="F684" t="str">
            <v>lacteus</v>
          </cell>
          <cell r="AJ684">
            <v>0</v>
          </cell>
          <cell r="AK684">
            <v>1</v>
          </cell>
          <cell r="AL684">
            <v>0</v>
          </cell>
          <cell r="AM684">
            <v>0</v>
          </cell>
          <cell r="BM684">
            <v>0</v>
          </cell>
          <cell r="CB684">
            <v>1</v>
          </cell>
          <cell r="CR684">
            <v>1</v>
          </cell>
          <cell r="DF684">
            <v>1</v>
          </cell>
          <cell r="EC684">
            <v>0</v>
          </cell>
          <cell r="EX684">
            <v>0</v>
          </cell>
          <cell r="EY684">
            <v>0</v>
          </cell>
          <cell r="EZ684">
            <v>0</v>
          </cell>
          <cell r="FA684">
            <v>0</v>
          </cell>
          <cell r="FB684">
            <v>0</v>
          </cell>
          <cell r="FC684">
            <v>0</v>
          </cell>
        </row>
        <row r="685">
          <cell r="B685" t="str">
            <v>Spirotrichea</v>
          </cell>
          <cell r="C685" t="str">
            <v>Urostylida</v>
          </cell>
          <cell r="D685" t="str">
            <v>Urostylidae</v>
          </cell>
          <cell r="E685" t="str">
            <v>Uroleptus</v>
          </cell>
          <cell r="F685" t="str">
            <v>lamella</v>
          </cell>
          <cell r="BM685">
            <v>0</v>
          </cell>
          <cell r="CP685">
            <v>1</v>
          </cell>
          <cell r="EC685">
            <v>0</v>
          </cell>
          <cell r="EX685">
            <v>1</v>
          </cell>
          <cell r="EY685">
            <v>0</v>
          </cell>
          <cell r="EZ685">
            <v>0</v>
          </cell>
          <cell r="FA685">
            <v>0</v>
          </cell>
          <cell r="FB685">
            <v>0</v>
          </cell>
          <cell r="FC685">
            <v>0</v>
          </cell>
        </row>
        <row r="686">
          <cell r="B686" t="str">
            <v>Spirotrichea</v>
          </cell>
          <cell r="C686" t="str">
            <v>Urostylida</v>
          </cell>
          <cell r="D686" t="str">
            <v>Urostylidae</v>
          </cell>
          <cell r="E686" t="str">
            <v>Uroleptus</v>
          </cell>
          <cell r="F686" t="str">
            <v>musculus</v>
          </cell>
          <cell r="AC686">
            <v>1</v>
          </cell>
          <cell r="AL686">
            <v>1</v>
          </cell>
          <cell r="AN686">
            <v>1</v>
          </cell>
          <cell r="BM686">
            <v>0</v>
          </cell>
          <cell r="BX686">
            <v>1</v>
          </cell>
          <cell r="CQ686">
            <v>1</v>
          </cell>
          <cell r="DM686">
            <v>1</v>
          </cell>
          <cell r="DN686">
            <v>1</v>
          </cell>
          <cell r="DO686">
            <v>1</v>
          </cell>
          <cell r="DP686">
            <v>1</v>
          </cell>
          <cell r="EC686">
            <v>0</v>
          </cell>
          <cell r="EI686">
            <v>1</v>
          </cell>
          <cell r="EL686">
            <v>1</v>
          </cell>
          <cell r="EX686">
            <v>0</v>
          </cell>
          <cell r="EY686">
            <v>0</v>
          </cell>
          <cell r="EZ686">
            <v>0</v>
          </cell>
          <cell r="FA686">
            <v>0</v>
          </cell>
          <cell r="FB686">
            <v>1</v>
          </cell>
          <cell r="FC686">
            <v>1</v>
          </cell>
        </row>
        <row r="687">
          <cell r="B687" t="str">
            <v>Spirotrichea</v>
          </cell>
          <cell r="C687" t="str">
            <v>Urostylida</v>
          </cell>
          <cell r="D687" t="str">
            <v>Urostylidae</v>
          </cell>
          <cell r="E687" t="str">
            <v>Uroleptus</v>
          </cell>
          <cell r="F687" t="str">
            <v>piscis</v>
          </cell>
          <cell r="Z687">
            <v>1</v>
          </cell>
          <cell r="AI687">
            <v>1</v>
          </cell>
          <cell r="AN687">
            <v>1</v>
          </cell>
          <cell r="AW687">
            <v>1</v>
          </cell>
          <cell r="BG687">
            <v>1</v>
          </cell>
          <cell r="BM687">
            <v>0</v>
          </cell>
          <cell r="CE687">
            <v>1</v>
          </cell>
          <cell r="DO687">
            <v>1</v>
          </cell>
          <cell r="DQ687">
            <v>1</v>
          </cell>
          <cell r="DW687">
            <v>1</v>
          </cell>
          <cell r="DY687">
            <v>1</v>
          </cell>
          <cell r="EC687">
            <v>0</v>
          </cell>
          <cell r="EG687">
            <v>1</v>
          </cell>
          <cell r="EO687">
            <v>1</v>
          </cell>
          <cell r="EP687">
            <v>1</v>
          </cell>
          <cell r="EX687">
            <v>0</v>
          </cell>
          <cell r="EY687">
            <v>0</v>
          </cell>
          <cell r="EZ687">
            <v>0</v>
          </cell>
          <cell r="FA687">
            <v>0</v>
          </cell>
          <cell r="FB687">
            <v>1</v>
          </cell>
          <cell r="FC687">
            <v>1</v>
          </cell>
        </row>
        <row r="688">
          <cell r="B688" t="str">
            <v>Spirotrichea</v>
          </cell>
          <cell r="C688" t="str">
            <v>Urostylida</v>
          </cell>
          <cell r="D688" t="str">
            <v>Urostylidae</v>
          </cell>
          <cell r="E688" t="str">
            <v>Urostyla</v>
          </cell>
          <cell r="F688" t="str">
            <v>caudata</v>
          </cell>
          <cell r="CL688">
            <v>1</v>
          </cell>
          <cell r="DT688">
            <v>1</v>
          </cell>
          <cell r="DU688">
            <v>1</v>
          </cell>
          <cell r="EX688">
            <v>0</v>
          </cell>
          <cell r="EY688">
            <v>0</v>
          </cell>
          <cell r="EZ688">
            <v>0</v>
          </cell>
          <cell r="FA688">
            <v>0</v>
          </cell>
          <cell r="FB688">
            <v>0</v>
          </cell>
          <cell r="FC688">
            <v>0</v>
          </cell>
        </row>
        <row r="689">
          <cell r="B689" t="str">
            <v>Spirotrichea</v>
          </cell>
          <cell r="C689" t="str">
            <v>Urostylida</v>
          </cell>
          <cell r="D689" t="str">
            <v>Urostylidae</v>
          </cell>
          <cell r="E689" t="str">
            <v>Urostyla</v>
          </cell>
          <cell r="F689" t="str">
            <v>dispar</v>
          </cell>
          <cell r="AN689">
            <v>1</v>
          </cell>
          <cell r="BA689">
            <v>1</v>
          </cell>
          <cell r="BB689">
            <v>1</v>
          </cell>
          <cell r="BC689">
            <v>1</v>
          </cell>
          <cell r="BD689">
            <v>1</v>
          </cell>
          <cell r="BM689">
            <v>0</v>
          </cell>
          <cell r="BU689">
            <v>1</v>
          </cell>
          <cell r="CH689">
            <v>1</v>
          </cell>
          <cell r="CK689">
            <v>1</v>
          </cell>
          <cell r="CM689">
            <v>1</v>
          </cell>
          <cell r="DO689">
            <v>1</v>
          </cell>
          <cell r="EC689">
            <v>1</v>
          </cell>
          <cell r="ED689">
            <v>1</v>
          </cell>
          <cell r="EG689">
            <v>1</v>
          </cell>
          <cell r="EX689">
            <v>0</v>
          </cell>
          <cell r="EY689">
            <v>1</v>
          </cell>
          <cell r="EZ689">
            <v>0</v>
          </cell>
          <cell r="FA689">
            <v>1</v>
          </cell>
          <cell r="FB689">
            <v>1</v>
          </cell>
          <cell r="FC689">
            <v>0</v>
          </cell>
        </row>
        <row r="690">
          <cell r="B690" t="str">
            <v>Spirotrichea</v>
          </cell>
          <cell r="C690" t="str">
            <v>Urostylida</v>
          </cell>
          <cell r="D690" t="str">
            <v>Urostylidae</v>
          </cell>
          <cell r="E690" t="str">
            <v>Urostyla</v>
          </cell>
          <cell r="F690" t="str">
            <v>gracilis</v>
          </cell>
          <cell r="BM690">
            <v>0</v>
          </cell>
          <cell r="BY690">
            <v>1</v>
          </cell>
          <cell r="EC690">
            <v>1</v>
          </cell>
          <cell r="EU690">
            <v>1</v>
          </cell>
          <cell r="EX690">
            <v>0</v>
          </cell>
          <cell r="EY690">
            <v>0</v>
          </cell>
          <cell r="EZ690">
            <v>0</v>
          </cell>
          <cell r="FA690">
            <v>0</v>
          </cell>
          <cell r="FB690">
            <v>0</v>
          </cell>
          <cell r="FC690">
            <v>1</v>
          </cell>
        </row>
        <row r="691">
          <cell r="B691" t="str">
            <v>Spirotrichea</v>
          </cell>
          <cell r="C691" t="str">
            <v>Urostylida</v>
          </cell>
          <cell r="D691" t="str">
            <v>Urostylidae</v>
          </cell>
          <cell r="E691" t="str">
            <v>Urostyla</v>
          </cell>
          <cell r="F691" t="str">
            <v>lacustris</v>
          </cell>
          <cell r="BM691">
            <v>0</v>
          </cell>
          <cell r="DO691">
            <v>1</v>
          </cell>
          <cell r="EC691">
            <v>0</v>
          </cell>
          <cell r="EX691">
            <v>0</v>
          </cell>
          <cell r="EY691">
            <v>0</v>
          </cell>
          <cell r="EZ691">
            <v>0</v>
          </cell>
          <cell r="FA691">
            <v>0</v>
          </cell>
          <cell r="FB691">
            <v>0</v>
          </cell>
          <cell r="FC691">
            <v>0</v>
          </cell>
        </row>
        <row r="692">
          <cell r="B692" t="str">
            <v>Spirotrichea</v>
          </cell>
          <cell r="C692" t="str">
            <v>Urostylida</v>
          </cell>
          <cell r="D692" t="str">
            <v>Urostylidae</v>
          </cell>
          <cell r="E692" t="str">
            <v>Urostyla</v>
          </cell>
          <cell r="F692" t="str">
            <v>rubra</v>
          </cell>
          <cell r="AJ692">
            <v>1</v>
          </cell>
          <cell r="AK692">
            <v>1</v>
          </cell>
          <cell r="AL692">
            <v>0</v>
          </cell>
          <cell r="AM692">
            <v>1</v>
          </cell>
          <cell r="BM692">
            <v>0</v>
          </cell>
          <cell r="EC692">
            <v>0</v>
          </cell>
          <cell r="EX692">
            <v>0</v>
          </cell>
          <cell r="EY692">
            <v>0</v>
          </cell>
          <cell r="EZ692">
            <v>0</v>
          </cell>
          <cell r="FA692">
            <v>0</v>
          </cell>
          <cell r="FB692">
            <v>0</v>
          </cell>
          <cell r="FC692">
            <v>0</v>
          </cell>
        </row>
        <row r="693">
          <cell r="B693" t="str">
            <v>Spirotrichea</v>
          </cell>
          <cell r="C693" t="str">
            <v>Urostylida</v>
          </cell>
          <cell r="D693" t="str">
            <v>Urostylidae</v>
          </cell>
          <cell r="E693" t="str">
            <v>Tunicothrix</v>
          </cell>
          <cell r="F693" t="str">
            <v>rostrata</v>
          </cell>
          <cell r="EC693">
            <v>1</v>
          </cell>
          <cell r="EZ693">
            <v>0</v>
          </cell>
          <cell r="FA693">
            <v>0</v>
          </cell>
          <cell r="FB693">
            <v>0</v>
          </cell>
          <cell r="FC693">
            <v>0</v>
          </cell>
        </row>
        <row r="694">
          <cell r="B694" t="str">
            <v>Spirotrichea</v>
          </cell>
          <cell r="C694" t="str">
            <v>Urostylida</v>
          </cell>
          <cell r="D694" t="str">
            <v>Urostylidae</v>
          </cell>
          <cell r="E694" t="str">
            <v>Tunicothrix</v>
          </cell>
          <cell r="F694" t="str">
            <v>wilberti</v>
          </cell>
          <cell r="EA694">
            <v>1</v>
          </cell>
          <cell r="EB694">
            <v>1</v>
          </cell>
          <cell r="EX694">
            <v>0</v>
          </cell>
          <cell r="EY694">
            <v>0</v>
          </cell>
          <cell r="EZ694">
            <v>0</v>
          </cell>
          <cell r="FA694">
            <v>0</v>
          </cell>
          <cell r="FB694">
            <v>0</v>
          </cell>
          <cell r="FC694">
            <v>0</v>
          </cell>
        </row>
        <row r="695">
          <cell r="B695" t="str">
            <v>Armophorea</v>
          </cell>
          <cell r="C695" t="str">
            <v>Armophorida</v>
          </cell>
          <cell r="D695" t="str">
            <v>Caenomorphid</v>
          </cell>
          <cell r="E695" t="str">
            <v>Caenomorpha</v>
          </cell>
          <cell r="F695" t="str">
            <v>capucina</v>
          </cell>
          <cell r="BM695">
            <v>0</v>
          </cell>
          <cell r="EC695">
            <v>0</v>
          </cell>
          <cell r="EG695">
            <v>1</v>
          </cell>
          <cell r="EX695">
            <v>0</v>
          </cell>
          <cell r="EY695">
            <v>1</v>
          </cell>
          <cell r="EZ695">
            <v>0</v>
          </cell>
          <cell r="FA695">
            <v>0</v>
          </cell>
          <cell r="FB695">
            <v>0</v>
          </cell>
          <cell r="FC695">
            <v>0</v>
          </cell>
        </row>
        <row r="696">
          <cell r="B696" t="str">
            <v>Armophorea</v>
          </cell>
          <cell r="C696" t="str">
            <v>Armophorida</v>
          </cell>
          <cell r="D696" t="str">
            <v>Caenomorphid</v>
          </cell>
          <cell r="E696" t="str">
            <v>Caenomorpha</v>
          </cell>
          <cell r="F696" t="str">
            <v>levanderi</v>
          </cell>
          <cell r="AJ696">
            <v>0</v>
          </cell>
          <cell r="AK696">
            <v>0</v>
          </cell>
          <cell r="AL696">
            <v>0</v>
          </cell>
          <cell r="AM696">
            <v>1</v>
          </cell>
          <cell r="AN696">
            <v>1</v>
          </cell>
          <cell r="AP696">
            <v>1</v>
          </cell>
          <cell r="AQ696">
            <v>1</v>
          </cell>
          <cell r="AR696">
            <v>1</v>
          </cell>
          <cell r="AZ696">
            <v>1</v>
          </cell>
          <cell r="BM696">
            <v>0</v>
          </cell>
          <cell r="BU696">
            <v>1</v>
          </cell>
          <cell r="BY696">
            <v>1</v>
          </cell>
          <cell r="DG696">
            <v>1</v>
          </cell>
          <cell r="DI696">
            <v>0</v>
          </cell>
          <cell r="DS696">
            <v>0</v>
          </cell>
          <cell r="DT696">
            <v>1</v>
          </cell>
          <cell r="DU696">
            <v>0</v>
          </cell>
          <cell r="EC696">
            <v>0</v>
          </cell>
          <cell r="EF696">
            <v>0</v>
          </cell>
          <cell r="EG696">
            <v>1</v>
          </cell>
          <cell r="ES696">
            <v>0</v>
          </cell>
          <cell r="EX696">
            <v>1</v>
          </cell>
          <cell r="EY696">
            <v>0</v>
          </cell>
          <cell r="EZ696">
            <v>0</v>
          </cell>
          <cell r="FA696">
            <v>1</v>
          </cell>
          <cell r="FB696">
            <v>1</v>
          </cell>
          <cell r="FC696">
            <v>0</v>
          </cell>
        </row>
        <row r="697">
          <cell r="B697" t="str">
            <v>Armophorea</v>
          </cell>
          <cell r="C697" t="str">
            <v>Armophorida</v>
          </cell>
          <cell r="D697" t="str">
            <v>Apometopidae</v>
          </cell>
          <cell r="E697" t="str">
            <v>Urosomides</v>
          </cell>
          <cell r="F697" t="str">
            <v>striatus</v>
          </cell>
          <cell r="AJ697">
            <v>1</v>
          </cell>
          <cell r="AK697">
            <v>0</v>
          </cell>
          <cell r="AL697">
            <v>0</v>
          </cell>
          <cell r="AM697">
            <v>0</v>
          </cell>
          <cell r="BG697">
            <v>1</v>
          </cell>
          <cell r="BM697">
            <v>0</v>
          </cell>
          <cell r="DF697">
            <v>1</v>
          </cell>
          <cell r="DO697">
            <v>1</v>
          </cell>
          <cell r="DS697">
            <v>1</v>
          </cell>
          <cell r="EC697">
            <v>0</v>
          </cell>
          <cell r="ED697">
            <v>1</v>
          </cell>
          <cell r="EG697">
            <v>1</v>
          </cell>
          <cell r="EH697">
            <v>1</v>
          </cell>
          <cell r="EI697">
            <v>1</v>
          </cell>
          <cell r="EQ697">
            <v>1</v>
          </cell>
          <cell r="EX697">
            <v>0</v>
          </cell>
          <cell r="EY697">
            <v>0</v>
          </cell>
          <cell r="EZ697">
            <v>0</v>
          </cell>
          <cell r="FA697">
            <v>0</v>
          </cell>
          <cell r="FB697">
            <v>1</v>
          </cell>
          <cell r="FC697">
            <v>0</v>
          </cell>
        </row>
        <row r="698">
          <cell r="B698" t="str">
            <v>Armophorea</v>
          </cell>
          <cell r="C698" t="str">
            <v>Armophorida</v>
          </cell>
          <cell r="D698" t="str">
            <v>Metopidae</v>
          </cell>
          <cell r="E698" t="str">
            <v>Bothrostoma</v>
          </cell>
          <cell r="F698" t="str">
            <v>extensa</v>
          </cell>
          <cell r="X698">
            <v>1</v>
          </cell>
          <cell r="BM698">
            <v>0</v>
          </cell>
          <cell r="EC698">
            <v>0</v>
          </cell>
          <cell r="EG698">
            <v>1</v>
          </cell>
          <cell r="EH698">
            <v>1</v>
          </cell>
          <cell r="EX698">
            <v>0</v>
          </cell>
          <cell r="EY698">
            <v>0</v>
          </cell>
          <cell r="EZ698">
            <v>0</v>
          </cell>
          <cell r="FA698">
            <v>0</v>
          </cell>
          <cell r="FB698">
            <v>0</v>
          </cell>
          <cell r="FC698">
            <v>1</v>
          </cell>
        </row>
        <row r="699">
          <cell r="B699" t="str">
            <v>Armophorea</v>
          </cell>
          <cell r="C699" t="str">
            <v>Armophorida</v>
          </cell>
          <cell r="D699" t="str">
            <v>Metopidae</v>
          </cell>
          <cell r="E699" t="str">
            <v>Brachonella</v>
          </cell>
          <cell r="F699" t="str">
            <v>contorta</v>
          </cell>
          <cell r="X699">
            <v>1</v>
          </cell>
          <cell r="Z699">
            <v>1</v>
          </cell>
          <cell r="AB699">
            <v>1</v>
          </cell>
          <cell r="AD699">
            <v>1</v>
          </cell>
          <cell r="AF699">
            <v>1</v>
          </cell>
          <cell r="AJ699">
            <v>1</v>
          </cell>
          <cell r="AK699">
            <v>1</v>
          </cell>
          <cell r="AL699">
            <v>1</v>
          </cell>
          <cell r="AM699">
            <v>1</v>
          </cell>
          <cell r="AN699">
            <v>1</v>
          </cell>
          <cell r="AP699">
            <v>1</v>
          </cell>
          <cell r="AQ699">
            <v>1</v>
          </cell>
          <cell r="AR699">
            <v>1</v>
          </cell>
          <cell r="AS699">
            <v>1</v>
          </cell>
          <cell r="AV699">
            <v>1</v>
          </cell>
          <cell r="AX699">
            <v>1</v>
          </cell>
          <cell r="AZ699">
            <v>1</v>
          </cell>
          <cell r="BA699">
            <v>1</v>
          </cell>
          <cell r="BD699">
            <v>1</v>
          </cell>
          <cell r="BG699">
            <v>1</v>
          </cell>
          <cell r="BM699">
            <v>0</v>
          </cell>
          <cell r="BU699">
            <v>1</v>
          </cell>
          <cell r="BV699">
            <v>1</v>
          </cell>
          <cell r="BY699">
            <v>1</v>
          </cell>
          <cell r="CC699">
            <v>1</v>
          </cell>
          <cell r="CD699">
            <v>1</v>
          </cell>
          <cell r="CI699">
            <v>1</v>
          </cell>
          <cell r="CJ699">
            <v>1</v>
          </cell>
          <cell r="CK699">
            <v>1</v>
          </cell>
          <cell r="CL699">
            <v>1</v>
          </cell>
          <cell r="CM699">
            <v>1</v>
          </cell>
          <cell r="CR699">
            <v>1</v>
          </cell>
          <cell r="CV699">
            <v>1</v>
          </cell>
          <cell r="DF699">
            <v>1</v>
          </cell>
          <cell r="DG699">
            <v>1</v>
          </cell>
          <cell r="DI699">
            <v>0</v>
          </cell>
          <cell r="DL699">
            <v>1</v>
          </cell>
          <cell r="DN699">
            <v>1</v>
          </cell>
          <cell r="DP699">
            <v>1</v>
          </cell>
          <cell r="DQ699">
            <v>1</v>
          </cell>
          <cell r="DS699">
            <v>1</v>
          </cell>
          <cell r="DU699">
            <v>1</v>
          </cell>
          <cell r="EC699">
            <v>1</v>
          </cell>
          <cell r="EG699">
            <v>1</v>
          </cell>
          <cell r="EH699">
            <v>1</v>
          </cell>
          <cell r="EI699">
            <v>1</v>
          </cell>
          <cell r="EM699">
            <v>1</v>
          </cell>
          <cell r="EO699">
            <v>1</v>
          </cell>
          <cell r="ES699">
            <v>0</v>
          </cell>
          <cell r="EX699">
            <v>0</v>
          </cell>
          <cell r="EY699">
            <v>1</v>
          </cell>
          <cell r="EZ699">
            <v>0</v>
          </cell>
          <cell r="FA699">
            <v>1</v>
          </cell>
          <cell r="FB699">
            <v>1</v>
          </cell>
          <cell r="FC699">
            <v>1</v>
          </cell>
        </row>
        <row r="700">
          <cell r="B700" t="str">
            <v>Armophorea</v>
          </cell>
          <cell r="C700" t="str">
            <v>Armophorida</v>
          </cell>
          <cell r="D700" t="str">
            <v>Metopidae</v>
          </cell>
          <cell r="E700" t="str">
            <v>Brachonella</v>
          </cell>
          <cell r="F700" t="str">
            <v>mitriformis</v>
          </cell>
          <cell r="BM700">
            <v>0</v>
          </cell>
          <cell r="EC700">
            <v>0</v>
          </cell>
          <cell r="EX700">
            <v>0</v>
          </cell>
          <cell r="EY700">
            <v>0</v>
          </cell>
          <cell r="EZ700">
            <v>0</v>
          </cell>
          <cell r="FA700">
            <v>0</v>
          </cell>
          <cell r="FB700">
            <v>0</v>
          </cell>
          <cell r="FC700">
            <v>0</v>
          </cell>
        </row>
        <row r="701">
          <cell r="B701" t="str">
            <v>Armophorea</v>
          </cell>
          <cell r="C701" t="str">
            <v>Armophorida</v>
          </cell>
          <cell r="D701" t="str">
            <v>Metopidae</v>
          </cell>
          <cell r="E701" t="str">
            <v>Brachonella</v>
          </cell>
          <cell r="F701" t="str">
            <v>spiralis</v>
          </cell>
          <cell r="BG701">
            <v>1</v>
          </cell>
          <cell r="BM701">
            <v>1</v>
          </cell>
          <cell r="DF701">
            <v>1</v>
          </cell>
          <cell r="DM701">
            <v>1</v>
          </cell>
          <cell r="DN701">
            <v>1</v>
          </cell>
          <cell r="DO701">
            <v>1</v>
          </cell>
          <cell r="DQ701">
            <v>1</v>
          </cell>
          <cell r="EC701">
            <v>0</v>
          </cell>
          <cell r="EG701">
            <v>1</v>
          </cell>
          <cell r="EX701">
            <v>0</v>
          </cell>
          <cell r="EY701">
            <v>0</v>
          </cell>
          <cell r="EZ701">
            <v>0</v>
          </cell>
          <cell r="FA701">
            <v>1</v>
          </cell>
          <cell r="FB701">
            <v>1</v>
          </cell>
          <cell r="FC701">
            <v>0</v>
          </cell>
        </row>
        <row r="702">
          <cell r="B702" t="str">
            <v>Armophorea</v>
          </cell>
          <cell r="C702" t="str">
            <v>Armophorida</v>
          </cell>
          <cell r="D702" t="str">
            <v>Metopidae</v>
          </cell>
          <cell r="E702" t="str">
            <v>Metopus</v>
          </cell>
          <cell r="F702" t="str">
            <v>es</v>
          </cell>
          <cell r="W702">
            <v>1</v>
          </cell>
          <cell r="AD702">
            <v>1</v>
          </cell>
          <cell r="AN702">
            <v>1</v>
          </cell>
          <cell r="BG702">
            <v>1</v>
          </cell>
          <cell r="BM702">
            <v>0</v>
          </cell>
          <cell r="CB702">
            <v>1</v>
          </cell>
          <cell r="CD702">
            <v>1</v>
          </cell>
          <cell r="CE702">
            <v>1</v>
          </cell>
          <cell r="CK702">
            <v>1</v>
          </cell>
          <cell r="CM702">
            <v>1</v>
          </cell>
          <cell r="DF702">
            <v>1</v>
          </cell>
          <cell r="DO702">
            <v>1</v>
          </cell>
          <cell r="DP702">
            <v>1</v>
          </cell>
          <cell r="DQ702">
            <v>1</v>
          </cell>
          <cell r="DR702">
            <v>1</v>
          </cell>
          <cell r="DS702">
            <v>1</v>
          </cell>
          <cell r="DT702">
            <v>1</v>
          </cell>
          <cell r="DV702">
            <v>1</v>
          </cell>
          <cell r="DW702">
            <v>1</v>
          </cell>
          <cell r="DY702">
            <v>1</v>
          </cell>
          <cell r="EC702">
            <v>1</v>
          </cell>
          <cell r="ED702">
            <v>1</v>
          </cell>
          <cell r="EG702">
            <v>1</v>
          </cell>
          <cell r="EK702">
            <v>1</v>
          </cell>
          <cell r="EL702">
            <v>1</v>
          </cell>
          <cell r="EP702">
            <v>1</v>
          </cell>
          <cell r="EW702">
            <v>0</v>
          </cell>
          <cell r="EX702">
            <v>0</v>
          </cell>
          <cell r="EY702">
            <v>0</v>
          </cell>
          <cell r="EZ702">
            <v>0</v>
          </cell>
          <cell r="FA702">
            <v>0</v>
          </cell>
          <cell r="FB702">
            <v>1</v>
          </cell>
          <cell r="FC702">
            <v>1</v>
          </cell>
        </row>
        <row r="703">
          <cell r="B703" t="str">
            <v>Armophorea</v>
          </cell>
          <cell r="C703" t="str">
            <v>Armophorida</v>
          </cell>
          <cell r="D703" t="str">
            <v>Metopidae</v>
          </cell>
          <cell r="E703" t="str">
            <v>Metopus</v>
          </cell>
          <cell r="F703" t="str">
            <v>fuscus</v>
          </cell>
          <cell r="BM703">
            <v>0</v>
          </cell>
          <cell r="CL703">
            <v>1</v>
          </cell>
          <cell r="CM703">
            <v>1</v>
          </cell>
          <cell r="DN703">
            <v>1</v>
          </cell>
          <cell r="DS703">
            <v>1</v>
          </cell>
          <cell r="EC703">
            <v>0</v>
          </cell>
          <cell r="ED703">
            <v>1</v>
          </cell>
          <cell r="EG703">
            <v>1</v>
          </cell>
          <cell r="EO703">
            <v>1</v>
          </cell>
          <cell r="EX703">
            <v>0</v>
          </cell>
          <cell r="EY703">
            <v>0</v>
          </cell>
          <cell r="EZ703">
            <v>0</v>
          </cell>
          <cell r="FA703">
            <v>0</v>
          </cell>
          <cell r="FB703">
            <v>0</v>
          </cell>
          <cell r="FC703">
            <v>0</v>
          </cell>
        </row>
        <row r="704">
          <cell r="B704" t="str">
            <v>Armophorea</v>
          </cell>
          <cell r="C704" t="str">
            <v>Armophorida</v>
          </cell>
          <cell r="D704" t="str">
            <v>Metopidae</v>
          </cell>
          <cell r="E704" t="str">
            <v>Metopus</v>
          </cell>
          <cell r="F704" t="str">
            <v>halophila</v>
          </cell>
          <cell r="AJ704">
            <v>1</v>
          </cell>
          <cell r="AK704">
            <v>0</v>
          </cell>
          <cell r="AL704">
            <v>0</v>
          </cell>
          <cell r="AM704">
            <v>0</v>
          </cell>
          <cell r="AN704">
            <v>1</v>
          </cell>
          <cell r="AQ704">
            <v>1</v>
          </cell>
          <cell r="AZ704">
            <v>1</v>
          </cell>
          <cell r="BF704">
            <v>1</v>
          </cell>
          <cell r="BM704">
            <v>1</v>
          </cell>
          <cell r="BY704">
            <v>1</v>
          </cell>
          <cell r="DG704">
            <v>1</v>
          </cell>
          <cell r="DI704">
            <v>0</v>
          </cell>
          <cell r="DS704">
            <v>1</v>
          </cell>
          <cell r="DU704">
            <v>0</v>
          </cell>
          <cell r="EC704">
            <v>0</v>
          </cell>
          <cell r="EF704">
            <v>0</v>
          </cell>
          <cell r="EG704">
            <v>1</v>
          </cell>
          <cell r="ES704">
            <v>0</v>
          </cell>
          <cell r="EX704">
            <v>1</v>
          </cell>
          <cell r="EY704">
            <v>1</v>
          </cell>
          <cell r="EZ704">
            <v>0</v>
          </cell>
          <cell r="FA704">
            <v>1</v>
          </cell>
          <cell r="FB704">
            <v>1</v>
          </cell>
          <cell r="FC704">
            <v>0</v>
          </cell>
        </row>
        <row r="705">
          <cell r="B705" t="str">
            <v>Armophorea</v>
          </cell>
          <cell r="C705" t="str">
            <v>Armophorida</v>
          </cell>
          <cell r="D705" t="str">
            <v>Metopidae</v>
          </cell>
          <cell r="E705" t="str">
            <v>Metopus</v>
          </cell>
          <cell r="F705" t="str">
            <v>hasei</v>
          </cell>
          <cell r="AJ705">
            <v>1</v>
          </cell>
          <cell r="AK705">
            <v>0</v>
          </cell>
          <cell r="AL705">
            <v>0</v>
          </cell>
          <cell r="AM705">
            <v>0</v>
          </cell>
          <cell r="BM705">
            <v>0</v>
          </cell>
          <cell r="BR705">
            <v>1</v>
          </cell>
          <cell r="CH705">
            <v>1</v>
          </cell>
          <cell r="DL705">
            <v>1</v>
          </cell>
          <cell r="DM705">
            <v>1</v>
          </cell>
          <cell r="DP705">
            <v>1</v>
          </cell>
          <cell r="DT705">
            <v>1</v>
          </cell>
          <cell r="EC705">
            <v>1</v>
          </cell>
          <cell r="ED705">
            <v>1</v>
          </cell>
          <cell r="EE705">
            <v>1</v>
          </cell>
          <cell r="EI705">
            <v>1</v>
          </cell>
          <cell r="EJ705">
            <v>1</v>
          </cell>
          <cell r="EK705">
            <v>1</v>
          </cell>
          <cell r="EL705">
            <v>1</v>
          </cell>
          <cell r="EP705">
            <v>1</v>
          </cell>
          <cell r="EX705">
            <v>0</v>
          </cell>
          <cell r="EY705">
            <v>0</v>
          </cell>
          <cell r="EZ705">
            <v>0</v>
          </cell>
          <cell r="FA705">
            <v>1</v>
          </cell>
          <cell r="FB705">
            <v>0</v>
          </cell>
          <cell r="FC705">
            <v>1</v>
          </cell>
        </row>
        <row r="706">
          <cell r="B706" t="str">
            <v>Armophorea</v>
          </cell>
          <cell r="C706" t="str">
            <v>Armophorida</v>
          </cell>
          <cell r="D706" t="str">
            <v>Metopidae</v>
          </cell>
          <cell r="E706" t="str">
            <v>Metopus</v>
          </cell>
          <cell r="F706" t="str">
            <v>major</v>
          </cell>
          <cell r="AN706">
            <v>1</v>
          </cell>
          <cell r="AZ706">
            <v>1</v>
          </cell>
          <cell r="BM706">
            <v>0</v>
          </cell>
          <cell r="BY706">
            <v>1</v>
          </cell>
          <cell r="DG706">
            <v>1</v>
          </cell>
          <cell r="DI706">
            <v>0</v>
          </cell>
          <cell r="DS706">
            <v>0</v>
          </cell>
          <cell r="DU706">
            <v>0</v>
          </cell>
          <cell r="EC706">
            <v>0</v>
          </cell>
          <cell r="EF706">
            <v>0</v>
          </cell>
          <cell r="ES706">
            <v>0</v>
          </cell>
          <cell r="EX706">
            <v>0</v>
          </cell>
          <cell r="EY706">
            <v>0</v>
          </cell>
          <cell r="EZ706">
            <v>0</v>
          </cell>
          <cell r="FA706">
            <v>0</v>
          </cell>
          <cell r="FB706">
            <v>1</v>
          </cell>
          <cell r="FC706">
            <v>0</v>
          </cell>
        </row>
        <row r="707">
          <cell r="B707" t="str">
            <v>Armophorea</v>
          </cell>
          <cell r="C707" t="str">
            <v>Armophorida</v>
          </cell>
          <cell r="D707" t="str">
            <v>Metopidae</v>
          </cell>
          <cell r="E707" t="str">
            <v>Metopus</v>
          </cell>
          <cell r="F707" t="str">
            <v>minor</v>
          </cell>
          <cell r="BC707">
            <v>1</v>
          </cell>
          <cell r="BX707">
            <v>1</v>
          </cell>
          <cell r="CH707">
            <v>1</v>
          </cell>
          <cell r="DL707">
            <v>1</v>
          </cell>
          <cell r="ED707">
            <v>1</v>
          </cell>
          <cell r="EH707">
            <v>1</v>
          </cell>
          <cell r="EZ707">
            <v>0</v>
          </cell>
          <cell r="FA707">
            <v>0</v>
          </cell>
          <cell r="FB707">
            <v>1</v>
          </cell>
          <cell r="FC707">
            <v>1</v>
          </cell>
        </row>
        <row r="708">
          <cell r="B708" t="str">
            <v>Armophorea</v>
          </cell>
          <cell r="C708" t="str">
            <v>Armophorida</v>
          </cell>
          <cell r="D708" t="str">
            <v>Metopidae</v>
          </cell>
          <cell r="E708" t="str">
            <v>Metopus</v>
          </cell>
          <cell r="F708" t="str">
            <v>nivaaensis</v>
          </cell>
          <cell r="AN708">
            <v>1</v>
          </cell>
          <cell r="AZ708">
            <v>1</v>
          </cell>
          <cell r="BM708">
            <v>0</v>
          </cell>
          <cell r="BY708">
            <v>0</v>
          </cell>
          <cell r="DG708">
            <v>1</v>
          </cell>
          <cell r="DI708">
            <v>0</v>
          </cell>
          <cell r="DS708">
            <v>0</v>
          </cell>
          <cell r="DU708">
            <v>0</v>
          </cell>
          <cell r="EC708">
            <v>0</v>
          </cell>
          <cell r="EF708">
            <v>0</v>
          </cell>
          <cell r="ES708">
            <v>0</v>
          </cell>
          <cell r="EX708">
            <v>0</v>
          </cell>
          <cell r="EY708">
            <v>0</v>
          </cell>
          <cell r="EZ708">
            <v>0</v>
          </cell>
          <cell r="FA708">
            <v>0</v>
          </cell>
          <cell r="FB708">
            <v>1</v>
          </cell>
          <cell r="FC708">
            <v>0</v>
          </cell>
        </row>
        <row r="709">
          <cell r="B709" t="str">
            <v>Armophorea</v>
          </cell>
          <cell r="C709" t="str">
            <v>Armophorida</v>
          </cell>
          <cell r="D709" t="str">
            <v>Metopidae</v>
          </cell>
          <cell r="E709" t="str">
            <v>Metopus</v>
          </cell>
          <cell r="F709" t="str">
            <v>palaeformis</v>
          </cell>
          <cell r="AN709">
            <v>1</v>
          </cell>
          <cell r="BF709">
            <v>1</v>
          </cell>
          <cell r="BM709">
            <v>0</v>
          </cell>
          <cell r="DF709">
            <v>1</v>
          </cell>
          <cell r="DL709">
            <v>1</v>
          </cell>
          <cell r="DP709">
            <v>1</v>
          </cell>
          <cell r="EC709">
            <v>1</v>
          </cell>
          <cell r="ED709">
            <v>1</v>
          </cell>
          <cell r="EG709">
            <v>1</v>
          </cell>
          <cell r="EX709">
            <v>0</v>
          </cell>
          <cell r="EY709">
            <v>0</v>
          </cell>
          <cell r="EZ709">
            <v>0</v>
          </cell>
          <cell r="FA709">
            <v>0</v>
          </cell>
          <cell r="FB709">
            <v>1</v>
          </cell>
          <cell r="FC709">
            <v>0</v>
          </cell>
        </row>
        <row r="710">
          <cell r="B710" t="str">
            <v>Armophorea</v>
          </cell>
          <cell r="C710" t="str">
            <v>Armophorida</v>
          </cell>
          <cell r="D710" t="str">
            <v>Metopidae</v>
          </cell>
          <cell r="E710" t="str">
            <v>Metopus</v>
          </cell>
          <cell r="F710" t="str">
            <v>pellitus</v>
          </cell>
          <cell r="AN710">
            <v>1</v>
          </cell>
          <cell r="BA710">
            <v>1</v>
          </cell>
          <cell r="BB710">
            <v>1</v>
          </cell>
          <cell r="BD710">
            <v>1</v>
          </cell>
          <cell r="BM710">
            <v>0</v>
          </cell>
          <cell r="EC710">
            <v>0</v>
          </cell>
          <cell r="EO710">
            <v>1</v>
          </cell>
          <cell r="EX710">
            <v>0</v>
          </cell>
          <cell r="EY710">
            <v>1</v>
          </cell>
          <cell r="EZ710">
            <v>0</v>
          </cell>
          <cell r="FA710">
            <v>0</v>
          </cell>
          <cell r="FB710">
            <v>1</v>
          </cell>
          <cell r="FC710">
            <v>0</v>
          </cell>
        </row>
        <row r="711">
          <cell r="B711" t="str">
            <v>Armophorea</v>
          </cell>
          <cell r="C711" t="str">
            <v>Armophorida</v>
          </cell>
          <cell r="D711" t="str">
            <v>Metopidae</v>
          </cell>
          <cell r="E711" t="str">
            <v>Metopus</v>
          </cell>
          <cell r="F711" t="str">
            <v>propagatus</v>
          </cell>
          <cell r="BM711">
            <v>0</v>
          </cell>
          <cell r="DM711">
            <v>1</v>
          </cell>
          <cell r="EC711">
            <v>0</v>
          </cell>
          <cell r="EG711">
            <v>1</v>
          </cell>
          <cell r="EX711">
            <v>0</v>
          </cell>
          <cell r="EY711">
            <v>0</v>
          </cell>
          <cell r="EZ711">
            <v>0</v>
          </cell>
          <cell r="FA711">
            <v>0</v>
          </cell>
          <cell r="FB711">
            <v>0</v>
          </cell>
          <cell r="FC711">
            <v>0</v>
          </cell>
        </row>
        <row r="712">
          <cell r="B712" t="str">
            <v>Armophorea</v>
          </cell>
          <cell r="C712" t="str">
            <v>Armophorida</v>
          </cell>
          <cell r="D712" t="str">
            <v>Metopidae</v>
          </cell>
          <cell r="E712" t="str">
            <v>Metopus</v>
          </cell>
          <cell r="F712" t="str">
            <v>setosus</v>
          </cell>
          <cell r="AJ712">
            <v>0</v>
          </cell>
          <cell r="AK712">
            <v>0</v>
          </cell>
          <cell r="AL712">
            <v>0</v>
          </cell>
          <cell r="AM712">
            <v>1</v>
          </cell>
          <cell r="AN712">
            <v>1</v>
          </cell>
          <cell r="BG712">
            <v>1</v>
          </cell>
          <cell r="BM712">
            <v>0</v>
          </cell>
          <cell r="CL712">
            <v>1</v>
          </cell>
          <cell r="CM712">
            <v>1</v>
          </cell>
          <cell r="DP712">
            <v>1</v>
          </cell>
          <cell r="EC712">
            <v>0</v>
          </cell>
          <cell r="EX712">
            <v>0</v>
          </cell>
          <cell r="EY712">
            <v>1</v>
          </cell>
          <cell r="EZ712">
            <v>0</v>
          </cell>
          <cell r="FA712">
            <v>0</v>
          </cell>
          <cell r="FB712">
            <v>1</v>
          </cell>
          <cell r="FC712">
            <v>0</v>
          </cell>
        </row>
        <row r="713">
          <cell r="B713" t="str">
            <v>Armophorea</v>
          </cell>
          <cell r="C713" t="str">
            <v>Armophorida</v>
          </cell>
          <cell r="D713" t="str">
            <v>Metopidae</v>
          </cell>
          <cell r="E713" t="str">
            <v>Metopus</v>
          </cell>
          <cell r="F713" t="str">
            <v>turbo</v>
          </cell>
          <cell r="BM713">
            <v>0</v>
          </cell>
          <cell r="DM713">
            <v>1</v>
          </cell>
          <cell r="EC713">
            <v>0</v>
          </cell>
          <cell r="EX713">
            <v>0</v>
          </cell>
          <cell r="EY713">
            <v>0</v>
          </cell>
          <cell r="EZ713">
            <v>0</v>
          </cell>
          <cell r="FA713">
            <v>0</v>
          </cell>
          <cell r="FB713">
            <v>0</v>
          </cell>
          <cell r="FC713">
            <v>0</v>
          </cell>
        </row>
        <row r="714">
          <cell r="B714" t="str">
            <v>Armophorea</v>
          </cell>
          <cell r="C714" t="str">
            <v>Armophorida</v>
          </cell>
          <cell r="D714" t="str">
            <v>Metopidae</v>
          </cell>
          <cell r="E714" t="str">
            <v>Metopus</v>
          </cell>
          <cell r="F714" t="str">
            <v>verrucosus</v>
          </cell>
          <cell r="AN714">
            <v>1</v>
          </cell>
          <cell r="AQ714">
            <v>1</v>
          </cell>
          <cell r="AZ714">
            <v>1</v>
          </cell>
          <cell r="BM714">
            <v>0</v>
          </cell>
          <cell r="BY714">
            <v>0</v>
          </cell>
          <cell r="CE714">
            <v>1</v>
          </cell>
          <cell r="DG714">
            <v>1</v>
          </cell>
          <cell r="DI714">
            <v>1</v>
          </cell>
          <cell r="DP714">
            <v>1</v>
          </cell>
          <cell r="DS714">
            <v>1</v>
          </cell>
          <cell r="DU714">
            <v>0</v>
          </cell>
          <cell r="EC714">
            <v>0</v>
          </cell>
          <cell r="EF714">
            <v>0</v>
          </cell>
          <cell r="ES714">
            <v>0</v>
          </cell>
          <cell r="EX714">
            <v>0</v>
          </cell>
          <cell r="EY714">
            <v>0</v>
          </cell>
          <cell r="EZ714">
            <v>0</v>
          </cell>
          <cell r="FA714">
            <v>0</v>
          </cell>
          <cell r="FB714">
            <v>1</v>
          </cell>
          <cell r="FC714">
            <v>1</v>
          </cell>
        </row>
        <row r="715">
          <cell r="B715" t="str">
            <v>Armophorea</v>
          </cell>
          <cell r="C715" t="str">
            <v>Armophorida</v>
          </cell>
          <cell r="D715" t="str">
            <v>Metopidae</v>
          </cell>
          <cell r="E715" t="str">
            <v>Metopus</v>
          </cell>
          <cell r="F715" t="str">
            <v>vestitus</v>
          </cell>
          <cell r="X715">
            <v>1</v>
          </cell>
          <cell r="AJ715">
            <v>1</v>
          </cell>
          <cell r="AK715">
            <v>1</v>
          </cell>
          <cell r="AL715">
            <v>0</v>
          </cell>
          <cell r="AM715">
            <v>0</v>
          </cell>
          <cell r="AN715">
            <v>1</v>
          </cell>
          <cell r="AQ715">
            <v>1</v>
          </cell>
          <cell r="AZ715">
            <v>1</v>
          </cell>
          <cell r="BM715">
            <v>0</v>
          </cell>
          <cell r="BY715">
            <v>1</v>
          </cell>
          <cell r="CE715">
            <v>1</v>
          </cell>
          <cell r="DG715">
            <v>1</v>
          </cell>
          <cell r="DI715">
            <v>0</v>
          </cell>
          <cell r="DS715">
            <v>0</v>
          </cell>
          <cell r="DU715">
            <v>0</v>
          </cell>
          <cell r="EC715">
            <v>0</v>
          </cell>
          <cell r="EF715">
            <v>0</v>
          </cell>
          <cell r="EG715">
            <v>1</v>
          </cell>
          <cell r="ES715">
            <v>0</v>
          </cell>
          <cell r="EX715">
            <v>0</v>
          </cell>
          <cell r="EY715">
            <v>0</v>
          </cell>
          <cell r="EZ715">
            <v>0</v>
          </cell>
          <cell r="FA715">
            <v>0</v>
          </cell>
          <cell r="FB715">
            <v>1</v>
          </cell>
          <cell r="FC715">
            <v>1</v>
          </cell>
        </row>
        <row r="716">
          <cell r="B716" t="str">
            <v>Armophorea</v>
          </cell>
          <cell r="C716" t="str">
            <v>Odontostomatida</v>
          </cell>
          <cell r="D716" t="str">
            <v>Discomorphellidae</v>
          </cell>
          <cell r="E716" t="str">
            <v xml:space="preserve">Discomorphella </v>
          </cell>
          <cell r="F716" t="str">
            <v>pectinata</v>
          </cell>
          <cell r="BM716">
            <v>0</v>
          </cell>
          <cell r="CL716">
            <v>1</v>
          </cell>
          <cell r="CM716">
            <v>1</v>
          </cell>
          <cell r="DF716">
            <v>1</v>
          </cell>
          <cell r="EG716">
            <v>1</v>
          </cell>
          <cell r="EX716">
            <v>0</v>
          </cell>
          <cell r="EY716">
            <v>0</v>
          </cell>
          <cell r="EZ716">
            <v>0</v>
          </cell>
          <cell r="FA716">
            <v>0</v>
          </cell>
          <cell r="FB716">
            <v>0</v>
          </cell>
          <cell r="FC716">
            <v>1</v>
          </cell>
        </row>
        <row r="717">
          <cell r="B717" t="str">
            <v>Armophorea</v>
          </cell>
          <cell r="C717" t="str">
            <v>Odontostomatida</v>
          </cell>
          <cell r="D717" t="str">
            <v>Epalxellidae</v>
          </cell>
          <cell r="E717" t="str">
            <v>Epalxella</v>
          </cell>
          <cell r="F717" t="str">
            <v>exigua</v>
          </cell>
          <cell r="Z717">
            <v>1</v>
          </cell>
          <cell r="BM717">
            <v>0</v>
          </cell>
          <cell r="CE717">
            <v>1</v>
          </cell>
          <cell r="CP717">
            <v>1</v>
          </cell>
          <cell r="EC717">
            <v>0</v>
          </cell>
          <cell r="EX717">
            <v>0</v>
          </cell>
          <cell r="EY717">
            <v>0</v>
          </cell>
          <cell r="EZ717">
            <v>0</v>
          </cell>
          <cell r="FA717">
            <v>0</v>
          </cell>
          <cell r="FB717">
            <v>0</v>
          </cell>
          <cell r="FC717">
            <v>1</v>
          </cell>
        </row>
        <row r="718">
          <cell r="B718" t="str">
            <v>Armophorea</v>
          </cell>
          <cell r="C718" t="str">
            <v>Odontostomatida</v>
          </cell>
          <cell r="D718" t="str">
            <v>Epalxellidae</v>
          </cell>
          <cell r="E718" t="str">
            <v>Saprodinium</v>
          </cell>
          <cell r="F718" t="str">
            <v>halophilum</v>
          </cell>
          <cell r="AN718">
            <v>1</v>
          </cell>
          <cell r="AQ718">
            <v>1</v>
          </cell>
          <cell r="AR718">
            <v>1</v>
          </cell>
          <cell r="AZ718">
            <v>1</v>
          </cell>
          <cell r="BM718">
            <v>0</v>
          </cell>
          <cell r="BY718">
            <v>1</v>
          </cell>
          <cell r="CP718">
            <v>1</v>
          </cell>
          <cell r="DG718">
            <v>1</v>
          </cell>
          <cell r="DI718">
            <v>0</v>
          </cell>
          <cell r="DS718">
            <v>0</v>
          </cell>
          <cell r="DU718">
            <v>0</v>
          </cell>
          <cell r="EC718">
            <v>0</v>
          </cell>
          <cell r="EF718">
            <v>0</v>
          </cell>
          <cell r="ES718">
            <v>0</v>
          </cell>
          <cell r="EX718">
            <v>0</v>
          </cell>
          <cell r="EY718">
            <v>0</v>
          </cell>
          <cell r="EZ718">
            <v>0</v>
          </cell>
          <cell r="FA718">
            <v>0</v>
          </cell>
          <cell r="FB718">
            <v>1</v>
          </cell>
          <cell r="FC718">
            <v>0</v>
          </cell>
        </row>
        <row r="719">
          <cell r="B719" t="str">
            <v>Armophorea</v>
          </cell>
          <cell r="C719" t="str">
            <v>Odontostomatida</v>
          </cell>
          <cell r="D719" t="str">
            <v>Mylestomatidae</v>
          </cell>
          <cell r="E719" t="str">
            <v>Mylestoma</v>
          </cell>
          <cell r="F719" t="str">
            <v>bipartitum</v>
          </cell>
          <cell r="AQ719">
            <v>1</v>
          </cell>
          <cell r="AZ719">
            <v>1</v>
          </cell>
          <cell r="BM719">
            <v>0</v>
          </cell>
          <cell r="BW719">
            <v>1</v>
          </cell>
          <cell r="BY719">
            <v>1</v>
          </cell>
          <cell r="CC719">
            <v>1</v>
          </cell>
          <cell r="CK719">
            <v>1</v>
          </cell>
          <cell r="DG719">
            <v>1</v>
          </cell>
          <cell r="DI719">
            <v>0</v>
          </cell>
          <cell r="DS719">
            <v>1</v>
          </cell>
          <cell r="DT719">
            <v>1</v>
          </cell>
          <cell r="DU719">
            <v>0</v>
          </cell>
          <cell r="EC719">
            <v>0</v>
          </cell>
          <cell r="EF719">
            <v>0</v>
          </cell>
          <cell r="ES719">
            <v>0</v>
          </cell>
          <cell r="EX719">
            <v>0</v>
          </cell>
          <cell r="EY719">
            <v>0</v>
          </cell>
          <cell r="EZ719">
            <v>0</v>
          </cell>
          <cell r="FA719">
            <v>1</v>
          </cell>
          <cell r="FB719">
            <v>1</v>
          </cell>
          <cell r="FC719">
            <v>0</v>
          </cell>
        </row>
        <row r="720">
          <cell r="B720" t="str">
            <v>Litostomatea</v>
          </cell>
          <cell r="C720" t="str">
            <v>Cyclotrichid</v>
          </cell>
          <cell r="D720" t="str">
            <v>Mesodiniidae</v>
          </cell>
          <cell r="E720" t="str">
            <v>Askenasia</v>
          </cell>
          <cell r="F720" t="str">
            <v>confunis</v>
          </cell>
          <cell r="BM720">
            <v>0</v>
          </cell>
          <cell r="EC720">
            <v>0</v>
          </cell>
          <cell r="EX720">
            <v>0</v>
          </cell>
          <cell r="EY720">
            <v>0</v>
          </cell>
          <cell r="EZ720">
            <v>0</v>
          </cell>
          <cell r="FA720">
            <v>0</v>
          </cell>
          <cell r="FB720">
            <v>0</v>
          </cell>
          <cell r="FC720">
            <v>0</v>
          </cell>
        </row>
        <row r="721">
          <cell r="B721" t="str">
            <v>Litostomatea</v>
          </cell>
          <cell r="C721" t="str">
            <v>Cyclotrichid</v>
          </cell>
          <cell r="D721" t="str">
            <v>Mesodiniidae</v>
          </cell>
          <cell r="E721" t="str">
            <v>Askenasia</v>
          </cell>
          <cell r="F721" t="str">
            <v>regina</v>
          </cell>
          <cell r="BV721">
            <v>1</v>
          </cell>
          <cell r="CC721">
            <v>1</v>
          </cell>
          <cell r="DF721">
            <v>1</v>
          </cell>
          <cell r="DS721">
            <v>1</v>
          </cell>
        </row>
        <row r="722">
          <cell r="B722" t="str">
            <v>Litostomatea</v>
          </cell>
          <cell r="C722" t="str">
            <v>Cyclotrichid</v>
          </cell>
          <cell r="D722" t="str">
            <v>Mesodiniidae</v>
          </cell>
          <cell r="E722" t="str">
            <v>Askenasia</v>
          </cell>
          <cell r="F722" t="str">
            <v>stellaris</v>
          </cell>
          <cell r="AJ722">
            <v>1</v>
          </cell>
          <cell r="AK722">
            <v>0</v>
          </cell>
          <cell r="AL722">
            <v>1</v>
          </cell>
          <cell r="AM722">
            <v>1</v>
          </cell>
          <cell r="AN722">
            <v>1</v>
          </cell>
          <cell r="BE722">
            <v>1</v>
          </cell>
          <cell r="BH722">
            <v>1</v>
          </cell>
          <cell r="BL722">
            <v>1</v>
          </cell>
          <cell r="BM722">
            <v>1</v>
          </cell>
          <cell r="BV722">
            <v>1</v>
          </cell>
          <cell r="BX722">
            <v>1</v>
          </cell>
          <cell r="CC722">
            <v>1</v>
          </cell>
          <cell r="CK722">
            <v>1</v>
          </cell>
          <cell r="CM722">
            <v>1</v>
          </cell>
          <cell r="DC722">
            <v>1</v>
          </cell>
          <cell r="EC722">
            <v>1</v>
          </cell>
          <cell r="ED722">
            <v>1</v>
          </cell>
          <cell r="EX722">
            <v>0</v>
          </cell>
          <cell r="EY722">
            <v>1</v>
          </cell>
          <cell r="EZ722">
            <v>0</v>
          </cell>
          <cell r="FA722">
            <v>1</v>
          </cell>
          <cell r="FB722">
            <v>1</v>
          </cell>
          <cell r="FC722">
            <v>0</v>
          </cell>
        </row>
        <row r="723">
          <cell r="B723" t="str">
            <v>Litostomatea</v>
          </cell>
          <cell r="C723" t="str">
            <v>Cyclotrichid</v>
          </cell>
          <cell r="D723" t="str">
            <v>Mesodiniidae</v>
          </cell>
          <cell r="E723" t="str">
            <v>Askenasia</v>
          </cell>
          <cell r="F723" t="str">
            <v>volvox</v>
          </cell>
          <cell r="Z723">
            <v>1</v>
          </cell>
          <cell r="AL723">
            <v>1</v>
          </cell>
          <cell r="AT723">
            <v>1</v>
          </cell>
          <cell r="BF723">
            <v>1</v>
          </cell>
          <cell r="BG723">
            <v>1</v>
          </cell>
          <cell r="BM723">
            <v>0</v>
          </cell>
          <cell r="BV723">
            <v>1</v>
          </cell>
          <cell r="CR723">
            <v>1</v>
          </cell>
          <cell r="DF723">
            <v>1</v>
          </cell>
          <cell r="DO723">
            <v>1</v>
          </cell>
          <cell r="DQ723">
            <v>1</v>
          </cell>
          <cell r="EC723">
            <v>1</v>
          </cell>
          <cell r="ED723">
            <v>1</v>
          </cell>
          <cell r="EP723">
            <v>1</v>
          </cell>
          <cell r="EU723">
            <v>1</v>
          </cell>
          <cell r="EX723">
            <v>0</v>
          </cell>
          <cell r="EY723">
            <v>0</v>
          </cell>
          <cell r="EZ723">
            <v>0</v>
          </cell>
          <cell r="FA723">
            <v>1</v>
          </cell>
          <cell r="FB723">
            <v>1</v>
          </cell>
          <cell r="FC723">
            <v>1</v>
          </cell>
        </row>
        <row r="724">
          <cell r="B724" t="str">
            <v>Litostomatea</v>
          </cell>
          <cell r="C724" t="str">
            <v>Cyclotrichid</v>
          </cell>
          <cell r="D724" t="str">
            <v>Mesodiniidae</v>
          </cell>
          <cell r="E724" t="str">
            <v>Mesodinium</v>
          </cell>
          <cell r="F724" t="str">
            <v>acarus</v>
          </cell>
          <cell r="V724">
            <v>1</v>
          </cell>
          <cell r="AL724">
            <v>1</v>
          </cell>
          <cell r="AM724">
            <v>1</v>
          </cell>
          <cell r="BG724">
            <v>1</v>
          </cell>
          <cell r="BK724">
            <v>1</v>
          </cell>
          <cell r="BM724">
            <v>0</v>
          </cell>
          <cell r="BV724">
            <v>1</v>
          </cell>
          <cell r="CA724">
            <v>1</v>
          </cell>
          <cell r="CB724">
            <v>1</v>
          </cell>
          <cell r="CD724">
            <v>1</v>
          </cell>
          <cell r="CE724">
            <v>1</v>
          </cell>
          <cell r="CK724">
            <v>1</v>
          </cell>
          <cell r="CL724">
            <v>1</v>
          </cell>
          <cell r="CM724">
            <v>1</v>
          </cell>
          <cell r="DF724">
            <v>1</v>
          </cell>
          <cell r="DO724">
            <v>1</v>
          </cell>
          <cell r="DP724">
            <v>1</v>
          </cell>
          <cell r="DQ724">
            <v>1</v>
          </cell>
          <cell r="DS724">
            <v>1</v>
          </cell>
          <cell r="DT724">
            <v>1</v>
          </cell>
          <cell r="EC724">
            <v>0</v>
          </cell>
          <cell r="ED724">
            <v>1</v>
          </cell>
          <cell r="EP724">
            <v>1</v>
          </cell>
          <cell r="EX724">
            <v>0</v>
          </cell>
          <cell r="EY724">
            <v>1</v>
          </cell>
          <cell r="EZ724">
            <v>0</v>
          </cell>
          <cell r="FA724">
            <v>1</v>
          </cell>
          <cell r="FB724">
            <v>1</v>
          </cell>
          <cell r="FC724">
            <v>1</v>
          </cell>
        </row>
        <row r="725">
          <cell r="B725" t="str">
            <v>Litostomatea</v>
          </cell>
          <cell r="C725" t="str">
            <v>Cyclotrichid</v>
          </cell>
          <cell r="D725" t="str">
            <v>Mesodiniidae</v>
          </cell>
          <cell r="E725" t="str">
            <v>Mesodinium</v>
          </cell>
          <cell r="F725" t="str">
            <v>apsheronicum</v>
          </cell>
          <cell r="BM725">
            <v>0</v>
          </cell>
          <cell r="EC725">
            <v>0</v>
          </cell>
          <cell r="EX725">
            <v>0</v>
          </cell>
          <cell r="EY725">
            <v>0</v>
          </cell>
          <cell r="EZ725">
            <v>0</v>
          </cell>
          <cell r="FA725">
            <v>0</v>
          </cell>
          <cell r="FB725">
            <v>0</v>
          </cell>
          <cell r="FC725">
            <v>0</v>
          </cell>
        </row>
        <row r="726">
          <cell r="B726" t="str">
            <v>Litostomatea</v>
          </cell>
          <cell r="C726" t="str">
            <v>Cyclotrichid</v>
          </cell>
          <cell r="D726" t="str">
            <v>Mesodiniidae</v>
          </cell>
          <cell r="E726" t="str">
            <v>Mesodinium</v>
          </cell>
          <cell r="F726" t="str">
            <v>chameleon</v>
          </cell>
          <cell r="AZ726">
            <v>1</v>
          </cell>
          <cell r="CE726">
            <v>1</v>
          </cell>
          <cell r="EZ726">
            <v>0</v>
          </cell>
          <cell r="FA726">
            <v>0</v>
          </cell>
          <cell r="FB726">
            <v>1</v>
          </cell>
          <cell r="FC726">
            <v>0</v>
          </cell>
        </row>
        <row r="727">
          <cell r="B727" t="str">
            <v>Litostomatea</v>
          </cell>
          <cell r="C727" t="str">
            <v>Cyclotrichid</v>
          </cell>
          <cell r="D727" t="str">
            <v>Mesodiniidae</v>
          </cell>
          <cell r="E727" t="str">
            <v>Mesodinium</v>
          </cell>
          <cell r="F727" t="str">
            <v>cinctum</v>
          </cell>
          <cell r="V727">
            <v>1</v>
          </cell>
          <cell r="AJ727">
            <v>0</v>
          </cell>
          <cell r="AK727">
            <v>0</v>
          </cell>
          <cell r="AL727">
            <v>0</v>
          </cell>
          <cell r="AM727">
            <v>1</v>
          </cell>
          <cell r="AN727">
            <v>1</v>
          </cell>
          <cell r="BM727">
            <v>0</v>
          </cell>
          <cell r="BV727">
            <v>1</v>
          </cell>
          <cell r="CA727">
            <v>1</v>
          </cell>
          <cell r="CD727">
            <v>1</v>
          </cell>
          <cell r="CE727">
            <v>1</v>
          </cell>
          <cell r="CK727">
            <v>1</v>
          </cell>
          <cell r="DC727">
            <v>1</v>
          </cell>
          <cell r="DF727">
            <v>1</v>
          </cell>
          <cell r="EC727">
            <v>0</v>
          </cell>
          <cell r="EO727">
            <v>1</v>
          </cell>
          <cell r="EX727">
            <v>0</v>
          </cell>
          <cell r="EY727">
            <v>0</v>
          </cell>
          <cell r="EZ727">
            <v>0</v>
          </cell>
          <cell r="FA727">
            <v>1</v>
          </cell>
          <cell r="FB727">
            <v>1</v>
          </cell>
          <cell r="FC727">
            <v>1</v>
          </cell>
        </row>
        <row r="728">
          <cell r="B728" t="str">
            <v>Litostomatea</v>
          </cell>
          <cell r="C728" t="str">
            <v>Cyclotrichid</v>
          </cell>
          <cell r="D728" t="str">
            <v>Mesodiniidae</v>
          </cell>
          <cell r="E728" t="str">
            <v>Mesodinium</v>
          </cell>
          <cell r="F728" t="str">
            <v>coatsi</v>
          </cell>
          <cell r="EC728">
            <v>1</v>
          </cell>
          <cell r="EZ728">
            <v>0</v>
          </cell>
          <cell r="FA728">
            <v>0</v>
          </cell>
          <cell r="FB728">
            <v>0</v>
          </cell>
          <cell r="FC728">
            <v>0</v>
          </cell>
        </row>
        <row r="729">
          <cell r="B729" t="str">
            <v>Litostomatea</v>
          </cell>
          <cell r="C729" t="str">
            <v>Cyclotrichid</v>
          </cell>
          <cell r="D729" t="str">
            <v>Mesodiniidae</v>
          </cell>
          <cell r="E729" t="str">
            <v>Mesodinium</v>
          </cell>
          <cell r="F729" t="str">
            <v>pulex</v>
          </cell>
          <cell r="AA729">
            <v>1</v>
          </cell>
          <cell r="AB729">
            <v>1</v>
          </cell>
          <cell r="AE729">
            <v>1</v>
          </cell>
          <cell r="AJ729">
            <v>1</v>
          </cell>
          <cell r="AK729">
            <v>1</v>
          </cell>
          <cell r="AL729">
            <v>1</v>
          </cell>
          <cell r="AM729">
            <v>1</v>
          </cell>
          <cell r="AN729">
            <v>1</v>
          </cell>
          <cell r="AR729">
            <v>1</v>
          </cell>
          <cell r="AT729">
            <v>1</v>
          </cell>
          <cell r="AV729">
            <v>1</v>
          </cell>
          <cell r="AW729">
            <v>1</v>
          </cell>
          <cell r="AX729">
            <v>1</v>
          </cell>
          <cell r="AZ729">
            <v>1</v>
          </cell>
          <cell r="BA729">
            <v>1</v>
          </cell>
          <cell r="BB729">
            <v>1</v>
          </cell>
          <cell r="BD729">
            <v>1</v>
          </cell>
          <cell r="BG729">
            <v>1</v>
          </cell>
          <cell r="BH729">
            <v>1</v>
          </cell>
          <cell r="BM729">
            <v>0</v>
          </cell>
          <cell r="BR729">
            <v>1</v>
          </cell>
          <cell r="BS729">
            <v>1</v>
          </cell>
          <cell r="BU729">
            <v>1</v>
          </cell>
          <cell r="BV729">
            <v>1</v>
          </cell>
          <cell r="BW729">
            <v>1</v>
          </cell>
          <cell r="BY729">
            <v>1</v>
          </cell>
          <cell r="CC729">
            <v>1</v>
          </cell>
          <cell r="CD729">
            <v>1</v>
          </cell>
          <cell r="CE729">
            <v>1</v>
          </cell>
          <cell r="CI729">
            <v>1</v>
          </cell>
          <cell r="CK729">
            <v>1</v>
          </cell>
          <cell r="CL729">
            <v>1</v>
          </cell>
          <cell r="CM729">
            <v>1</v>
          </cell>
          <cell r="CO729">
            <v>1</v>
          </cell>
          <cell r="CP729">
            <v>1</v>
          </cell>
          <cell r="CR729">
            <v>1</v>
          </cell>
          <cell r="CT729">
            <v>1</v>
          </cell>
          <cell r="CW729">
            <v>1</v>
          </cell>
          <cell r="DB729">
            <v>1</v>
          </cell>
          <cell r="DC729">
            <v>1</v>
          </cell>
          <cell r="DD729">
            <v>1</v>
          </cell>
          <cell r="DF729">
            <v>1</v>
          </cell>
          <cell r="DG729">
            <v>1</v>
          </cell>
          <cell r="DI729">
            <v>1</v>
          </cell>
          <cell r="DK729">
            <v>1</v>
          </cell>
          <cell r="DN729">
            <v>1</v>
          </cell>
          <cell r="DO729">
            <v>1</v>
          </cell>
          <cell r="DP729">
            <v>1</v>
          </cell>
          <cell r="DR729">
            <v>1</v>
          </cell>
          <cell r="DS729">
            <v>1</v>
          </cell>
          <cell r="DT729">
            <v>1</v>
          </cell>
          <cell r="DU729">
            <v>0</v>
          </cell>
          <cell r="DX729">
            <v>1</v>
          </cell>
          <cell r="EA729">
            <v>1</v>
          </cell>
          <cell r="EC729">
            <v>1</v>
          </cell>
          <cell r="EG729">
            <v>1</v>
          </cell>
          <cell r="EH729">
            <v>1</v>
          </cell>
          <cell r="EI729">
            <v>1</v>
          </cell>
          <cell r="EN729">
            <v>1</v>
          </cell>
          <cell r="EO729">
            <v>1</v>
          </cell>
          <cell r="EQ729">
            <v>1</v>
          </cell>
          <cell r="ES729">
            <v>0</v>
          </cell>
          <cell r="ET729">
            <v>1</v>
          </cell>
          <cell r="EU729">
            <v>1</v>
          </cell>
          <cell r="EW729">
            <v>1</v>
          </cell>
          <cell r="EX729">
            <v>1</v>
          </cell>
          <cell r="EY729">
            <v>1</v>
          </cell>
          <cell r="EZ729">
            <v>1</v>
          </cell>
          <cell r="FA729">
            <v>1</v>
          </cell>
          <cell r="FB729">
            <v>1</v>
          </cell>
          <cell r="FC729">
            <v>1</v>
          </cell>
        </row>
        <row r="730">
          <cell r="B730" t="str">
            <v>Litostomatea</v>
          </cell>
          <cell r="C730" t="str">
            <v>Cyclotrichid</v>
          </cell>
          <cell r="D730" t="str">
            <v>Mesodiniidae</v>
          </cell>
          <cell r="E730" t="str">
            <v>Mesodinium</v>
          </cell>
          <cell r="F730" t="str">
            <v>pupula</v>
          </cell>
          <cell r="AD730">
            <v>1</v>
          </cell>
          <cell r="AJ730">
            <v>1</v>
          </cell>
          <cell r="AK730">
            <v>1</v>
          </cell>
          <cell r="AL730">
            <v>0</v>
          </cell>
          <cell r="AM730">
            <v>1</v>
          </cell>
          <cell r="AN730">
            <v>1</v>
          </cell>
          <cell r="AQ730">
            <v>1</v>
          </cell>
          <cell r="AT730">
            <v>1</v>
          </cell>
          <cell r="AZ730">
            <v>1</v>
          </cell>
          <cell r="BA730">
            <v>1</v>
          </cell>
          <cell r="BD730">
            <v>1</v>
          </cell>
          <cell r="BF730">
            <v>1</v>
          </cell>
          <cell r="BH730">
            <v>1</v>
          </cell>
          <cell r="BL730">
            <v>1</v>
          </cell>
          <cell r="BM730">
            <v>0</v>
          </cell>
          <cell r="BP730">
            <v>1</v>
          </cell>
          <cell r="BQ730">
            <v>1</v>
          </cell>
          <cell r="BR730">
            <v>1</v>
          </cell>
          <cell r="BS730">
            <v>1</v>
          </cell>
          <cell r="BU730">
            <v>1</v>
          </cell>
          <cell r="BY730">
            <v>1</v>
          </cell>
          <cell r="CF730">
            <v>1</v>
          </cell>
          <cell r="CG730">
            <v>1</v>
          </cell>
          <cell r="CK730">
            <v>1</v>
          </cell>
          <cell r="CN730">
            <v>1</v>
          </cell>
          <cell r="CT730">
            <v>1</v>
          </cell>
          <cell r="CV730">
            <v>1</v>
          </cell>
          <cell r="CW730">
            <v>1</v>
          </cell>
          <cell r="CY730">
            <v>1</v>
          </cell>
          <cell r="DE730">
            <v>1</v>
          </cell>
          <cell r="DF730">
            <v>1</v>
          </cell>
          <cell r="DG730">
            <v>1</v>
          </cell>
          <cell r="DI730">
            <v>1</v>
          </cell>
          <cell r="DN730">
            <v>1</v>
          </cell>
          <cell r="DS730">
            <v>1</v>
          </cell>
          <cell r="DU730">
            <v>0</v>
          </cell>
          <cell r="DX730">
            <v>1</v>
          </cell>
          <cell r="DY730">
            <v>1</v>
          </cell>
          <cell r="DZ730">
            <v>1</v>
          </cell>
          <cell r="EC730">
            <v>1</v>
          </cell>
          <cell r="EF730">
            <v>0</v>
          </cell>
          <cell r="ES730">
            <v>0</v>
          </cell>
          <cell r="EX730">
            <v>1</v>
          </cell>
          <cell r="EY730">
            <v>1</v>
          </cell>
          <cell r="EZ730">
            <v>0</v>
          </cell>
          <cell r="FA730">
            <v>1</v>
          </cell>
          <cell r="FB730">
            <v>1</v>
          </cell>
          <cell r="FC730">
            <v>1</v>
          </cell>
        </row>
        <row r="731">
          <cell r="B731" t="str">
            <v>Litostomatea</v>
          </cell>
          <cell r="C731" t="str">
            <v>Cyclotrichid</v>
          </cell>
          <cell r="D731" t="str">
            <v>Mesodiniidae</v>
          </cell>
          <cell r="E731" t="str">
            <v>Myrionecta</v>
          </cell>
          <cell r="F731" t="str">
            <v>rubra</v>
          </cell>
          <cell r="Z731">
            <v>1</v>
          </cell>
          <cell r="AC731">
            <v>1</v>
          </cell>
          <cell r="AE731">
            <v>1</v>
          </cell>
          <cell r="AJ731">
            <v>1</v>
          </cell>
          <cell r="AK731">
            <v>0</v>
          </cell>
          <cell r="AL731">
            <v>1</v>
          </cell>
          <cell r="AM731">
            <v>1</v>
          </cell>
          <cell r="AN731">
            <v>1</v>
          </cell>
          <cell r="AP731">
            <v>1</v>
          </cell>
          <cell r="AQ731">
            <v>1</v>
          </cell>
          <cell r="BA731">
            <v>1</v>
          </cell>
          <cell r="BE731">
            <v>1</v>
          </cell>
          <cell r="BG731">
            <v>1</v>
          </cell>
          <cell r="BH731">
            <v>1</v>
          </cell>
          <cell r="BK731">
            <v>1</v>
          </cell>
          <cell r="BL731">
            <v>1</v>
          </cell>
          <cell r="BM731">
            <v>1</v>
          </cell>
          <cell r="BV731">
            <v>1</v>
          </cell>
          <cell r="BX731">
            <v>1</v>
          </cell>
          <cell r="BY731">
            <v>1</v>
          </cell>
          <cell r="CD731">
            <v>1</v>
          </cell>
          <cell r="CE731">
            <v>1</v>
          </cell>
          <cell r="CI731">
            <v>1</v>
          </cell>
          <cell r="CK731">
            <v>1</v>
          </cell>
          <cell r="CM731">
            <v>1</v>
          </cell>
          <cell r="CO731">
            <v>1</v>
          </cell>
          <cell r="CP731">
            <v>1</v>
          </cell>
          <cell r="CR731">
            <v>1</v>
          </cell>
          <cell r="DC731">
            <v>1</v>
          </cell>
          <cell r="DD731">
            <v>1</v>
          </cell>
          <cell r="DK731">
            <v>1</v>
          </cell>
          <cell r="DO731">
            <v>1</v>
          </cell>
          <cell r="DR731">
            <v>1</v>
          </cell>
          <cell r="DS731">
            <v>1</v>
          </cell>
          <cell r="DU731">
            <v>1</v>
          </cell>
          <cell r="EC731">
            <v>1</v>
          </cell>
          <cell r="ED731">
            <v>1</v>
          </cell>
          <cell r="EG731">
            <v>1</v>
          </cell>
          <cell r="EI731">
            <v>1</v>
          </cell>
          <cell r="EL731">
            <v>1</v>
          </cell>
          <cell r="EO731">
            <v>1</v>
          </cell>
          <cell r="EQ731">
            <v>1</v>
          </cell>
          <cell r="ET731">
            <v>1</v>
          </cell>
          <cell r="EU731">
            <v>1</v>
          </cell>
          <cell r="EV731">
            <v>1</v>
          </cell>
          <cell r="EW731">
            <v>1</v>
          </cell>
          <cell r="EX731">
            <v>1</v>
          </cell>
          <cell r="EY731">
            <v>1</v>
          </cell>
          <cell r="EZ731">
            <v>0</v>
          </cell>
          <cell r="FA731">
            <v>1</v>
          </cell>
          <cell r="FB731">
            <v>1</v>
          </cell>
          <cell r="FC731">
            <v>1</v>
          </cell>
        </row>
        <row r="732">
          <cell r="B732" t="str">
            <v>Litostomatea</v>
          </cell>
          <cell r="C732" t="str">
            <v>Haptorida</v>
          </cell>
          <cell r="D732" t="str">
            <v>Acropisthiidae</v>
          </cell>
          <cell r="E732" t="str">
            <v>Fusheria</v>
          </cell>
          <cell r="F732" t="str">
            <v>marina</v>
          </cell>
          <cell r="BM732">
            <v>0</v>
          </cell>
          <cell r="CL732">
            <v>1</v>
          </cell>
          <cell r="EC732">
            <v>0</v>
          </cell>
          <cell r="ET732">
            <v>1</v>
          </cell>
          <cell r="EX732">
            <v>0</v>
          </cell>
          <cell r="EY732">
            <v>0</v>
          </cell>
          <cell r="EZ732">
            <v>0</v>
          </cell>
          <cell r="FA732">
            <v>0</v>
          </cell>
          <cell r="FB732">
            <v>0</v>
          </cell>
          <cell r="FC732">
            <v>0</v>
          </cell>
        </row>
        <row r="733">
          <cell r="B733" t="str">
            <v>Litostomatea</v>
          </cell>
          <cell r="C733" t="str">
            <v>Haptorida</v>
          </cell>
          <cell r="D733" t="str">
            <v>Didiniidae</v>
          </cell>
          <cell r="E733" t="str">
            <v>Cyclotrichium</v>
          </cell>
          <cell r="F733" t="str">
            <v>cyclokaryon</v>
          </cell>
          <cell r="AN733">
            <v>1</v>
          </cell>
          <cell r="BF733">
            <v>1</v>
          </cell>
          <cell r="BM733">
            <v>0</v>
          </cell>
          <cell r="EA733">
            <v>1</v>
          </cell>
          <cell r="EC733">
            <v>0</v>
          </cell>
          <cell r="EW733">
            <v>1</v>
          </cell>
          <cell r="EX733">
            <v>1</v>
          </cell>
          <cell r="EY733">
            <v>1</v>
          </cell>
          <cell r="EZ733">
            <v>0</v>
          </cell>
          <cell r="FA733">
            <v>0</v>
          </cell>
          <cell r="FB733">
            <v>1</v>
          </cell>
          <cell r="FC733">
            <v>0</v>
          </cell>
        </row>
        <row r="734">
          <cell r="B734" t="str">
            <v>Litostomatea</v>
          </cell>
          <cell r="C734" t="str">
            <v>Haptorida</v>
          </cell>
          <cell r="D734" t="str">
            <v>Didiniidae</v>
          </cell>
          <cell r="E734" t="str">
            <v>Cyclotrichium</v>
          </cell>
          <cell r="F734" t="str">
            <v>faurei</v>
          </cell>
          <cell r="BG734">
            <v>1</v>
          </cell>
          <cell r="BM734">
            <v>1</v>
          </cell>
          <cell r="EC734">
            <v>0</v>
          </cell>
          <cell r="EX734">
            <v>0</v>
          </cell>
          <cell r="EY734">
            <v>0</v>
          </cell>
          <cell r="EZ734">
            <v>0</v>
          </cell>
          <cell r="FA734">
            <v>1</v>
          </cell>
          <cell r="FB734">
            <v>1</v>
          </cell>
          <cell r="FC734">
            <v>0</v>
          </cell>
        </row>
        <row r="735">
          <cell r="B735" t="str">
            <v>Litostomatea</v>
          </cell>
          <cell r="C735" t="str">
            <v>Haptorida</v>
          </cell>
          <cell r="D735" t="str">
            <v>Didiniidae</v>
          </cell>
          <cell r="E735" t="str">
            <v>Cyclotrichium</v>
          </cell>
          <cell r="F735" t="str">
            <v>gigas</v>
          </cell>
          <cell r="AM735">
            <v>1</v>
          </cell>
          <cell r="BG735">
            <v>1</v>
          </cell>
          <cell r="BM735">
            <v>0</v>
          </cell>
          <cell r="CD735">
            <v>1</v>
          </cell>
          <cell r="DC735">
            <v>1</v>
          </cell>
          <cell r="DD735">
            <v>1</v>
          </cell>
          <cell r="EC735">
            <v>0</v>
          </cell>
          <cell r="ET735">
            <v>1</v>
          </cell>
          <cell r="EX735">
            <v>0</v>
          </cell>
          <cell r="EY735">
            <v>0</v>
          </cell>
          <cell r="EZ735">
            <v>0</v>
          </cell>
          <cell r="FA735">
            <v>0</v>
          </cell>
          <cell r="FB735">
            <v>1</v>
          </cell>
          <cell r="FC735">
            <v>0</v>
          </cell>
        </row>
        <row r="736">
          <cell r="B736" t="str">
            <v>Litostomatea</v>
          </cell>
          <cell r="C736" t="str">
            <v>Haptorida</v>
          </cell>
          <cell r="D736" t="str">
            <v>Didiniidae</v>
          </cell>
          <cell r="E736" t="str">
            <v>Cyclotrichium</v>
          </cell>
          <cell r="F736" t="str">
            <v>ovatum</v>
          </cell>
          <cell r="AN736">
            <v>1</v>
          </cell>
          <cell r="BF736">
            <v>1</v>
          </cell>
          <cell r="BM736">
            <v>1</v>
          </cell>
          <cell r="EC736">
            <v>0</v>
          </cell>
          <cell r="EX736">
            <v>0</v>
          </cell>
          <cell r="EY736">
            <v>0</v>
          </cell>
          <cell r="EZ736">
            <v>0</v>
          </cell>
          <cell r="FA736">
            <v>1</v>
          </cell>
          <cell r="FB736">
            <v>1</v>
          </cell>
          <cell r="FC736">
            <v>0</v>
          </cell>
        </row>
        <row r="737">
          <cell r="B737" t="str">
            <v>Litostomatea</v>
          </cell>
          <cell r="C737" t="str">
            <v>Haptorida</v>
          </cell>
          <cell r="D737" t="str">
            <v>Didiniidae</v>
          </cell>
          <cell r="E737" t="str">
            <v>Cyclotrichium</v>
          </cell>
          <cell r="F737" t="str">
            <v>sphaericum</v>
          </cell>
          <cell r="AL737">
            <v>1</v>
          </cell>
          <cell r="AM737">
            <v>1</v>
          </cell>
          <cell r="BG737">
            <v>1</v>
          </cell>
          <cell r="BM737">
            <v>1</v>
          </cell>
          <cell r="EC737">
            <v>1</v>
          </cell>
          <cell r="EX737">
            <v>1</v>
          </cell>
          <cell r="EY737">
            <v>1</v>
          </cell>
          <cell r="EZ737">
            <v>0</v>
          </cell>
          <cell r="FA737">
            <v>1</v>
          </cell>
          <cell r="FB737">
            <v>1</v>
          </cell>
          <cell r="FC737">
            <v>0</v>
          </cell>
        </row>
        <row r="738">
          <cell r="B738" t="str">
            <v>Litostomatea</v>
          </cell>
          <cell r="C738" t="str">
            <v>Haptorida</v>
          </cell>
          <cell r="D738" t="str">
            <v>Didiniidae</v>
          </cell>
          <cell r="E738" t="str">
            <v>Cyclotrichium</v>
          </cell>
          <cell r="F738" t="str">
            <v>taniguchii</v>
          </cell>
          <cell r="EA738">
            <v>1</v>
          </cell>
          <cell r="EX738">
            <v>0</v>
          </cell>
          <cell r="EY738">
            <v>0</v>
          </cell>
          <cell r="EZ738">
            <v>0</v>
          </cell>
          <cell r="FA738">
            <v>0</v>
          </cell>
          <cell r="FB738">
            <v>0</v>
          </cell>
          <cell r="FC738">
            <v>0</v>
          </cell>
        </row>
        <row r="739">
          <cell r="B739" t="str">
            <v>Litostomatea</v>
          </cell>
          <cell r="C739" t="str">
            <v>Haptorida</v>
          </cell>
          <cell r="D739" t="str">
            <v>Didiniidae</v>
          </cell>
          <cell r="E739" t="str">
            <v>Didinium</v>
          </cell>
          <cell r="F739" t="str">
            <v>gargantua</v>
          </cell>
          <cell r="AL739">
            <v>1</v>
          </cell>
          <cell r="AM739">
            <v>1</v>
          </cell>
          <cell r="AN739">
            <v>1</v>
          </cell>
          <cell r="AW739">
            <v>1</v>
          </cell>
          <cell r="BE739">
            <v>1</v>
          </cell>
          <cell r="BH739">
            <v>1</v>
          </cell>
          <cell r="BM739">
            <v>0</v>
          </cell>
          <cell r="BV739">
            <v>1</v>
          </cell>
          <cell r="CL739">
            <v>1</v>
          </cell>
          <cell r="CR739">
            <v>1</v>
          </cell>
          <cell r="EA739">
            <v>1</v>
          </cell>
          <cell r="EC739">
            <v>1</v>
          </cell>
          <cell r="ET739">
            <v>1</v>
          </cell>
          <cell r="EU739">
            <v>1</v>
          </cell>
          <cell r="EW739">
            <v>1</v>
          </cell>
          <cell r="EX739">
            <v>1</v>
          </cell>
          <cell r="EY739">
            <v>0</v>
          </cell>
          <cell r="EZ739">
            <v>0</v>
          </cell>
          <cell r="FA739">
            <v>1</v>
          </cell>
          <cell r="FB739">
            <v>1</v>
          </cell>
          <cell r="FC739">
            <v>1</v>
          </cell>
        </row>
        <row r="740">
          <cell r="B740" t="str">
            <v>Litostomatea</v>
          </cell>
          <cell r="C740" t="str">
            <v>Haptorida</v>
          </cell>
          <cell r="D740" t="str">
            <v>Didiniidae</v>
          </cell>
          <cell r="E740" t="str">
            <v>Didinium</v>
          </cell>
          <cell r="F740" t="str">
            <v>gracilis</v>
          </cell>
          <cell r="BL740">
            <v>1</v>
          </cell>
          <cell r="BM740">
            <v>0</v>
          </cell>
          <cell r="EC740">
            <v>0</v>
          </cell>
          <cell r="EX740">
            <v>0</v>
          </cell>
          <cell r="EY740">
            <v>0</v>
          </cell>
          <cell r="EZ740">
            <v>0</v>
          </cell>
          <cell r="FA740">
            <v>1</v>
          </cell>
          <cell r="FB740">
            <v>0</v>
          </cell>
          <cell r="FC740">
            <v>0</v>
          </cell>
        </row>
        <row r="741">
          <cell r="B741" t="str">
            <v>Litostomatea</v>
          </cell>
          <cell r="C741" t="str">
            <v>Haptorida</v>
          </cell>
          <cell r="D741" t="str">
            <v>Didiniidae</v>
          </cell>
          <cell r="E741" t="str">
            <v>Didinium</v>
          </cell>
          <cell r="F741" t="str">
            <v>nasutum</v>
          </cell>
          <cell r="Z741">
            <v>1</v>
          </cell>
          <cell r="AI741">
            <v>1</v>
          </cell>
          <cell r="AJ741">
            <v>1</v>
          </cell>
          <cell r="AK741">
            <v>1</v>
          </cell>
          <cell r="AL741">
            <v>1</v>
          </cell>
          <cell r="AM741">
            <v>1</v>
          </cell>
          <cell r="AN741">
            <v>1</v>
          </cell>
          <cell r="AQ741">
            <v>1</v>
          </cell>
          <cell r="AT741">
            <v>1</v>
          </cell>
          <cell r="BA741">
            <v>1</v>
          </cell>
          <cell r="BB741">
            <v>1</v>
          </cell>
          <cell r="BF741">
            <v>1</v>
          </cell>
          <cell r="BG741">
            <v>1</v>
          </cell>
          <cell r="BK741">
            <v>1</v>
          </cell>
          <cell r="BM741">
            <v>0</v>
          </cell>
          <cell r="BV741">
            <v>1</v>
          </cell>
          <cell r="CD741">
            <v>1</v>
          </cell>
          <cell r="CI741">
            <v>1</v>
          </cell>
          <cell r="CK741">
            <v>1</v>
          </cell>
          <cell r="CM741">
            <v>1</v>
          </cell>
          <cell r="CO741">
            <v>1</v>
          </cell>
          <cell r="DC741">
            <v>1</v>
          </cell>
          <cell r="DF741">
            <v>1</v>
          </cell>
          <cell r="DK741">
            <v>1</v>
          </cell>
          <cell r="DM741">
            <v>1</v>
          </cell>
          <cell r="DN741">
            <v>1</v>
          </cell>
          <cell r="DO741">
            <v>1</v>
          </cell>
          <cell r="DP741">
            <v>1</v>
          </cell>
          <cell r="DQ741">
            <v>1</v>
          </cell>
          <cell r="DR741">
            <v>1</v>
          </cell>
          <cell r="DT741">
            <v>1</v>
          </cell>
          <cell r="DW741">
            <v>1</v>
          </cell>
          <cell r="EC741">
            <v>1</v>
          </cell>
          <cell r="ED741">
            <v>1</v>
          </cell>
          <cell r="EG741">
            <v>1</v>
          </cell>
          <cell r="EJ741">
            <v>1</v>
          </cell>
          <cell r="EO741">
            <v>1</v>
          </cell>
          <cell r="EV741">
            <v>1</v>
          </cell>
          <cell r="EX741">
            <v>0</v>
          </cell>
          <cell r="EY741">
            <v>0</v>
          </cell>
          <cell r="EZ741">
            <v>0</v>
          </cell>
          <cell r="FA741">
            <v>1</v>
          </cell>
          <cell r="FB741">
            <v>1</v>
          </cell>
          <cell r="FC741">
            <v>1</v>
          </cell>
        </row>
        <row r="742">
          <cell r="B742" t="str">
            <v>Litostomatea</v>
          </cell>
          <cell r="C742" t="str">
            <v>Haptorida</v>
          </cell>
          <cell r="D742" t="str">
            <v>Didiniidae</v>
          </cell>
          <cell r="E742" t="str">
            <v>Monodinium</v>
          </cell>
          <cell r="F742" t="str">
            <v>balbiani</v>
          </cell>
          <cell r="AE742">
            <v>1</v>
          </cell>
          <cell r="AI742">
            <v>1</v>
          </cell>
          <cell r="AJ742">
            <v>1</v>
          </cell>
          <cell r="AK742">
            <v>0</v>
          </cell>
          <cell r="AL742">
            <v>1</v>
          </cell>
          <cell r="AM742">
            <v>1</v>
          </cell>
          <cell r="AN742">
            <v>1</v>
          </cell>
          <cell r="AT742">
            <v>1</v>
          </cell>
          <cell r="BA742">
            <v>1</v>
          </cell>
          <cell r="BB742">
            <v>1</v>
          </cell>
          <cell r="BD742">
            <v>1</v>
          </cell>
          <cell r="BF742">
            <v>1</v>
          </cell>
          <cell r="BG742">
            <v>1</v>
          </cell>
          <cell r="BK742">
            <v>1</v>
          </cell>
          <cell r="BM742">
            <v>0</v>
          </cell>
          <cell r="BV742">
            <v>1</v>
          </cell>
          <cell r="CA742">
            <v>1</v>
          </cell>
          <cell r="CB742">
            <v>1</v>
          </cell>
          <cell r="CD742">
            <v>1</v>
          </cell>
          <cell r="CH742">
            <v>1</v>
          </cell>
          <cell r="CK742">
            <v>1</v>
          </cell>
          <cell r="CL742">
            <v>1</v>
          </cell>
          <cell r="CR742">
            <v>1</v>
          </cell>
          <cell r="DF742">
            <v>1</v>
          </cell>
          <cell r="DK742">
            <v>1</v>
          </cell>
          <cell r="DM742">
            <v>1</v>
          </cell>
          <cell r="DO742">
            <v>1</v>
          </cell>
          <cell r="DP742">
            <v>1</v>
          </cell>
          <cell r="DW742">
            <v>1</v>
          </cell>
          <cell r="DX742">
            <v>1</v>
          </cell>
          <cell r="DY742">
            <v>1</v>
          </cell>
          <cell r="EC742">
            <v>1</v>
          </cell>
          <cell r="ED742">
            <v>1</v>
          </cell>
          <cell r="EG742">
            <v>1</v>
          </cell>
          <cell r="EO742">
            <v>1</v>
          </cell>
          <cell r="ET742">
            <v>1</v>
          </cell>
          <cell r="EU742">
            <v>1</v>
          </cell>
          <cell r="EX742">
            <v>1</v>
          </cell>
          <cell r="EY742">
            <v>1</v>
          </cell>
          <cell r="EZ742">
            <v>0</v>
          </cell>
          <cell r="FA742">
            <v>1</v>
          </cell>
          <cell r="FB742">
            <v>1</v>
          </cell>
          <cell r="FC742">
            <v>1</v>
          </cell>
        </row>
        <row r="743">
          <cell r="B743" t="str">
            <v>Litostomatea</v>
          </cell>
          <cell r="C743" t="str">
            <v>Haptorida</v>
          </cell>
          <cell r="D743" t="str">
            <v>Enchelyidae</v>
          </cell>
          <cell r="E743" t="str">
            <v>Enchelys</v>
          </cell>
          <cell r="F743" t="str">
            <v>lencoranica</v>
          </cell>
          <cell r="BM743">
            <v>0</v>
          </cell>
          <cell r="EC743">
            <v>0</v>
          </cell>
          <cell r="EX743">
            <v>0</v>
          </cell>
          <cell r="EY743">
            <v>0</v>
          </cell>
          <cell r="EZ743">
            <v>0</v>
          </cell>
          <cell r="FA743">
            <v>0</v>
          </cell>
          <cell r="FB743">
            <v>0</v>
          </cell>
          <cell r="FC743">
            <v>0</v>
          </cell>
        </row>
        <row r="744">
          <cell r="B744" t="str">
            <v>Litostomatea</v>
          </cell>
          <cell r="C744" t="str">
            <v>Haptorida</v>
          </cell>
          <cell r="D744" t="str">
            <v>Enchelyidae</v>
          </cell>
          <cell r="E744" t="str">
            <v>Enchelys</v>
          </cell>
          <cell r="F744" t="str">
            <v>marina</v>
          </cell>
          <cell r="AN744">
            <v>1</v>
          </cell>
          <cell r="AX744">
            <v>1</v>
          </cell>
          <cell r="BM744">
            <v>0</v>
          </cell>
          <cell r="EC744">
            <v>0</v>
          </cell>
          <cell r="EG744">
            <v>1</v>
          </cell>
          <cell r="EX744">
            <v>0</v>
          </cell>
          <cell r="EY744">
            <v>0</v>
          </cell>
          <cell r="EZ744">
            <v>0</v>
          </cell>
          <cell r="FA744">
            <v>0</v>
          </cell>
          <cell r="FB744">
            <v>1</v>
          </cell>
          <cell r="FC744">
            <v>0</v>
          </cell>
        </row>
        <row r="745">
          <cell r="B745" t="str">
            <v>Litostomatea</v>
          </cell>
          <cell r="C745" t="str">
            <v>Haptorida</v>
          </cell>
          <cell r="D745" t="str">
            <v>Enchelyidae</v>
          </cell>
          <cell r="E745" t="str">
            <v>Enchelys</v>
          </cell>
          <cell r="F745" t="str">
            <v>multinucleata</v>
          </cell>
          <cell r="BM745">
            <v>0</v>
          </cell>
          <cell r="DK745">
            <v>1</v>
          </cell>
          <cell r="EC745">
            <v>0</v>
          </cell>
          <cell r="EE745">
            <v>1</v>
          </cell>
          <cell r="EI745">
            <v>1</v>
          </cell>
          <cell r="EO745">
            <v>1</v>
          </cell>
          <cell r="EX745">
            <v>0</v>
          </cell>
          <cell r="EY745">
            <v>0</v>
          </cell>
          <cell r="EZ745">
            <v>0</v>
          </cell>
          <cell r="FA745">
            <v>0</v>
          </cell>
          <cell r="FB745">
            <v>0</v>
          </cell>
          <cell r="FC745">
            <v>0</v>
          </cell>
        </row>
        <row r="746">
          <cell r="B746" t="str">
            <v>Litostomatea</v>
          </cell>
          <cell r="C746" t="str">
            <v>Haptorida</v>
          </cell>
          <cell r="D746" t="str">
            <v>Enchelyidae</v>
          </cell>
          <cell r="E746" t="str">
            <v>Enchelys</v>
          </cell>
          <cell r="F746" t="str">
            <v>mutans</v>
          </cell>
          <cell r="BM746">
            <v>0</v>
          </cell>
          <cell r="CL746">
            <v>1</v>
          </cell>
          <cell r="CM746">
            <v>1</v>
          </cell>
          <cell r="DM746">
            <v>1</v>
          </cell>
          <cell r="EC746">
            <v>0</v>
          </cell>
          <cell r="EU746">
            <v>1</v>
          </cell>
          <cell r="EX746">
            <v>0</v>
          </cell>
          <cell r="EY746">
            <v>0</v>
          </cell>
          <cell r="EZ746">
            <v>0</v>
          </cell>
          <cell r="FA746">
            <v>0</v>
          </cell>
          <cell r="FB746">
            <v>0</v>
          </cell>
          <cell r="FC746">
            <v>0</v>
          </cell>
        </row>
        <row r="747">
          <cell r="B747" t="str">
            <v>Litostomatea</v>
          </cell>
          <cell r="C747" t="str">
            <v>Haptorida</v>
          </cell>
          <cell r="D747" t="str">
            <v>Enchelyidae</v>
          </cell>
          <cell r="E747" t="str">
            <v>Enchelys</v>
          </cell>
          <cell r="F747" t="str">
            <v>pectinata</v>
          </cell>
          <cell r="AN747">
            <v>1</v>
          </cell>
          <cell r="AZ747">
            <v>1</v>
          </cell>
          <cell r="BG747">
            <v>1</v>
          </cell>
          <cell r="BM747">
            <v>0</v>
          </cell>
          <cell r="BY747">
            <v>0</v>
          </cell>
          <cell r="DF747">
            <v>1</v>
          </cell>
          <cell r="DG747">
            <v>1</v>
          </cell>
          <cell r="DI747">
            <v>0</v>
          </cell>
          <cell r="DS747">
            <v>0</v>
          </cell>
          <cell r="DU747">
            <v>0</v>
          </cell>
          <cell r="EC747">
            <v>0</v>
          </cell>
          <cell r="EF747">
            <v>0</v>
          </cell>
          <cell r="EG747">
            <v>1</v>
          </cell>
          <cell r="ES747">
            <v>0</v>
          </cell>
          <cell r="EX747">
            <v>0</v>
          </cell>
          <cell r="EY747">
            <v>0</v>
          </cell>
          <cell r="EZ747">
            <v>0</v>
          </cell>
          <cell r="FA747">
            <v>0</v>
          </cell>
          <cell r="FB747">
            <v>1</v>
          </cell>
          <cell r="FC747">
            <v>0</v>
          </cell>
        </row>
        <row r="748">
          <cell r="B748" t="str">
            <v>Litostomatea</v>
          </cell>
          <cell r="C748" t="str">
            <v>Haptorida</v>
          </cell>
          <cell r="D748" t="str">
            <v>Enchelyidae</v>
          </cell>
          <cell r="E748" t="str">
            <v>Enchelys</v>
          </cell>
          <cell r="F748" t="str">
            <v>simplex</v>
          </cell>
          <cell r="AJ748">
            <v>0</v>
          </cell>
          <cell r="AK748">
            <v>0</v>
          </cell>
          <cell r="AL748">
            <v>0</v>
          </cell>
          <cell r="AM748">
            <v>1</v>
          </cell>
          <cell r="AT748">
            <v>1</v>
          </cell>
          <cell r="BF748">
            <v>1</v>
          </cell>
          <cell r="BM748">
            <v>0</v>
          </cell>
          <cell r="CL748">
            <v>1</v>
          </cell>
          <cell r="EC748">
            <v>0</v>
          </cell>
          <cell r="ED748">
            <v>1</v>
          </cell>
          <cell r="EX748">
            <v>1</v>
          </cell>
          <cell r="EY748">
            <v>0</v>
          </cell>
          <cell r="EZ748">
            <v>0</v>
          </cell>
          <cell r="FA748">
            <v>0</v>
          </cell>
          <cell r="FB748">
            <v>1</v>
          </cell>
          <cell r="FC748">
            <v>1</v>
          </cell>
        </row>
        <row r="749">
          <cell r="B749" t="str">
            <v>Litostomatea</v>
          </cell>
          <cell r="C749" t="str">
            <v>Haptorida</v>
          </cell>
          <cell r="D749" t="str">
            <v>Enchelyidae</v>
          </cell>
          <cell r="E749" t="str">
            <v>Enchelys</v>
          </cell>
          <cell r="F749" t="str">
            <v>tarda</v>
          </cell>
          <cell r="AN749">
            <v>1</v>
          </cell>
          <cell r="AU749">
            <v>1</v>
          </cell>
          <cell r="BM749">
            <v>0</v>
          </cell>
          <cell r="EC749">
            <v>0</v>
          </cell>
          <cell r="EX749">
            <v>0</v>
          </cell>
          <cell r="EY749">
            <v>0</v>
          </cell>
          <cell r="EZ749">
            <v>0</v>
          </cell>
          <cell r="FA749">
            <v>0</v>
          </cell>
          <cell r="FB749">
            <v>1</v>
          </cell>
          <cell r="FC749">
            <v>0</v>
          </cell>
        </row>
        <row r="750">
          <cell r="B750" t="str">
            <v>Litostomatea</v>
          </cell>
          <cell r="C750" t="str">
            <v>Haptorida</v>
          </cell>
          <cell r="D750" t="str">
            <v>Enchelyidae</v>
          </cell>
          <cell r="E750" t="str">
            <v>Lagynurus</v>
          </cell>
          <cell r="F750" t="str">
            <v>pumilio</v>
          </cell>
          <cell r="AB750">
            <v>1</v>
          </cell>
          <cell r="BM750">
            <v>0</v>
          </cell>
          <cell r="CE750">
            <v>1</v>
          </cell>
          <cell r="EC750">
            <v>0</v>
          </cell>
          <cell r="EX750">
            <v>0</v>
          </cell>
          <cell r="EY750">
            <v>0</v>
          </cell>
          <cell r="EZ750">
            <v>0</v>
          </cell>
          <cell r="FA750">
            <v>0</v>
          </cell>
          <cell r="FB750">
            <v>0</v>
          </cell>
          <cell r="FC750">
            <v>1</v>
          </cell>
        </row>
        <row r="751">
          <cell r="B751" t="str">
            <v>Litostomatea</v>
          </cell>
          <cell r="C751" t="str">
            <v>Haptorida</v>
          </cell>
          <cell r="D751" t="str">
            <v>Enchelyidae</v>
          </cell>
          <cell r="E751" t="str">
            <v>Microregma</v>
          </cell>
          <cell r="F751" t="str">
            <v>binucleatum</v>
          </cell>
          <cell r="AJ751">
            <v>1</v>
          </cell>
          <cell r="CL751">
            <v>1</v>
          </cell>
          <cell r="CM751">
            <v>1</v>
          </cell>
          <cell r="EX751">
            <v>0</v>
          </cell>
          <cell r="EY751">
            <v>0</v>
          </cell>
          <cell r="EZ751">
            <v>0</v>
          </cell>
          <cell r="FA751">
            <v>0</v>
          </cell>
          <cell r="FB751">
            <v>0</v>
          </cell>
          <cell r="FC751">
            <v>0</v>
          </cell>
        </row>
        <row r="752">
          <cell r="B752" t="str">
            <v>Litostomatea</v>
          </cell>
          <cell r="C752" t="str">
            <v>Haptorida</v>
          </cell>
          <cell r="D752" t="str">
            <v>Enchelyidae</v>
          </cell>
          <cell r="E752" t="str">
            <v>Microregma</v>
          </cell>
          <cell r="F752" t="str">
            <v>ponticum</v>
          </cell>
          <cell r="AJ752">
            <v>1</v>
          </cell>
          <cell r="AK752">
            <v>1</v>
          </cell>
          <cell r="AL752">
            <v>0</v>
          </cell>
          <cell r="AM752">
            <v>0</v>
          </cell>
          <cell r="AN752">
            <v>1</v>
          </cell>
          <cell r="BF752">
            <v>1</v>
          </cell>
          <cell r="BM752">
            <v>0</v>
          </cell>
          <cell r="CP752">
            <v>1</v>
          </cell>
          <cell r="EC752">
            <v>0</v>
          </cell>
          <cell r="EX752">
            <v>0</v>
          </cell>
          <cell r="EY752">
            <v>0</v>
          </cell>
          <cell r="EZ752">
            <v>0</v>
          </cell>
          <cell r="FA752">
            <v>0</v>
          </cell>
          <cell r="FB752">
            <v>1</v>
          </cell>
          <cell r="FC752">
            <v>0</v>
          </cell>
        </row>
        <row r="753">
          <cell r="B753" t="str">
            <v>Litostomatea</v>
          </cell>
          <cell r="C753" t="str">
            <v>Haptorida</v>
          </cell>
          <cell r="D753" t="str">
            <v>Enchelyidae</v>
          </cell>
          <cell r="E753" t="str">
            <v>Nannophrya</v>
          </cell>
          <cell r="F753" t="str">
            <v>truncata</v>
          </cell>
          <cell r="BH753">
            <v>1</v>
          </cell>
          <cell r="BI753">
            <v>1</v>
          </cell>
          <cell r="BJ753">
            <v>1</v>
          </cell>
          <cell r="BM753">
            <v>0</v>
          </cell>
          <cell r="EC753">
            <v>0</v>
          </cell>
          <cell r="EX753">
            <v>0</v>
          </cell>
          <cell r="EY753">
            <v>0</v>
          </cell>
          <cell r="EZ753">
            <v>0</v>
          </cell>
          <cell r="FA753">
            <v>1</v>
          </cell>
          <cell r="FB753">
            <v>0</v>
          </cell>
          <cell r="FC753">
            <v>0</v>
          </cell>
        </row>
        <row r="754">
          <cell r="B754" t="str">
            <v>Litostomatea</v>
          </cell>
          <cell r="C754" t="str">
            <v>Haptorida</v>
          </cell>
          <cell r="D754" t="str">
            <v>Helicoprorodontidae</v>
          </cell>
          <cell r="E754" t="str">
            <v>Apotrachelotractus</v>
          </cell>
          <cell r="F754" t="str">
            <v>variabilis</v>
          </cell>
          <cell r="EB754">
            <v>1</v>
          </cell>
          <cell r="EX754">
            <v>0</v>
          </cell>
          <cell r="EY754">
            <v>0</v>
          </cell>
          <cell r="EZ754">
            <v>0</v>
          </cell>
          <cell r="FA754">
            <v>0</v>
          </cell>
          <cell r="FB754">
            <v>0</v>
          </cell>
          <cell r="FC754">
            <v>0</v>
          </cell>
        </row>
        <row r="755">
          <cell r="B755" t="str">
            <v>Litostomatea</v>
          </cell>
          <cell r="C755" t="str">
            <v>Haptorida</v>
          </cell>
          <cell r="D755" t="str">
            <v>Helicoprorodontidae</v>
          </cell>
          <cell r="E755" t="str">
            <v>Helicoprorodon</v>
          </cell>
          <cell r="F755" t="str">
            <v>barbatus</v>
          </cell>
          <cell r="AH755">
            <v>1</v>
          </cell>
          <cell r="BM755">
            <v>0</v>
          </cell>
          <cell r="CN755">
            <v>1</v>
          </cell>
          <cell r="CW755">
            <v>1</v>
          </cell>
          <cell r="DN755">
            <v>1</v>
          </cell>
          <cell r="EB755">
            <v>1</v>
          </cell>
          <cell r="EC755">
            <v>0</v>
          </cell>
          <cell r="EX755">
            <v>0</v>
          </cell>
          <cell r="EY755">
            <v>0</v>
          </cell>
          <cell r="EZ755">
            <v>0</v>
          </cell>
          <cell r="FA755">
            <v>0</v>
          </cell>
          <cell r="FB755">
            <v>0</v>
          </cell>
          <cell r="FC755">
            <v>1</v>
          </cell>
        </row>
        <row r="756">
          <cell r="B756" t="str">
            <v>Litostomatea</v>
          </cell>
          <cell r="C756" t="str">
            <v>Haptorida</v>
          </cell>
          <cell r="D756" t="str">
            <v>Helicoprorodontidae</v>
          </cell>
          <cell r="E756" t="str">
            <v>Helicoprorodon</v>
          </cell>
          <cell r="F756" t="str">
            <v>gigas</v>
          </cell>
          <cell r="V756">
            <v>1</v>
          </cell>
          <cell r="AD756">
            <v>1</v>
          </cell>
          <cell r="AJ756">
            <v>1</v>
          </cell>
          <cell r="AK756">
            <v>1</v>
          </cell>
          <cell r="AL756">
            <v>1</v>
          </cell>
          <cell r="AM756">
            <v>1</v>
          </cell>
          <cell r="AN756">
            <v>1</v>
          </cell>
          <cell r="AQ756">
            <v>1</v>
          </cell>
          <cell r="AZ756">
            <v>1</v>
          </cell>
          <cell r="BA756">
            <v>1</v>
          </cell>
          <cell r="BB756">
            <v>1</v>
          </cell>
          <cell r="BD756">
            <v>1</v>
          </cell>
          <cell r="BH756">
            <v>1</v>
          </cell>
          <cell r="BJ756">
            <v>1</v>
          </cell>
          <cell r="BM756">
            <v>0</v>
          </cell>
          <cell r="BN756">
            <v>1</v>
          </cell>
          <cell r="BO756">
            <v>1</v>
          </cell>
          <cell r="BR756">
            <v>1</v>
          </cell>
          <cell r="BS756">
            <v>1</v>
          </cell>
          <cell r="BU756">
            <v>1</v>
          </cell>
          <cell r="BV756">
            <v>1</v>
          </cell>
          <cell r="BY756">
            <v>1</v>
          </cell>
          <cell r="CF756">
            <v>1</v>
          </cell>
          <cell r="CI756">
            <v>1</v>
          </cell>
          <cell r="CK756">
            <v>1</v>
          </cell>
          <cell r="CN756">
            <v>1</v>
          </cell>
          <cell r="CO756">
            <v>1</v>
          </cell>
          <cell r="CP756">
            <v>1</v>
          </cell>
          <cell r="CS756">
            <v>1</v>
          </cell>
          <cell r="CT756">
            <v>1</v>
          </cell>
          <cell r="CW756">
            <v>1</v>
          </cell>
          <cell r="CY756">
            <v>1</v>
          </cell>
          <cell r="DB756">
            <v>1</v>
          </cell>
          <cell r="DF756">
            <v>1</v>
          </cell>
          <cell r="DG756">
            <v>1</v>
          </cell>
          <cell r="DI756">
            <v>1</v>
          </cell>
          <cell r="DL756">
            <v>1</v>
          </cell>
          <cell r="DN756">
            <v>1</v>
          </cell>
          <cell r="DS756">
            <v>1</v>
          </cell>
          <cell r="DU756">
            <v>0</v>
          </cell>
          <cell r="DX756">
            <v>1</v>
          </cell>
          <cell r="DY756">
            <v>1</v>
          </cell>
          <cell r="DZ756">
            <v>1</v>
          </cell>
          <cell r="EC756">
            <v>0</v>
          </cell>
          <cell r="EF756">
            <v>0</v>
          </cell>
          <cell r="EO756">
            <v>1</v>
          </cell>
          <cell r="ES756">
            <v>0</v>
          </cell>
          <cell r="EX756">
            <v>1</v>
          </cell>
          <cell r="EY756">
            <v>1</v>
          </cell>
          <cell r="EZ756">
            <v>0</v>
          </cell>
          <cell r="FA756">
            <v>1</v>
          </cell>
          <cell r="FB756">
            <v>1</v>
          </cell>
          <cell r="FC756">
            <v>1</v>
          </cell>
        </row>
        <row r="757">
          <cell r="B757" t="str">
            <v>Litostomatea</v>
          </cell>
          <cell r="C757" t="str">
            <v>Haptorida</v>
          </cell>
          <cell r="D757" t="str">
            <v>Helicoprorodontidae</v>
          </cell>
          <cell r="E757" t="str">
            <v>Helicoprorodon</v>
          </cell>
          <cell r="F757" t="str">
            <v>maximus</v>
          </cell>
          <cell r="BM757">
            <v>0</v>
          </cell>
          <cell r="CT757">
            <v>1</v>
          </cell>
          <cell r="CW757">
            <v>1</v>
          </cell>
          <cell r="EC757">
            <v>0</v>
          </cell>
          <cell r="EX757">
            <v>0</v>
          </cell>
          <cell r="EY757">
            <v>0</v>
          </cell>
          <cell r="EZ757">
            <v>0</v>
          </cell>
          <cell r="FA757">
            <v>0</v>
          </cell>
          <cell r="FB757">
            <v>0</v>
          </cell>
          <cell r="FC757">
            <v>0</v>
          </cell>
        </row>
        <row r="758">
          <cell r="B758" t="str">
            <v>Litostomatea</v>
          </cell>
          <cell r="C758" t="str">
            <v>Haptorida</v>
          </cell>
          <cell r="D758" t="str">
            <v>Helicoprorodontidae</v>
          </cell>
          <cell r="E758" t="str">
            <v>Helicoprorodon</v>
          </cell>
          <cell r="F758" t="str">
            <v>minutus</v>
          </cell>
          <cell r="AJ758">
            <v>0</v>
          </cell>
          <cell r="AK758">
            <v>1</v>
          </cell>
          <cell r="AL758">
            <v>1</v>
          </cell>
          <cell r="AM758">
            <v>1</v>
          </cell>
          <cell r="AN758">
            <v>1</v>
          </cell>
          <cell r="AQ758">
            <v>1</v>
          </cell>
          <cell r="BA758">
            <v>1</v>
          </cell>
          <cell r="BB758">
            <v>1</v>
          </cell>
          <cell r="BD758">
            <v>1</v>
          </cell>
          <cell r="BM758">
            <v>0</v>
          </cell>
          <cell r="BR758">
            <v>1</v>
          </cell>
          <cell r="BS758">
            <v>1</v>
          </cell>
          <cell r="BU758">
            <v>1</v>
          </cell>
          <cell r="CN758">
            <v>1</v>
          </cell>
          <cell r="CQ758">
            <v>1</v>
          </cell>
          <cell r="CT758">
            <v>1</v>
          </cell>
          <cell r="CW758">
            <v>1</v>
          </cell>
          <cell r="DN758">
            <v>1</v>
          </cell>
          <cell r="DX758">
            <v>1</v>
          </cell>
          <cell r="DY758">
            <v>1</v>
          </cell>
          <cell r="EC758">
            <v>0</v>
          </cell>
          <cell r="EX758">
            <v>1</v>
          </cell>
          <cell r="EY758">
            <v>1</v>
          </cell>
          <cell r="EZ758">
            <v>0</v>
          </cell>
          <cell r="FA758">
            <v>1</v>
          </cell>
          <cell r="FB758">
            <v>1</v>
          </cell>
          <cell r="FC758">
            <v>0</v>
          </cell>
        </row>
        <row r="759">
          <cell r="B759" t="str">
            <v>Litostomatea</v>
          </cell>
          <cell r="C759" t="str">
            <v>Haptorida</v>
          </cell>
          <cell r="D759" t="str">
            <v>Helicoprorodontidae</v>
          </cell>
          <cell r="E759" t="str">
            <v>Helicoprorodon</v>
          </cell>
          <cell r="F759" t="str">
            <v>multinucleatum</v>
          </cell>
          <cell r="AJ759">
            <v>0</v>
          </cell>
          <cell r="AK759">
            <v>1</v>
          </cell>
          <cell r="AL759">
            <v>0</v>
          </cell>
          <cell r="AM759">
            <v>0</v>
          </cell>
          <cell r="BM759">
            <v>0</v>
          </cell>
          <cell r="CN759">
            <v>1</v>
          </cell>
          <cell r="CT759">
            <v>1</v>
          </cell>
          <cell r="CW759">
            <v>1</v>
          </cell>
          <cell r="DE759">
            <v>1</v>
          </cell>
          <cell r="DF759">
            <v>1</v>
          </cell>
          <cell r="DP759">
            <v>1</v>
          </cell>
          <cell r="EC759">
            <v>0</v>
          </cell>
          <cell r="EX759">
            <v>0</v>
          </cell>
          <cell r="EY759">
            <v>1</v>
          </cell>
          <cell r="EZ759">
            <v>0</v>
          </cell>
          <cell r="FA759">
            <v>0</v>
          </cell>
          <cell r="FB759">
            <v>0</v>
          </cell>
          <cell r="FC759">
            <v>0</v>
          </cell>
        </row>
        <row r="760">
          <cell r="B760" t="str">
            <v>Litostomatea</v>
          </cell>
          <cell r="C760" t="str">
            <v>Haptorida</v>
          </cell>
          <cell r="D760" t="str">
            <v>Helicoprorodontidae</v>
          </cell>
          <cell r="E760" t="str">
            <v>Helicoprorodon</v>
          </cell>
          <cell r="F760" t="str">
            <v>orientalis</v>
          </cell>
          <cell r="AJ760">
            <v>0</v>
          </cell>
          <cell r="AK760">
            <v>1</v>
          </cell>
          <cell r="AL760">
            <v>1</v>
          </cell>
          <cell r="AM760">
            <v>1</v>
          </cell>
          <cell r="BM760">
            <v>0</v>
          </cell>
          <cell r="DY760">
            <v>1</v>
          </cell>
          <cell r="DZ760">
            <v>1</v>
          </cell>
          <cell r="EC760">
            <v>0</v>
          </cell>
          <cell r="EO760">
            <v>1</v>
          </cell>
          <cell r="EX760">
            <v>1</v>
          </cell>
          <cell r="EY760">
            <v>0</v>
          </cell>
          <cell r="EZ760">
            <v>0</v>
          </cell>
          <cell r="FA760">
            <v>0</v>
          </cell>
          <cell r="FB760">
            <v>0</v>
          </cell>
          <cell r="FC760">
            <v>0</v>
          </cell>
        </row>
        <row r="761">
          <cell r="B761" t="str">
            <v>Litostomatea</v>
          </cell>
          <cell r="C761" t="str">
            <v>Haptorida</v>
          </cell>
          <cell r="D761" t="str">
            <v>Helicoprorodontidae</v>
          </cell>
          <cell r="E761" t="str">
            <v>Trachelotractus</v>
          </cell>
          <cell r="F761" t="str">
            <v>entzi</v>
          </cell>
          <cell r="V761">
            <v>1</v>
          </cell>
          <cell r="AC761">
            <v>1</v>
          </cell>
          <cell r="AH761">
            <v>1</v>
          </cell>
          <cell r="AJ761">
            <v>1</v>
          </cell>
          <cell r="AK761">
            <v>1</v>
          </cell>
          <cell r="AL761">
            <v>0</v>
          </cell>
          <cell r="AM761">
            <v>1</v>
          </cell>
          <cell r="AN761">
            <v>1</v>
          </cell>
          <cell r="AW761">
            <v>1</v>
          </cell>
          <cell r="AY761">
            <v>1</v>
          </cell>
          <cell r="BA761">
            <v>1</v>
          </cell>
          <cell r="BB761">
            <v>1</v>
          </cell>
          <cell r="BD761">
            <v>1</v>
          </cell>
          <cell r="BH761">
            <v>1</v>
          </cell>
          <cell r="BM761">
            <v>0</v>
          </cell>
          <cell r="CT761">
            <v>1</v>
          </cell>
          <cell r="CU761">
            <v>1</v>
          </cell>
          <cell r="CW761">
            <v>1</v>
          </cell>
          <cell r="DB761">
            <v>1</v>
          </cell>
          <cell r="DC761">
            <v>1</v>
          </cell>
          <cell r="DF761">
            <v>1</v>
          </cell>
          <cell r="DN761">
            <v>1</v>
          </cell>
          <cell r="DY761">
            <v>1</v>
          </cell>
          <cell r="EB761">
            <v>1</v>
          </cell>
          <cell r="EC761">
            <v>0</v>
          </cell>
          <cell r="EG761">
            <v>1</v>
          </cell>
          <cell r="EX761">
            <v>0</v>
          </cell>
          <cell r="EY761">
            <v>1</v>
          </cell>
          <cell r="EZ761">
            <v>0</v>
          </cell>
          <cell r="FA761">
            <v>1</v>
          </cell>
          <cell r="FB761">
            <v>1</v>
          </cell>
          <cell r="FC761">
            <v>1</v>
          </cell>
        </row>
        <row r="762">
          <cell r="B762" t="str">
            <v>Litostomatea</v>
          </cell>
          <cell r="C762" t="str">
            <v>Haptorida</v>
          </cell>
          <cell r="D762" t="str">
            <v>Homalozoonidae</v>
          </cell>
          <cell r="E762" t="str">
            <v>Homalozoon</v>
          </cell>
          <cell r="F762" t="str">
            <v>caudatum</v>
          </cell>
          <cell r="AN762">
            <v>1</v>
          </cell>
          <cell r="AQ762">
            <v>1</v>
          </cell>
          <cell r="AZ762">
            <v>1</v>
          </cell>
          <cell r="BM762">
            <v>0</v>
          </cell>
          <cell r="BY762">
            <v>0</v>
          </cell>
          <cell r="DG762">
            <v>1</v>
          </cell>
          <cell r="DI762">
            <v>0</v>
          </cell>
          <cell r="DS762">
            <v>0</v>
          </cell>
          <cell r="DU762">
            <v>0</v>
          </cell>
          <cell r="EC762">
            <v>0</v>
          </cell>
          <cell r="EF762">
            <v>0</v>
          </cell>
          <cell r="ES762">
            <v>0</v>
          </cell>
          <cell r="EX762">
            <v>0</v>
          </cell>
          <cell r="EY762">
            <v>0</v>
          </cell>
          <cell r="EZ762">
            <v>0</v>
          </cell>
          <cell r="FA762">
            <v>0</v>
          </cell>
          <cell r="FB762">
            <v>1</v>
          </cell>
          <cell r="FC762">
            <v>0</v>
          </cell>
        </row>
        <row r="763">
          <cell r="B763" t="str">
            <v>Litostomatea</v>
          </cell>
          <cell r="C763" t="str">
            <v>Haptorida</v>
          </cell>
          <cell r="D763" t="str">
            <v>Homalozoonidae</v>
          </cell>
          <cell r="E763" t="str">
            <v>Homalozoon</v>
          </cell>
          <cell r="F763" t="str">
            <v>vermicularis</v>
          </cell>
          <cell r="AN763">
            <v>1</v>
          </cell>
          <cell r="AW763">
            <v>1</v>
          </cell>
          <cell r="AY763">
            <v>1</v>
          </cell>
          <cell r="BM763">
            <v>0</v>
          </cell>
          <cell r="DM763">
            <v>1</v>
          </cell>
          <cell r="DO763">
            <v>1</v>
          </cell>
          <cell r="EC763">
            <v>0</v>
          </cell>
          <cell r="ED763">
            <v>1</v>
          </cell>
          <cell r="EX763">
            <v>0</v>
          </cell>
          <cell r="EY763">
            <v>0</v>
          </cell>
          <cell r="EZ763">
            <v>0</v>
          </cell>
          <cell r="FA763">
            <v>0</v>
          </cell>
          <cell r="FB763">
            <v>1</v>
          </cell>
          <cell r="FC763">
            <v>1</v>
          </cell>
        </row>
        <row r="764">
          <cell r="B764" t="str">
            <v>Litostomatea</v>
          </cell>
          <cell r="C764" t="str">
            <v>Haptorida</v>
          </cell>
          <cell r="D764" t="str">
            <v>Lacrymariida</v>
          </cell>
          <cell r="E764" t="str">
            <v>Lacrymaria</v>
          </cell>
          <cell r="F764" t="str">
            <v>acuta</v>
          </cell>
          <cell r="Z764">
            <v>1</v>
          </cell>
          <cell r="AJ764">
            <v>0</v>
          </cell>
          <cell r="AK764">
            <v>0</v>
          </cell>
          <cell r="AL764">
            <v>0</v>
          </cell>
          <cell r="AM764">
            <v>1</v>
          </cell>
          <cell r="AN764">
            <v>1</v>
          </cell>
          <cell r="AZ764">
            <v>1</v>
          </cell>
          <cell r="BA764">
            <v>1</v>
          </cell>
          <cell r="BB764">
            <v>1</v>
          </cell>
          <cell r="BD764">
            <v>1</v>
          </cell>
          <cell r="BM764">
            <v>0</v>
          </cell>
          <cell r="BV764">
            <v>1</v>
          </cell>
          <cell r="BY764">
            <v>0</v>
          </cell>
          <cell r="CO764">
            <v>1</v>
          </cell>
          <cell r="CQ764">
            <v>1</v>
          </cell>
          <cell r="CW764">
            <v>1</v>
          </cell>
          <cell r="DD764">
            <v>1</v>
          </cell>
          <cell r="DF764">
            <v>1</v>
          </cell>
          <cell r="DG764">
            <v>1</v>
          </cell>
          <cell r="DI764">
            <v>1</v>
          </cell>
          <cell r="DK764">
            <v>1</v>
          </cell>
          <cell r="DM764">
            <v>1</v>
          </cell>
          <cell r="DS764">
            <v>0</v>
          </cell>
          <cell r="DU764">
            <v>0</v>
          </cell>
          <cell r="EC764">
            <v>0</v>
          </cell>
          <cell r="EF764">
            <v>0</v>
          </cell>
          <cell r="EJ764">
            <v>1</v>
          </cell>
          <cell r="EO764">
            <v>1</v>
          </cell>
          <cell r="ES764">
            <v>0</v>
          </cell>
          <cell r="EX764">
            <v>1</v>
          </cell>
          <cell r="EY764">
            <v>1</v>
          </cell>
          <cell r="EZ764">
            <v>0</v>
          </cell>
          <cell r="FA764">
            <v>1</v>
          </cell>
          <cell r="FB764">
            <v>1</v>
          </cell>
          <cell r="FC764">
            <v>1</v>
          </cell>
        </row>
        <row r="765">
          <cell r="B765" t="str">
            <v>Litostomatea</v>
          </cell>
          <cell r="C765" t="str">
            <v>Haptorida</v>
          </cell>
          <cell r="D765" t="str">
            <v>Lacrymariida</v>
          </cell>
          <cell r="E765" t="str">
            <v>Lacrymaria</v>
          </cell>
          <cell r="F765" t="str">
            <v>affinis</v>
          </cell>
          <cell r="AN765">
            <v>1</v>
          </cell>
          <cell r="BA765">
            <v>1</v>
          </cell>
          <cell r="BD765">
            <v>1</v>
          </cell>
          <cell r="BG765">
            <v>1</v>
          </cell>
          <cell r="BM765">
            <v>0</v>
          </cell>
          <cell r="DX765">
            <v>1</v>
          </cell>
          <cell r="EC765">
            <v>0</v>
          </cell>
          <cell r="EX765">
            <v>0</v>
          </cell>
          <cell r="EY765">
            <v>1</v>
          </cell>
          <cell r="EZ765">
            <v>0</v>
          </cell>
          <cell r="FA765">
            <v>0</v>
          </cell>
          <cell r="FB765">
            <v>1</v>
          </cell>
          <cell r="FC765">
            <v>0</v>
          </cell>
        </row>
        <row r="766">
          <cell r="B766" t="str">
            <v>Litostomatea</v>
          </cell>
          <cell r="C766" t="str">
            <v>Haptorida</v>
          </cell>
          <cell r="D766" t="str">
            <v>Lacrymariida</v>
          </cell>
          <cell r="E766" t="str">
            <v>Lacrymaria</v>
          </cell>
          <cell r="F766" t="str">
            <v>balechi</v>
          </cell>
          <cell r="BM766">
            <v>0</v>
          </cell>
          <cell r="CQ766">
            <v>1</v>
          </cell>
          <cell r="CW766">
            <v>1</v>
          </cell>
          <cell r="EC766">
            <v>0</v>
          </cell>
          <cell r="EX766">
            <v>0</v>
          </cell>
          <cell r="EY766">
            <v>0</v>
          </cell>
          <cell r="EZ766">
            <v>0</v>
          </cell>
          <cell r="FA766">
            <v>0</v>
          </cell>
          <cell r="FB766">
            <v>0</v>
          </cell>
          <cell r="FC766">
            <v>0</v>
          </cell>
        </row>
        <row r="767">
          <cell r="B767" t="str">
            <v>Litostomatea</v>
          </cell>
          <cell r="C767" t="str">
            <v>Haptorida</v>
          </cell>
          <cell r="D767" t="str">
            <v>Lacrymariida</v>
          </cell>
          <cell r="E767" t="str">
            <v>Lacrymaria</v>
          </cell>
          <cell r="F767" t="str">
            <v>bulbosa</v>
          </cell>
          <cell r="BM767">
            <v>0</v>
          </cell>
          <cell r="EC767">
            <v>0</v>
          </cell>
          <cell r="EX767">
            <v>0</v>
          </cell>
          <cell r="EY767">
            <v>0</v>
          </cell>
          <cell r="EZ767">
            <v>0</v>
          </cell>
          <cell r="FA767">
            <v>0</v>
          </cell>
          <cell r="FB767">
            <v>0</v>
          </cell>
          <cell r="FC767">
            <v>0</v>
          </cell>
        </row>
        <row r="768">
          <cell r="B768" t="str">
            <v>Litostomatea</v>
          </cell>
          <cell r="C768" t="str">
            <v>Haptorida</v>
          </cell>
          <cell r="D768" t="str">
            <v>Lacrymariida</v>
          </cell>
          <cell r="E768" t="str">
            <v>Lacrymaria</v>
          </cell>
          <cell r="F768" t="str">
            <v>caudata</v>
          </cell>
          <cell r="Z768">
            <v>1</v>
          </cell>
          <cell r="AC768">
            <v>1</v>
          </cell>
          <cell r="AD768">
            <v>1</v>
          </cell>
          <cell r="AJ768">
            <v>1</v>
          </cell>
          <cell r="AK768">
            <v>1</v>
          </cell>
          <cell r="AL768">
            <v>1</v>
          </cell>
          <cell r="AM768">
            <v>1</v>
          </cell>
          <cell r="AN768">
            <v>1</v>
          </cell>
          <cell r="AY768">
            <v>1</v>
          </cell>
          <cell r="BA768">
            <v>1</v>
          </cell>
          <cell r="BB768">
            <v>1</v>
          </cell>
          <cell r="BD768">
            <v>1</v>
          </cell>
          <cell r="BK768">
            <v>1</v>
          </cell>
          <cell r="BM768">
            <v>0</v>
          </cell>
          <cell r="BO768">
            <v>1</v>
          </cell>
          <cell r="BR768">
            <v>1</v>
          </cell>
          <cell r="BS768">
            <v>1</v>
          </cell>
          <cell r="BU768">
            <v>1</v>
          </cell>
          <cell r="BV768">
            <v>1</v>
          </cell>
          <cell r="BW768">
            <v>1</v>
          </cell>
          <cell r="CI768">
            <v>1</v>
          </cell>
          <cell r="CL768">
            <v>1</v>
          </cell>
          <cell r="CM768">
            <v>1</v>
          </cell>
          <cell r="CP768">
            <v>1</v>
          </cell>
          <cell r="CQ768">
            <v>1</v>
          </cell>
          <cell r="CT768">
            <v>1</v>
          </cell>
          <cell r="CW768">
            <v>1</v>
          </cell>
          <cell r="DF768">
            <v>1</v>
          </cell>
          <cell r="EC768">
            <v>1</v>
          </cell>
          <cell r="EO768">
            <v>1</v>
          </cell>
          <cell r="EX768">
            <v>1</v>
          </cell>
          <cell r="EY768">
            <v>1</v>
          </cell>
          <cell r="EZ768">
            <v>0</v>
          </cell>
          <cell r="FA768">
            <v>1</v>
          </cell>
          <cell r="FB768">
            <v>1</v>
          </cell>
          <cell r="FC768">
            <v>1</v>
          </cell>
        </row>
        <row r="769">
          <cell r="B769" t="str">
            <v>Litostomatea</v>
          </cell>
          <cell r="C769" t="str">
            <v>Haptorida</v>
          </cell>
          <cell r="D769" t="str">
            <v>Lacrymariida</v>
          </cell>
          <cell r="E769" t="str">
            <v>Lacrymaria</v>
          </cell>
          <cell r="F769" t="str">
            <v>clavarioides</v>
          </cell>
          <cell r="BM769">
            <v>0</v>
          </cell>
          <cell r="EC769">
            <v>0</v>
          </cell>
          <cell r="EX769">
            <v>0</v>
          </cell>
          <cell r="EY769">
            <v>0</v>
          </cell>
          <cell r="EZ769">
            <v>0</v>
          </cell>
          <cell r="FA769">
            <v>0</v>
          </cell>
          <cell r="FB769">
            <v>0</v>
          </cell>
          <cell r="FC769">
            <v>0</v>
          </cell>
        </row>
        <row r="770">
          <cell r="B770" t="str">
            <v>Litostomatea</v>
          </cell>
          <cell r="C770" t="str">
            <v>Haptorida</v>
          </cell>
          <cell r="D770" t="str">
            <v>Lacrymariida</v>
          </cell>
          <cell r="E770" t="str">
            <v>Lacrymaria</v>
          </cell>
          <cell r="F770" t="str">
            <v>cohni</v>
          </cell>
          <cell r="AJ770">
            <v>0</v>
          </cell>
          <cell r="AK770">
            <v>0</v>
          </cell>
          <cell r="AL770">
            <v>0</v>
          </cell>
          <cell r="AM770">
            <v>1</v>
          </cell>
          <cell r="AN770">
            <v>1</v>
          </cell>
          <cell r="BA770">
            <v>1</v>
          </cell>
          <cell r="BD770">
            <v>1</v>
          </cell>
          <cell r="BG770">
            <v>1</v>
          </cell>
          <cell r="BL770">
            <v>1</v>
          </cell>
          <cell r="BM770">
            <v>0</v>
          </cell>
          <cell r="BU770">
            <v>1</v>
          </cell>
          <cell r="CM770">
            <v>1</v>
          </cell>
          <cell r="DE770">
            <v>1</v>
          </cell>
          <cell r="DF770">
            <v>1</v>
          </cell>
          <cell r="DX770">
            <v>1</v>
          </cell>
          <cell r="EC770">
            <v>0</v>
          </cell>
          <cell r="EX770">
            <v>1</v>
          </cell>
          <cell r="EY770">
            <v>1</v>
          </cell>
          <cell r="EZ770">
            <v>0</v>
          </cell>
          <cell r="FA770">
            <v>1</v>
          </cell>
          <cell r="FB770">
            <v>1</v>
          </cell>
          <cell r="FC770">
            <v>0</v>
          </cell>
        </row>
        <row r="771">
          <cell r="B771" t="str">
            <v>Litostomatea</v>
          </cell>
          <cell r="C771" t="str">
            <v>Haptorida</v>
          </cell>
          <cell r="D771" t="str">
            <v>Lacrymariida</v>
          </cell>
          <cell r="E771" t="str">
            <v>Lacrymaria</v>
          </cell>
          <cell r="F771" t="str">
            <v>conifera</v>
          </cell>
          <cell r="Z771">
            <v>1</v>
          </cell>
          <cell r="BM771">
            <v>0</v>
          </cell>
          <cell r="CP771">
            <v>1</v>
          </cell>
          <cell r="DX771">
            <v>1</v>
          </cell>
          <cell r="EC771">
            <v>0</v>
          </cell>
          <cell r="ED771">
            <v>1</v>
          </cell>
          <cell r="EX771">
            <v>1</v>
          </cell>
          <cell r="EY771">
            <v>1</v>
          </cell>
          <cell r="EZ771">
            <v>0</v>
          </cell>
          <cell r="FA771">
            <v>0</v>
          </cell>
          <cell r="FB771">
            <v>0</v>
          </cell>
          <cell r="FC771">
            <v>1</v>
          </cell>
        </row>
        <row r="772">
          <cell r="B772" t="str">
            <v>Litostomatea</v>
          </cell>
          <cell r="C772" t="str">
            <v>Haptorida</v>
          </cell>
          <cell r="D772" t="str">
            <v>Lacrymariida</v>
          </cell>
          <cell r="E772" t="str">
            <v>Lacrymaria</v>
          </cell>
          <cell r="F772" t="str">
            <v>cucumis</v>
          </cell>
          <cell r="Z772">
            <v>1</v>
          </cell>
          <cell r="AJ772">
            <v>1</v>
          </cell>
          <cell r="AK772">
            <v>0</v>
          </cell>
          <cell r="AL772">
            <v>0</v>
          </cell>
          <cell r="AM772">
            <v>0</v>
          </cell>
          <cell r="AN772">
            <v>1</v>
          </cell>
          <cell r="BM772">
            <v>0</v>
          </cell>
          <cell r="BV772">
            <v>1</v>
          </cell>
          <cell r="CE772">
            <v>1</v>
          </cell>
          <cell r="DF772">
            <v>1</v>
          </cell>
          <cell r="EC772">
            <v>0</v>
          </cell>
          <cell r="EO772">
            <v>1</v>
          </cell>
          <cell r="EX772">
            <v>0</v>
          </cell>
          <cell r="EY772">
            <v>0</v>
          </cell>
          <cell r="EZ772">
            <v>0</v>
          </cell>
          <cell r="FA772">
            <v>1</v>
          </cell>
          <cell r="FB772">
            <v>1</v>
          </cell>
          <cell r="FC772">
            <v>1</v>
          </cell>
        </row>
        <row r="773">
          <cell r="B773" t="str">
            <v>Litostomatea</v>
          </cell>
          <cell r="C773" t="str">
            <v>Haptorida</v>
          </cell>
          <cell r="D773" t="str">
            <v>Lacrymariida</v>
          </cell>
          <cell r="E773" t="str">
            <v>Lacrymaria</v>
          </cell>
          <cell r="F773" t="str">
            <v>delamarei</v>
          </cell>
          <cell r="AH773">
            <v>1</v>
          </cell>
          <cell r="AN773">
            <v>1</v>
          </cell>
          <cell r="AQ773">
            <v>1</v>
          </cell>
          <cell r="BM773">
            <v>0</v>
          </cell>
          <cell r="CL773">
            <v>1</v>
          </cell>
          <cell r="CO773">
            <v>1</v>
          </cell>
          <cell r="CQ773">
            <v>1</v>
          </cell>
          <cell r="CW773">
            <v>1</v>
          </cell>
          <cell r="DD773">
            <v>1</v>
          </cell>
          <cell r="DO773">
            <v>1</v>
          </cell>
          <cell r="EC773">
            <v>0</v>
          </cell>
          <cell r="EO773">
            <v>1</v>
          </cell>
          <cell r="EX773">
            <v>0</v>
          </cell>
          <cell r="EY773">
            <v>0</v>
          </cell>
          <cell r="EZ773">
            <v>0</v>
          </cell>
          <cell r="FA773">
            <v>0</v>
          </cell>
          <cell r="FB773">
            <v>1</v>
          </cell>
          <cell r="FC773">
            <v>1</v>
          </cell>
        </row>
        <row r="774">
          <cell r="B774" t="str">
            <v>Litostomatea</v>
          </cell>
          <cell r="C774" t="str">
            <v>Haptorida</v>
          </cell>
          <cell r="D774" t="str">
            <v>Lacrymariida</v>
          </cell>
          <cell r="E774" t="str">
            <v>Lacrymaria</v>
          </cell>
          <cell r="F774" t="str">
            <v>elegans</v>
          </cell>
          <cell r="BM774">
            <v>0</v>
          </cell>
          <cell r="BU774">
            <v>1</v>
          </cell>
          <cell r="DF774">
            <v>1</v>
          </cell>
          <cell r="EC774">
            <v>0</v>
          </cell>
          <cell r="EG774">
            <v>1</v>
          </cell>
          <cell r="EX774">
            <v>0</v>
          </cell>
          <cell r="EY774">
            <v>0</v>
          </cell>
          <cell r="EZ774">
            <v>0</v>
          </cell>
          <cell r="FA774">
            <v>1</v>
          </cell>
          <cell r="FB774">
            <v>0</v>
          </cell>
          <cell r="FC774">
            <v>0</v>
          </cell>
        </row>
        <row r="775">
          <cell r="B775" t="str">
            <v>Litostomatea</v>
          </cell>
          <cell r="C775" t="str">
            <v>Haptorida</v>
          </cell>
          <cell r="D775" t="str">
            <v>Lacrymariida</v>
          </cell>
          <cell r="E775" t="str">
            <v>Lacrymaria</v>
          </cell>
          <cell r="F775" t="str">
            <v>issykkulica</v>
          </cell>
          <cell r="BM775">
            <v>0</v>
          </cell>
          <cell r="EC775">
            <v>0</v>
          </cell>
          <cell r="EX775">
            <v>0</v>
          </cell>
          <cell r="EY775">
            <v>0</v>
          </cell>
          <cell r="EZ775">
            <v>0</v>
          </cell>
          <cell r="FA775">
            <v>0</v>
          </cell>
          <cell r="FB775">
            <v>0</v>
          </cell>
          <cell r="FC775">
            <v>0</v>
          </cell>
        </row>
        <row r="776">
          <cell r="B776" t="str">
            <v>Litostomatea</v>
          </cell>
          <cell r="C776" t="str">
            <v>Haptorida</v>
          </cell>
          <cell r="D776" t="str">
            <v>Lacrymariida</v>
          </cell>
          <cell r="E776" t="str">
            <v>Lacrymaria</v>
          </cell>
          <cell r="F776" t="str">
            <v>kahli</v>
          </cell>
          <cell r="AJ776">
            <v>0</v>
          </cell>
          <cell r="AK776">
            <v>0</v>
          </cell>
          <cell r="AL776">
            <v>1</v>
          </cell>
          <cell r="AM776">
            <v>0</v>
          </cell>
          <cell r="BM776">
            <v>0</v>
          </cell>
          <cell r="BV776">
            <v>1</v>
          </cell>
          <cell r="CI776">
            <v>1</v>
          </cell>
          <cell r="CL776">
            <v>1</v>
          </cell>
          <cell r="CM776">
            <v>1</v>
          </cell>
          <cell r="CO776">
            <v>1</v>
          </cell>
          <cell r="CW776">
            <v>1</v>
          </cell>
          <cell r="DF776">
            <v>1</v>
          </cell>
          <cell r="DK776">
            <v>1</v>
          </cell>
          <cell r="DN776">
            <v>1</v>
          </cell>
          <cell r="EC776">
            <v>1</v>
          </cell>
          <cell r="EG776">
            <v>1</v>
          </cell>
          <cell r="EJ776">
            <v>1</v>
          </cell>
          <cell r="EO776">
            <v>1</v>
          </cell>
          <cell r="EX776">
            <v>0</v>
          </cell>
          <cell r="EY776">
            <v>1</v>
          </cell>
          <cell r="EZ776">
            <v>0</v>
          </cell>
          <cell r="FA776">
            <v>1</v>
          </cell>
          <cell r="FB776">
            <v>0</v>
          </cell>
          <cell r="FC776">
            <v>0</v>
          </cell>
        </row>
        <row r="777">
          <cell r="B777" t="str">
            <v>Litostomatea</v>
          </cell>
          <cell r="C777" t="str">
            <v>Haptorida</v>
          </cell>
          <cell r="D777" t="str">
            <v>Lacrymariida</v>
          </cell>
          <cell r="E777" t="str">
            <v>Lacrymaria</v>
          </cell>
          <cell r="F777" t="str">
            <v>lagenula</v>
          </cell>
          <cell r="AJ777">
            <v>1</v>
          </cell>
          <cell r="AK777">
            <v>1</v>
          </cell>
          <cell r="AL777">
            <v>1</v>
          </cell>
          <cell r="AM777">
            <v>1</v>
          </cell>
          <cell r="AN777">
            <v>1</v>
          </cell>
          <cell r="AS777">
            <v>1</v>
          </cell>
          <cell r="BM777">
            <v>0</v>
          </cell>
          <cell r="BZ777">
            <v>1</v>
          </cell>
          <cell r="CD777">
            <v>1</v>
          </cell>
          <cell r="CE777">
            <v>1</v>
          </cell>
          <cell r="CK777">
            <v>1</v>
          </cell>
          <cell r="CM777">
            <v>1</v>
          </cell>
          <cell r="DF777">
            <v>1</v>
          </cell>
          <cell r="EC777">
            <v>0</v>
          </cell>
          <cell r="ET777">
            <v>1</v>
          </cell>
          <cell r="EX777">
            <v>1</v>
          </cell>
          <cell r="EY777">
            <v>1</v>
          </cell>
          <cell r="EZ777">
            <v>0</v>
          </cell>
          <cell r="FA777">
            <v>0</v>
          </cell>
          <cell r="FB777">
            <v>1</v>
          </cell>
          <cell r="FC777">
            <v>0</v>
          </cell>
        </row>
        <row r="778">
          <cell r="B778" t="str">
            <v>Litostomatea</v>
          </cell>
          <cell r="C778" t="str">
            <v>Haptorida</v>
          </cell>
          <cell r="D778" t="str">
            <v>Lacrymariida</v>
          </cell>
          <cell r="E778" t="str">
            <v>Lacrymaria</v>
          </cell>
          <cell r="F778" t="str">
            <v>marina</v>
          </cell>
          <cell r="Z778">
            <v>1</v>
          </cell>
          <cell r="AB778">
            <v>1</v>
          </cell>
          <cell r="AD778">
            <v>1</v>
          </cell>
          <cell r="AN778">
            <v>1</v>
          </cell>
          <cell r="AQ778">
            <v>1</v>
          </cell>
          <cell r="AX778">
            <v>1</v>
          </cell>
          <cell r="AZ778">
            <v>1</v>
          </cell>
          <cell r="BA778">
            <v>1</v>
          </cell>
          <cell r="BB778">
            <v>1</v>
          </cell>
          <cell r="BD778">
            <v>1</v>
          </cell>
          <cell r="BM778">
            <v>0</v>
          </cell>
          <cell r="BR778">
            <v>1</v>
          </cell>
          <cell r="BS778">
            <v>1</v>
          </cell>
          <cell r="BU778">
            <v>1</v>
          </cell>
          <cell r="BV778">
            <v>1</v>
          </cell>
          <cell r="BY778">
            <v>1</v>
          </cell>
          <cell r="CC778">
            <v>1</v>
          </cell>
          <cell r="CK778">
            <v>1</v>
          </cell>
          <cell r="CN778">
            <v>1</v>
          </cell>
          <cell r="CT778">
            <v>1</v>
          </cell>
          <cell r="CV778">
            <v>1</v>
          </cell>
          <cell r="CW778">
            <v>1</v>
          </cell>
          <cell r="CY778">
            <v>1</v>
          </cell>
          <cell r="DB778">
            <v>1</v>
          </cell>
          <cell r="DF778">
            <v>1</v>
          </cell>
          <cell r="DG778">
            <v>1</v>
          </cell>
          <cell r="DI778">
            <v>1</v>
          </cell>
          <cell r="DO778">
            <v>1</v>
          </cell>
          <cell r="DS778">
            <v>1</v>
          </cell>
          <cell r="DU778">
            <v>0</v>
          </cell>
          <cell r="DX778">
            <v>1</v>
          </cell>
          <cell r="EA778">
            <v>1</v>
          </cell>
          <cell r="EB778">
            <v>1</v>
          </cell>
          <cell r="EC778">
            <v>1</v>
          </cell>
          <cell r="ED778">
            <v>0</v>
          </cell>
          <cell r="EF778">
            <v>0</v>
          </cell>
          <cell r="EG778">
            <v>1</v>
          </cell>
          <cell r="EJ778">
            <v>1</v>
          </cell>
          <cell r="EN778">
            <v>1</v>
          </cell>
          <cell r="EO778">
            <v>1</v>
          </cell>
          <cell r="ES778">
            <v>0</v>
          </cell>
          <cell r="EX778">
            <v>1</v>
          </cell>
          <cell r="EY778">
            <v>1</v>
          </cell>
          <cell r="EZ778">
            <v>1</v>
          </cell>
          <cell r="FA778">
            <v>1</v>
          </cell>
          <cell r="FB778">
            <v>1</v>
          </cell>
          <cell r="FC778">
            <v>1</v>
          </cell>
        </row>
        <row r="779">
          <cell r="B779" t="str">
            <v>Litostomatea</v>
          </cell>
          <cell r="C779" t="str">
            <v>Haptorida</v>
          </cell>
          <cell r="D779" t="str">
            <v>Lacrymariida</v>
          </cell>
          <cell r="E779" t="str">
            <v>Lacrymaria</v>
          </cell>
          <cell r="F779" t="str">
            <v>maurea</v>
          </cell>
          <cell r="BM779">
            <v>0</v>
          </cell>
          <cell r="DK779">
            <v>1</v>
          </cell>
          <cell r="DN779">
            <v>1</v>
          </cell>
          <cell r="EC779">
            <v>0</v>
          </cell>
          <cell r="EO779">
            <v>1</v>
          </cell>
          <cell r="EX779">
            <v>0</v>
          </cell>
          <cell r="EY779">
            <v>0</v>
          </cell>
          <cell r="EZ779">
            <v>0</v>
          </cell>
          <cell r="FA779">
            <v>0</v>
          </cell>
          <cell r="FB779">
            <v>0</v>
          </cell>
          <cell r="FC779">
            <v>0</v>
          </cell>
        </row>
        <row r="780">
          <cell r="B780" t="str">
            <v>Litostomatea</v>
          </cell>
          <cell r="C780" t="str">
            <v>Haptorida</v>
          </cell>
          <cell r="D780" t="str">
            <v>Lacrymariida</v>
          </cell>
          <cell r="E780" t="str">
            <v>Lacrymaria</v>
          </cell>
          <cell r="F780" t="str">
            <v>metabolica</v>
          </cell>
          <cell r="BM780">
            <v>0</v>
          </cell>
          <cell r="CP780">
            <v>1</v>
          </cell>
          <cell r="EC780">
            <v>0</v>
          </cell>
          <cell r="EX780">
            <v>0</v>
          </cell>
          <cell r="EY780">
            <v>1</v>
          </cell>
          <cell r="EZ780">
            <v>0</v>
          </cell>
          <cell r="FA780">
            <v>0</v>
          </cell>
          <cell r="FB780">
            <v>0</v>
          </cell>
          <cell r="FC780">
            <v>0</v>
          </cell>
        </row>
        <row r="781">
          <cell r="B781" t="str">
            <v>Litostomatea</v>
          </cell>
          <cell r="C781" t="str">
            <v>Haptorida</v>
          </cell>
          <cell r="D781" t="str">
            <v>Lacrymariida</v>
          </cell>
          <cell r="E781" t="str">
            <v>Lacrymaria</v>
          </cell>
          <cell r="F781" t="str">
            <v>minima</v>
          </cell>
          <cell r="AJ781">
            <v>1</v>
          </cell>
          <cell r="AK781">
            <v>0</v>
          </cell>
          <cell r="AL781">
            <v>0</v>
          </cell>
          <cell r="AM781">
            <v>1</v>
          </cell>
          <cell r="BM781">
            <v>0</v>
          </cell>
          <cell r="DF781">
            <v>1</v>
          </cell>
          <cell r="DL781">
            <v>1</v>
          </cell>
          <cell r="EC781">
            <v>1</v>
          </cell>
          <cell r="ED781">
            <v>1</v>
          </cell>
          <cell r="EG781">
            <v>1</v>
          </cell>
          <cell r="EX781">
            <v>1</v>
          </cell>
          <cell r="EY781">
            <v>1</v>
          </cell>
          <cell r="EZ781">
            <v>0</v>
          </cell>
          <cell r="FA781">
            <v>0</v>
          </cell>
          <cell r="FB781">
            <v>0</v>
          </cell>
          <cell r="FC781">
            <v>0</v>
          </cell>
        </row>
        <row r="782">
          <cell r="B782" t="str">
            <v>Litostomatea</v>
          </cell>
          <cell r="C782" t="str">
            <v>Haptorida</v>
          </cell>
          <cell r="D782" t="str">
            <v>Lacrymariida</v>
          </cell>
          <cell r="E782" t="str">
            <v>Lacrymaria</v>
          </cell>
          <cell r="F782" t="str">
            <v>minuta</v>
          </cell>
          <cell r="BM782">
            <v>0</v>
          </cell>
          <cell r="BX782">
            <v>1</v>
          </cell>
          <cell r="CO782">
            <v>1</v>
          </cell>
          <cell r="CP782">
            <v>1</v>
          </cell>
          <cell r="CV782">
            <v>1</v>
          </cell>
          <cell r="DK782">
            <v>1</v>
          </cell>
          <cell r="DM782">
            <v>1</v>
          </cell>
          <cell r="EC782">
            <v>1</v>
          </cell>
          <cell r="EO782">
            <v>1</v>
          </cell>
          <cell r="EX782">
            <v>0</v>
          </cell>
          <cell r="EY782">
            <v>0</v>
          </cell>
          <cell r="EZ782">
            <v>0</v>
          </cell>
          <cell r="FA782">
            <v>0</v>
          </cell>
          <cell r="FB782">
            <v>0</v>
          </cell>
          <cell r="FC782">
            <v>0</v>
          </cell>
        </row>
        <row r="783">
          <cell r="B783" t="str">
            <v>Litostomatea</v>
          </cell>
          <cell r="C783" t="str">
            <v>Haptorida</v>
          </cell>
          <cell r="D783" t="str">
            <v>Lacrymariida</v>
          </cell>
          <cell r="E783" t="str">
            <v>Lacrymaria</v>
          </cell>
          <cell r="F783" t="str">
            <v>monilata</v>
          </cell>
          <cell r="BM783">
            <v>0</v>
          </cell>
          <cell r="EC783">
            <v>0</v>
          </cell>
          <cell r="EX783">
            <v>1</v>
          </cell>
          <cell r="EY783">
            <v>0</v>
          </cell>
          <cell r="EZ783">
            <v>0</v>
          </cell>
          <cell r="FA783">
            <v>0</v>
          </cell>
          <cell r="FB783">
            <v>0</v>
          </cell>
          <cell r="FC783">
            <v>0</v>
          </cell>
        </row>
        <row r="784">
          <cell r="B784" t="str">
            <v>Litostomatea</v>
          </cell>
          <cell r="C784" t="str">
            <v>Haptorida</v>
          </cell>
          <cell r="D784" t="str">
            <v>Lacrymariida</v>
          </cell>
          <cell r="E784" t="str">
            <v>Lacrymaria</v>
          </cell>
          <cell r="F784" t="str">
            <v>multinucleat</v>
          </cell>
          <cell r="Z784">
            <v>1</v>
          </cell>
          <cell r="AJ784">
            <v>0</v>
          </cell>
          <cell r="AK784">
            <v>0</v>
          </cell>
          <cell r="AL784">
            <v>0</v>
          </cell>
          <cell r="AM784">
            <v>1</v>
          </cell>
          <cell r="BM784">
            <v>0</v>
          </cell>
          <cell r="BP784">
            <v>1</v>
          </cell>
          <cell r="CW784">
            <v>1</v>
          </cell>
          <cell r="EC784">
            <v>0</v>
          </cell>
          <cell r="EX784">
            <v>1</v>
          </cell>
          <cell r="EY784">
            <v>1</v>
          </cell>
          <cell r="EZ784">
            <v>0</v>
          </cell>
          <cell r="FA784">
            <v>1</v>
          </cell>
          <cell r="FB784">
            <v>0</v>
          </cell>
          <cell r="FC784">
            <v>1</v>
          </cell>
        </row>
        <row r="785">
          <cell r="B785" t="str">
            <v>Litostomatea</v>
          </cell>
          <cell r="C785" t="str">
            <v>Haptorida</v>
          </cell>
          <cell r="D785" t="str">
            <v>Lacrymariida</v>
          </cell>
          <cell r="E785" t="str">
            <v>Lacrymaria</v>
          </cell>
          <cell r="F785" t="str">
            <v>olor</v>
          </cell>
          <cell r="Z785">
            <v>1</v>
          </cell>
          <cell r="AA785">
            <v>1</v>
          </cell>
          <cell r="AC785">
            <v>1</v>
          </cell>
          <cell r="AI785">
            <v>1</v>
          </cell>
          <cell r="AJ785">
            <v>1</v>
          </cell>
          <cell r="AK785">
            <v>1</v>
          </cell>
          <cell r="AL785">
            <v>1</v>
          </cell>
          <cell r="AM785">
            <v>0</v>
          </cell>
          <cell r="AN785">
            <v>1</v>
          </cell>
          <cell r="AV785">
            <v>1</v>
          </cell>
          <cell r="AZ785">
            <v>1</v>
          </cell>
          <cell r="BL785">
            <v>1</v>
          </cell>
          <cell r="BM785">
            <v>0</v>
          </cell>
          <cell r="BV785">
            <v>1</v>
          </cell>
          <cell r="BY785">
            <v>1</v>
          </cell>
          <cell r="CB785">
            <v>1</v>
          </cell>
          <cell r="CD785">
            <v>1</v>
          </cell>
          <cell r="CE785">
            <v>1</v>
          </cell>
          <cell r="CH785">
            <v>1</v>
          </cell>
          <cell r="CI785">
            <v>1</v>
          </cell>
          <cell r="CK785">
            <v>1</v>
          </cell>
          <cell r="CM785">
            <v>1</v>
          </cell>
          <cell r="CO785">
            <v>1</v>
          </cell>
          <cell r="CW785">
            <v>1</v>
          </cell>
          <cell r="DB785">
            <v>1</v>
          </cell>
          <cell r="DD785">
            <v>1</v>
          </cell>
          <cell r="DF785">
            <v>1</v>
          </cell>
          <cell r="DG785">
            <v>1</v>
          </cell>
          <cell r="DI785">
            <v>1</v>
          </cell>
          <cell r="DK785">
            <v>1</v>
          </cell>
          <cell r="DM785">
            <v>1</v>
          </cell>
          <cell r="DN785">
            <v>1</v>
          </cell>
          <cell r="DO785">
            <v>1</v>
          </cell>
          <cell r="DP785">
            <v>1</v>
          </cell>
          <cell r="DQ785">
            <v>1</v>
          </cell>
          <cell r="DR785">
            <v>1</v>
          </cell>
          <cell r="DS785">
            <v>1</v>
          </cell>
          <cell r="DT785">
            <v>1</v>
          </cell>
          <cell r="DU785">
            <v>1</v>
          </cell>
          <cell r="DW785">
            <v>1</v>
          </cell>
          <cell r="DY785">
            <v>1</v>
          </cell>
          <cell r="EC785">
            <v>1</v>
          </cell>
          <cell r="ED785">
            <v>1</v>
          </cell>
          <cell r="EG785">
            <v>1</v>
          </cell>
          <cell r="EH785">
            <v>1</v>
          </cell>
          <cell r="EI785">
            <v>1</v>
          </cell>
          <cell r="EK785">
            <v>1</v>
          </cell>
          <cell r="EL785">
            <v>1</v>
          </cell>
          <cell r="EO785">
            <v>1</v>
          </cell>
          <cell r="EP785">
            <v>1</v>
          </cell>
          <cell r="ES785">
            <v>0</v>
          </cell>
          <cell r="EU785">
            <v>1</v>
          </cell>
          <cell r="EX785">
            <v>0</v>
          </cell>
          <cell r="EY785">
            <v>1</v>
          </cell>
          <cell r="EZ785">
            <v>0</v>
          </cell>
          <cell r="FA785">
            <v>1</v>
          </cell>
          <cell r="FB785">
            <v>1</v>
          </cell>
          <cell r="FC785">
            <v>1</v>
          </cell>
        </row>
        <row r="786">
          <cell r="B786" t="str">
            <v>Litostomatea</v>
          </cell>
          <cell r="C786" t="str">
            <v>Haptorida</v>
          </cell>
          <cell r="D786" t="str">
            <v>Lacrymariida</v>
          </cell>
          <cell r="E786" t="str">
            <v>Lacrymaria</v>
          </cell>
          <cell r="F786" t="str">
            <v>ovata</v>
          </cell>
          <cell r="BM786">
            <v>0</v>
          </cell>
          <cell r="EC786">
            <v>0</v>
          </cell>
          <cell r="EX786">
            <v>1</v>
          </cell>
          <cell r="EY786">
            <v>1</v>
          </cell>
          <cell r="EZ786">
            <v>0</v>
          </cell>
          <cell r="FA786">
            <v>0</v>
          </cell>
          <cell r="FB786">
            <v>0</v>
          </cell>
          <cell r="FC786">
            <v>0</v>
          </cell>
        </row>
        <row r="787">
          <cell r="B787" t="str">
            <v>Litostomatea</v>
          </cell>
          <cell r="C787" t="str">
            <v>Haptorida</v>
          </cell>
          <cell r="D787" t="str">
            <v>Lacrymariida</v>
          </cell>
          <cell r="E787" t="str">
            <v>Lacrymaria</v>
          </cell>
          <cell r="F787" t="str">
            <v>pupula</v>
          </cell>
          <cell r="AL787">
            <v>1</v>
          </cell>
          <cell r="AN787">
            <v>1</v>
          </cell>
          <cell r="AS787">
            <v>1</v>
          </cell>
          <cell r="BM787">
            <v>0</v>
          </cell>
          <cell r="BV787">
            <v>1</v>
          </cell>
          <cell r="CO787">
            <v>1</v>
          </cell>
          <cell r="CW787">
            <v>1</v>
          </cell>
          <cell r="DC787">
            <v>1</v>
          </cell>
          <cell r="DF787">
            <v>1</v>
          </cell>
          <cell r="DK787">
            <v>1</v>
          </cell>
          <cell r="DM787">
            <v>1</v>
          </cell>
          <cell r="DO787">
            <v>1</v>
          </cell>
          <cell r="DT787">
            <v>1</v>
          </cell>
          <cell r="EC787">
            <v>1</v>
          </cell>
          <cell r="ED787">
            <v>1</v>
          </cell>
          <cell r="EG787">
            <v>1</v>
          </cell>
          <cell r="EO787">
            <v>1</v>
          </cell>
          <cell r="EX787">
            <v>1</v>
          </cell>
          <cell r="EY787">
            <v>0</v>
          </cell>
          <cell r="EZ787">
            <v>0</v>
          </cell>
          <cell r="FA787">
            <v>1</v>
          </cell>
          <cell r="FB787">
            <v>1</v>
          </cell>
          <cell r="FC787">
            <v>1</v>
          </cell>
        </row>
        <row r="788">
          <cell r="B788" t="str">
            <v>Litostomatea</v>
          </cell>
          <cell r="C788" t="str">
            <v>Haptorida</v>
          </cell>
          <cell r="D788" t="str">
            <v>Lacrymariida</v>
          </cell>
          <cell r="E788" t="str">
            <v>Lacrymaria</v>
          </cell>
          <cell r="F788" t="str">
            <v>rotundata</v>
          </cell>
          <cell r="BM788">
            <v>0</v>
          </cell>
          <cell r="CL788">
            <v>1</v>
          </cell>
          <cell r="CM788">
            <v>1</v>
          </cell>
          <cell r="CQ788">
            <v>1</v>
          </cell>
          <cell r="CW788">
            <v>1</v>
          </cell>
          <cell r="EC788">
            <v>0</v>
          </cell>
          <cell r="EX788">
            <v>0</v>
          </cell>
          <cell r="EY788">
            <v>0</v>
          </cell>
          <cell r="EZ788">
            <v>0</v>
          </cell>
          <cell r="FA788">
            <v>0</v>
          </cell>
          <cell r="FB788">
            <v>0</v>
          </cell>
          <cell r="FC788">
            <v>0</v>
          </cell>
        </row>
        <row r="789">
          <cell r="B789" t="str">
            <v>Litostomatea</v>
          </cell>
          <cell r="C789" t="str">
            <v>Haptorida</v>
          </cell>
          <cell r="D789" t="str">
            <v>Lacrymariida</v>
          </cell>
          <cell r="E789" t="str">
            <v>Lacrymaria</v>
          </cell>
          <cell r="F789" t="str">
            <v>sapropelica</v>
          </cell>
          <cell r="AN789">
            <v>1</v>
          </cell>
          <cell r="BF789">
            <v>1</v>
          </cell>
          <cell r="BM789">
            <v>0</v>
          </cell>
          <cell r="DF789">
            <v>1</v>
          </cell>
          <cell r="EC789">
            <v>0</v>
          </cell>
          <cell r="EG789">
            <v>1</v>
          </cell>
          <cell r="EX789">
            <v>0</v>
          </cell>
          <cell r="EY789">
            <v>0</v>
          </cell>
          <cell r="EZ789">
            <v>0</v>
          </cell>
          <cell r="FA789">
            <v>0</v>
          </cell>
          <cell r="FB789">
            <v>1</v>
          </cell>
          <cell r="FC789">
            <v>0</v>
          </cell>
        </row>
        <row r="790">
          <cell r="B790" t="str">
            <v>Litostomatea</v>
          </cell>
          <cell r="C790" t="str">
            <v>Haptorida</v>
          </cell>
          <cell r="D790" t="str">
            <v>Lacrymariida</v>
          </cell>
          <cell r="E790" t="str">
            <v>Lacrymaria</v>
          </cell>
          <cell r="F790" t="str">
            <v>trichocystis</v>
          </cell>
          <cell r="AH790">
            <v>1</v>
          </cell>
          <cell r="BM790">
            <v>0</v>
          </cell>
          <cell r="CT790">
            <v>1</v>
          </cell>
          <cell r="EC790">
            <v>0</v>
          </cell>
          <cell r="EX790">
            <v>1</v>
          </cell>
          <cell r="EY790">
            <v>0</v>
          </cell>
          <cell r="EZ790">
            <v>0</v>
          </cell>
          <cell r="FA790">
            <v>0</v>
          </cell>
          <cell r="FB790">
            <v>0</v>
          </cell>
          <cell r="FC790">
            <v>1</v>
          </cell>
        </row>
        <row r="791">
          <cell r="B791" t="str">
            <v>Litostomatea</v>
          </cell>
          <cell r="C791" t="str">
            <v>Haptorida</v>
          </cell>
          <cell r="D791" t="str">
            <v>Lacrymariida</v>
          </cell>
          <cell r="E791" t="str">
            <v>Lacrymaria</v>
          </cell>
          <cell r="F791" t="str">
            <v>versatilis</v>
          </cell>
          <cell r="AJ791">
            <v>0</v>
          </cell>
          <cell r="AK791">
            <v>0</v>
          </cell>
          <cell r="AL791">
            <v>0</v>
          </cell>
          <cell r="AM791">
            <v>1</v>
          </cell>
          <cell r="BM791">
            <v>0</v>
          </cell>
          <cell r="CK791">
            <v>1</v>
          </cell>
          <cell r="CL791">
            <v>1</v>
          </cell>
          <cell r="CM791">
            <v>1</v>
          </cell>
          <cell r="EC791">
            <v>0</v>
          </cell>
          <cell r="EX791">
            <v>1</v>
          </cell>
          <cell r="EY791">
            <v>0</v>
          </cell>
          <cell r="EZ791">
            <v>0</v>
          </cell>
          <cell r="FA791">
            <v>0</v>
          </cell>
          <cell r="FB791">
            <v>0</v>
          </cell>
          <cell r="FC791">
            <v>0</v>
          </cell>
        </row>
        <row r="792">
          <cell r="B792" t="str">
            <v>Litostomatea</v>
          </cell>
          <cell r="C792" t="str">
            <v>Haptorida</v>
          </cell>
          <cell r="D792" t="str">
            <v>Lacrymariida</v>
          </cell>
          <cell r="E792" t="str">
            <v>Phialina</v>
          </cell>
          <cell r="F792" t="str">
            <v>binucleata</v>
          </cell>
          <cell r="AN792">
            <v>1</v>
          </cell>
          <cell r="BM792">
            <v>0</v>
          </cell>
          <cell r="BV792">
            <v>1</v>
          </cell>
          <cell r="DF792">
            <v>1</v>
          </cell>
          <cell r="EC792">
            <v>0</v>
          </cell>
          <cell r="EJ792">
            <v>1</v>
          </cell>
          <cell r="EO792">
            <v>1</v>
          </cell>
          <cell r="EX792">
            <v>0</v>
          </cell>
          <cell r="EY792">
            <v>0</v>
          </cell>
          <cell r="EZ792">
            <v>0</v>
          </cell>
          <cell r="FA792">
            <v>1</v>
          </cell>
          <cell r="FB792">
            <v>1</v>
          </cell>
          <cell r="FC792">
            <v>0</v>
          </cell>
        </row>
        <row r="793">
          <cell r="B793" t="str">
            <v>Litostomatea</v>
          </cell>
          <cell r="C793" t="str">
            <v>Haptorida</v>
          </cell>
          <cell r="D793" t="str">
            <v>Lacrymariida</v>
          </cell>
          <cell r="E793" t="str">
            <v>Phialina</v>
          </cell>
          <cell r="F793" t="str">
            <v>coronata</v>
          </cell>
          <cell r="V793">
            <v>1</v>
          </cell>
          <cell r="Z793">
            <v>1</v>
          </cell>
          <cell r="AB793">
            <v>1</v>
          </cell>
          <cell r="AD793">
            <v>1</v>
          </cell>
          <cell r="AJ793">
            <v>1</v>
          </cell>
          <cell r="AK793">
            <v>1</v>
          </cell>
          <cell r="AL793">
            <v>0</v>
          </cell>
          <cell r="AM793">
            <v>1</v>
          </cell>
          <cell r="AN793">
            <v>1</v>
          </cell>
          <cell r="AW793">
            <v>1</v>
          </cell>
          <cell r="AX793">
            <v>1</v>
          </cell>
          <cell r="AZ793">
            <v>1</v>
          </cell>
          <cell r="BA793">
            <v>1</v>
          </cell>
          <cell r="BD793">
            <v>1</v>
          </cell>
          <cell r="BG793">
            <v>1</v>
          </cell>
          <cell r="BL793">
            <v>1</v>
          </cell>
          <cell r="BM793">
            <v>0</v>
          </cell>
          <cell r="BP793">
            <v>1</v>
          </cell>
          <cell r="BQ793">
            <v>1</v>
          </cell>
          <cell r="BV793">
            <v>1</v>
          </cell>
          <cell r="BW793">
            <v>1</v>
          </cell>
          <cell r="BY793">
            <v>1</v>
          </cell>
          <cell r="CD793">
            <v>1</v>
          </cell>
          <cell r="CI793">
            <v>1</v>
          </cell>
          <cell r="CK793">
            <v>1</v>
          </cell>
          <cell r="CM793">
            <v>1</v>
          </cell>
          <cell r="CN793">
            <v>1</v>
          </cell>
          <cell r="CO793">
            <v>1</v>
          </cell>
          <cell r="CP793">
            <v>1</v>
          </cell>
          <cell r="CQ793">
            <v>1</v>
          </cell>
          <cell r="CR793">
            <v>1</v>
          </cell>
          <cell r="CT793">
            <v>1</v>
          </cell>
          <cell r="CW793">
            <v>1</v>
          </cell>
          <cell r="CY793">
            <v>1</v>
          </cell>
          <cell r="DD793">
            <v>1</v>
          </cell>
          <cell r="DE793">
            <v>1</v>
          </cell>
          <cell r="DF793">
            <v>1</v>
          </cell>
          <cell r="DG793">
            <v>1</v>
          </cell>
          <cell r="DI793">
            <v>1</v>
          </cell>
          <cell r="DK793">
            <v>1</v>
          </cell>
          <cell r="DL793">
            <v>1</v>
          </cell>
          <cell r="DM793">
            <v>1</v>
          </cell>
          <cell r="DN793">
            <v>1</v>
          </cell>
          <cell r="DP793">
            <v>1</v>
          </cell>
          <cell r="DR793">
            <v>1</v>
          </cell>
          <cell r="DS793">
            <v>1</v>
          </cell>
          <cell r="DU793">
            <v>1</v>
          </cell>
          <cell r="DX793">
            <v>1</v>
          </cell>
          <cell r="DZ793">
            <v>1</v>
          </cell>
          <cell r="EC793">
            <v>1</v>
          </cell>
          <cell r="ED793">
            <v>1</v>
          </cell>
          <cell r="EG793">
            <v>1</v>
          </cell>
          <cell r="EI793">
            <v>1</v>
          </cell>
          <cell r="EL793">
            <v>1</v>
          </cell>
          <cell r="EO793">
            <v>1</v>
          </cell>
          <cell r="ES793">
            <v>0</v>
          </cell>
          <cell r="EX793">
            <v>1</v>
          </cell>
          <cell r="EY793">
            <v>1</v>
          </cell>
          <cell r="EZ793">
            <v>0</v>
          </cell>
          <cell r="FA793">
            <v>1</v>
          </cell>
          <cell r="FB793">
            <v>1</v>
          </cell>
          <cell r="FC793">
            <v>1</v>
          </cell>
        </row>
        <row r="794">
          <cell r="B794" t="str">
            <v>Litostomatea</v>
          </cell>
          <cell r="C794" t="str">
            <v>Haptorida</v>
          </cell>
          <cell r="D794" t="str">
            <v>Lacrymariida</v>
          </cell>
          <cell r="E794" t="str">
            <v>Phialina</v>
          </cell>
          <cell r="F794" t="str">
            <v>salinarum</v>
          </cell>
          <cell r="AJ794">
            <v>1</v>
          </cell>
          <cell r="AK794">
            <v>1</v>
          </cell>
          <cell r="AL794">
            <v>0</v>
          </cell>
          <cell r="AM794">
            <v>0</v>
          </cell>
          <cell r="AN794">
            <v>1</v>
          </cell>
          <cell r="AX794">
            <v>1</v>
          </cell>
          <cell r="BA794">
            <v>1</v>
          </cell>
          <cell r="BD794">
            <v>1</v>
          </cell>
          <cell r="BG794">
            <v>1</v>
          </cell>
          <cell r="BM794">
            <v>0</v>
          </cell>
          <cell r="BO794">
            <v>1</v>
          </cell>
          <cell r="CL794">
            <v>1</v>
          </cell>
          <cell r="CM794">
            <v>1</v>
          </cell>
          <cell r="EA794">
            <v>1</v>
          </cell>
          <cell r="EB794">
            <v>1</v>
          </cell>
          <cell r="EC794">
            <v>1</v>
          </cell>
          <cell r="EG794">
            <v>1</v>
          </cell>
          <cell r="EX794">
            <v>0</v>
          </cell>
          <cell r="EY794">
            <v>1</v>
          </cell>
          <cell r="EZ794">
            <v>0</v>
          </cell>
          <cell r="FA794">
            <v>1</v>
          </cell>
          <cell r="FB794">
            <v>1</v>
          </cell>
          <cell r="FC794">
            <v>0</v>
          </cell>
        </row>
        <row r="795">
          <cell r="B795" t="str">
            <v>Litostomatea</v>
          </cell>
          <cell r="C795" t="str">
            <v>Haptorida</v>
          </cell>
          <cell r="D795" t="str">
            <v>Lacrymariida</v>
          </cell>
          <cell r="E795" t="str">
            <v>Phialina</v>
          </cell>
          <cell r="F795" t="str">
            <v>vermicularis</v>
          </cell>
          <cell r="AL795">
            <v>1</v>
          </cell>
          <cell r="AN795">
            <v>1</v>
          </cell>
          <cell r="BF795">
            <v>1</v>
          </cell>
          <cell r="BM795">
            <v>0</v>
          </cell>
          <cell r="DY795">
            <v>1</v>
          </cell>
          <cell r="EC795">
            <v>0</v>
          </cell>
          <cell r="EO795">
            <v>1</v>
          </cell>
          <cell r="ET795">
            <v>1</v>
          </cell>
          <cell r="EU795">
            <v>1</v>
          </cell>
          <cell r="EX795">
            <v>0</v>
          </cell>
          <cell r="EY795">
            <v>0</v>
          </cell>
          <cell r="EZ795">
            <v>0</v>
          </cell>
          <cell r="FA795">
            <v>0</v>
          </cell>
          <cell r="FB795">
            <v>1</v>
          </cell>
          <cell r="FC795">
            <v>0</v>
          </cell>
        </row>
        <row r="796">
          <cell r="B796" t="str">
            <v>Litostomatea</v>
          </cell>
          <cell r="C796" t="str">
            <v>Haptorida</v>
          </cell>
          <cell r="D796" t="str">
            <v>Lacrymariida</v>
          </cell>
          <cell r="E796" t="str">
            <v>Phialina</v>
          </cell>
          <cell r="F796" t="str">
            <v>vertens</v>
          </cell>
          <cell r="AJ796">
            <v>1</v>
          </cell>
          <cell r="AK796">
            <v>0</v>
          </cell>
          <cell r="AL796">
            <v>0</v>
          </cell>
          <cell r="AM796">
            <v>0</v>
          </cell>
          <cell r="BM796">
            <v>0</v>
          </cell>
          <cell r="BR796">
            <v>1</v>
          </cell>
          <cell r="EC796">
            <v>0</v>
          </cell>
          <cell r="EU796">
            <v>1</v>
          </cell>
          <cell r="EV796">
            <v>1</v>
          </cell>
          <cell r="EY796">
            <v>0</v>
          </cell>
          <cell r="EZ796">
            <v>0</v>
          </cell>
          <cell r="FA796">
            <v>1</v>
          </cell>
          <cell r="FB796">
            <v>0</v>
          </cell>
          <cell r="FC796">
            <v>0</v>
          </cell>
        </row>
        <row r="797">
          <cell r="B797" t="str">
            <v>Litostomatea</v>
          </cell>
          <cell r="C797" t="str">
            <v>Haptorida</v>
          </cell>
          <cell r="D797" t="str">
            <v>Pseudotrachelocercidae</v>
          </cell>
          <cell r="E797" t="str">
            <v>Pseudotrachelocerca</v>
          </cell>
          <cell r="F797" t="str">
            <v>trepida</v>
          </cell>
          <cell r="AJ797">
            <v>1</v>
          </cell>
          <cell r="AK797">
            <v>1</v>
          </cell>
          <cell r="AN797">
            <v>1</v>
          </cell>
          <cell r="BM797">
            <v>0</v>
          </cell>
          <cell r="BU797">
            <v>1</v>
          </cell>
          <cell r="BV797">
            <v>1</v>
          </cell>
          <cell r="CC797">
            <v>1</v>
          </cell>
          <cell r="CI797">
            <v>1</v>
          </cell>
          <cell r="CK797">
            <v>1</v>
          </cell>
          <cell r="DF797">
            <v>1</v>
          </cell>
          <cell r="EA797">
            <v>1</v>
          </cell>
          <cell r="EB797">
            <v>1</v>
          </cell>
          <cell r="EC797">
            <v>1</v>
          </cell>
          <cell r="EN797">
            <v>1</v>
          </cell>
          <cell r="EO797">
            <v>1</v>
          </cell>
          <cell r="ET797">
            <v>1</v>
          </cell>
          <cell r="EX797">
            <v>0</v>
          </cell>
          <cell r="EY797">
            <v>0</v>
          </cell>
          <cell r="EZ797">
            <v>1</v>
          </cell>
          <cell r="FA797">
            <v>1</v>
          </cell>
          <cell r="FB797">
            <v>1</v>
          </cell>
          <cell r="FC797">
            <v>1</v>
          </cell>
        </row>
        <row r="798">
          <cell r="B798" t="str">
            <v>Litostomatea</v>
          </cell>
          <cell r="C798" t="str">
            <v>Haptorida</v>
          </cell>
          <cell r="D798" t="str">
            <v>Spathidiidae</v>
          </cell>
          <cell r="E798" t="str">
            <v>Bryophyllum</v>
          </cell>
          <cell r="F798" t="str">
            <v>spathidioides</v>
          </cell>
          <cell r="BM798">
            <v>0</v>
          </cell>
          <cell r="DM798">
            <v>1</v>
          </cell>
          <cell r="EC798">
            <v>0</v>
          </cell>
          <cell r="EG798">
            <v>1</v>
          </cell>
          <cell r="EO798">
            <v>1</v>
          </cell>
          <cell r="EX798">
            <v>0</v>
          </cell>
          <cell r="EY798">
            <v>0</v>
          </cell>
          <cell r="EZ798">
            <v>0</v>
          </cell>
          <cell r="FA798">
            <v>0</v>
          </cell>
          <cell r="FB798">
            <v>0</v>
          </cell>
          <cell r="FC798">
            <v>0</v>
          </cell>
        </row>
        <row r="799">
          <cell r="B799" t="str">
            <v>Litostomatea</v>
          </cell>
          <cell r="C799" t="str">
            <v>Haptorida</v>
          </cell>
          <cell r="D799" t="str">
            <v>Spathidiidae</v>
          </cell>
          <cell r="E799" t="str">
            <v>Bryophyllum</v>
          </cell>
          <cell r="F799" t="str">
            <v>tegularum</v>
          </cell>
          <cell r="BM799">
            <v>0</v>
          </cell>
          <cell r="BV799">
            <v>1</v>
          </cell>
          <cell r="CQ799">
            <v>1</v>
          </cell>
          <cell r="DF799">
            <v>1</v>
          </cell>
          <cell r="EC799">
            <v>0</v>
          </cell>
          <cell r="EI799">
            <v>1</v>
          </cell>
          <cell r="EL799">
            <v>1</v>
          </cell>
          <cell r="EX799">
            <v>0</v>
          </cell>
          <cell r="EY799">
            <v>0</v>
          </cell>
          <cell r="EZ799">
            <v>0</v>
          </cell>
          <cell r="FA799">
            <v>1</v>
          </cell>
          <cell r="FB799">
            <v>0</v>
          </cell>
          <cell r="FC799">
            <v>0</v>
          </cell>
        </row>
        <row r="800">
          <cell r="B800" t="str">
            <v>Litostomatea</v>
          </cell>
          <cell r="C800" t="str">
            <v>Haptorida</v>
          </cell>
          <cell r="D800" t="str">
            <v>Spathidiidae</v>
          </cell>
          <cell r="E800" t="str">
            <v>Perispira</v>
          </cell>
          <cell r="F800" t="str">
            <v>ovum</v>
          </cell>
          <cell r="AJ800">
            <v>1</v>
          </cell>
          <cell r="AK800">
            <v>0</v>
          </cell>
          <cell r="AL800">
            <v>0</v>
          </cell>
          <cell r="AM800">
            <v>0</v>
          </cell>
          <cell r="BM800">
            <v>0</v>
          </cell>
          <cell r="DF800">
            <v>1</v>
          </cell>
          <cell r="DM800">
            <v>1</v>
          </cell>
          <cell r="DP800">
            <v>1</v>
          </cell>
          <cell r="EC800">
            <v>0</v>
          </cell>
          <cell r="EH800">
            <v>1</v>
          </cell>
          <cell r="EI800">
            <v>1</v>
          </cell>
          <cell r="EX800">
            <v>0</v>
          </cell>
          <cell r="EY800">
            <v>0</v>
          </cell>
          <cell r="EZ800">
            <v>0</v>
          </cell>
          <cell r="FA800">
            <v>0</v>
          </cell>
          <cell r="FB800">
            <v>0</v>
          </cell>
          <cell r="FC800">
            <v>0</v>
          </cell>
        </row>
        <row r="801">
          <cell r="B801" t="str">
            <v>Litostomatea</v>
          </cell>
          <cell r="C801" t="str">
            <v>Haptorida</v>
          </cell>
          <cell r="D801" t="str">
            <v>Spathidiidae</v>
          </cell>
          <cell r="E801" t="str">
            <v>Perispira</v>
          </cell>
          <cell r="F801" t="str">
            <v>stephosoma</v>
          </cell>
          <cell r="BM801">
            <v>0</v>
          </cell>
          <cell r="EC801">
            <v>0</v>
          </cell>
          <cell r="EX801">
            <v>0</v>
          </cell>
          <cell r="EY801">
            <v>1</v>
          </cell>
          <cell r="EZ801">
            <v>0</v>
          </cell>
          <cell r="FA801">
            <v>0</v>
          </cell>
          <cell r="FB801">
            <v>0</v>
          </cell>
          <cell r="FC801">
            <v>0</v>
          </cell>
        </row>
        <row r="802">
          <cell r="B802" t="str">
            <v>Litostomatea</v>
          </cell>
          <cell r="C802" t="str">
            <v>Haptorida</v>
          </cell>
          <cell r="D802" t="str">
            <v>Spathidiidae</v>
          </cell>
          <cell r="E802" t="str">
            <v>Proboscidium</v>
          </cell>
          <cell r="F802" t="str">
            <v>armatum</v>
          </cell>
          <cell r="AN802">
            <v>1</v>
          </cell>
          <cell r="AW802">
            <v>1</v>
          </cell>
          <cell r="BM802">
            <v>0</v>
          </cell>
          <cell r="EC802">
            <v>0</v>
          </cell>
          <cell r="EX802">
            <v>0</v>
          </cell>
          <cell r="EY802">
            <v>0</v>
          </cell>
          <cell r="EZ802">
            <v>0</v>
          </cell>
          <cell r="FA802">
            <v>0</v>
          </cell>
          <cell r="FB802">
            <v>1</v>
          </cell>
          <cell r="FC802">
            <v>0</v>
          </cell>
        </row>
        <row r="803">
          <cell r="B803" t="str">
            <v>Litostomatea</v>
          </cell>
          <cell r="C803" t="str">
            <v>Haptorida</v>
          </cell>
          <cell r="D803" t="str">
            <v>Spathidiidae</v>
          </cell>
          <cell r="E803" t="str">
            <v>Protospathidium</v>
          </cell>
          <cell r="F803" t="str">
            <v>muscicola</v>
          </cell>
          <cell r="BM803">
            <v>0</v>
          </cell>
          <cell r="BV803">
            <v>1</v>
          </cell>
          <cell r="DF803">
            <v>1</v>
          </cell>
          <cell r="DP803">
            <v>1</v>
          </cell>
          <cell r="DT803">
            <v>1</v>
          </cell>
          <cell r="EC803">
            <v>0</v>
          </cell>
          <cell r="EL803">
            <v>1</v>
          </cell>
          <cell r="EO803">
            <v>1</v>
          </cell>
          <cell r="EX803">
            <v>0</v>
          </cell>
          <cell r="EY803">
            <v>0</v>
          </cell>
          <cell r="EZ803">
            <v>0</v>
          </cell>
          <cell r="FA803">
            <v>1</v>
          </cell>
          <cell r="FB803">
            <v>0</v>
          </cell>
          <cell r="FC803">
            <v>0</v>
          </cell>
        </row>
        <row r="804">
          <cell r="B804" t="str">
            <v>Litostomatea</v>
          </cell>
          <cell r="C804" t="str">
            <v>Haptorida</v>
          </cell>
          <cell r="D804" t="str">
            <v>Spathidiidae</v>
          </cell>
          <cell r="E804" t="str">
            <v>Spathidioides</v>
          </cell>
          <cell r="F804" t="str">
            <v>execata</v>
          </cell>
          <cell r="AJ804">
            <v>1</v>
          </cell>
          <cell r="AK804">
            <v>0</v>
          </cell>
          <cell r="AL804">
            <v>1</v>
          </cell>
          <cell r="AM804">
            <v>0</v>
          </cell>
          <cell r="BM804">
            <v>0</v>
          </cell>
          <cell r="EC804">
            <v>0</v>
          </cell>
          <cell r="EX804">
            <v>0</v>
          </cell>
          <cell r="EY804">
            <v>0</v>
          </cell>
          <cell r="EZ804">
            <v>0</v>
          </cell>
          <cell r="FA804">
            <v>0</v>
          </cell>
          <cell r="FB804">
            <v>0</v>
          </cell>
          <cell r="FC804">
            <v>0</v>
          </cell>
        </row>
        <row r="805">
          <cell r="B805" t="str">
            <v>Litostomatea</v>
          </cell>
          <cell r="C805" t="str">
            <v>Haptorida</v>
          </cell>
          <cell r="D805" t="str">
            <v>Spathidiidae</v>
          </cell>
          <cell r="E805" t="str">
            <v>Spathidium</v>
          </cell>
          <cell r="F805" t="str">
            <v>chlorelligerum</v>
          </cell>
          <cell r="AN805">
            <v>1</v>
          </cell>
          <cell r="BM805">
            <v>0</v>
          </cell>
          <cell r="BV805">
            <v>1</v>
          </cell>
          <cell r="CO805">
            <v>1</v>
          </cell>
          <cell r="EC805">
            <v>0</v>
          </cell>
          <cell r="EO805">
            <v>1</v>
          </cell>
          <cell r="EX805">
            <v>0</v>
          </cell>
          <cell r="EY805">
            <v>0</v>
          </cell>
          <cell r="EZ805">
            <v>0</v>
          </cell>
          <cell r="FA805">
            <v>1</v>
          </cell>
          <cell r="FB805">
            <v>1</v>
          </cell>
          <cell r="FC805">
            <v>0</v>
          </cell>
        </row>
        <row r="806">
          <cell r="B806" t="str">
            <v>Litostomatea</v>
          </cell>
          <cell r="C806" t="str">
            <v>Haptorida</v>
          </cell>
          <cell r="D806" t="str">
            <v>Spathidiidae</v>
          </cell>
          <cell r="E806" t="str">
            <v>Spathidium</v>
          </cell>
          <cell r="F806" t="str">
            <v>curvatum</v>
          </cell>
          <cell r="AJ806">
            <v>1</v>
          </cell>
          <cell r="AK806">
            <v>0</v>
          </cell>
          <cell r="AL806">
            <v>0</v>
          </cell>
          <cell r="AM806">
            <v>0</v>
          </cell>
          <cell r="AN806">
            <v>1</v>
          </cell>
          <cell r="BF806">
            <v>1</v>
          </cell>
          <cell r="BM806">
            <v>0</v>
          </cell>
          <cell r="EC806">
            <v>0</v>
          </cell>
          <cell r="EX806">
            <v>0</v>
          </cell>
          <cell r="EY806">
            <v>1</v>
          </cell>
          <cell r="EZ806">
            <v>0</v>
          </cell>
          <cell r="FA806">
            <v>0</v>
          </cell>
          <cell r="FB806">
            <v>1</v>
          </cell>
          <cell r="FC806">
            <v>0</v>
          </cell>
        </row>
        <row r="807">
          <cell r="B807" t="str">
            <v>Litostomatea</v>
          </cell>
          <cell r="C807" t="str">
            <v>Haptorida</v>
          </cell>
          <cell r="D807" t="str">
            <v>Spathidiidae</v>
          </cell>
          <cell r="E807" t="str">
            <v>Spathidium</v>
          </cell>
          <cell r="F807" t="str">
            <v>deforme</v>
          </cell>
          <cell r="AE807">
            <v>1</v>
          </cell>
          <cell r="AN807">
            <v>1</v>
          </cell>
          <cell r="BF807">
            <v>1</v>
          </cell>
          <cell r="BM807">
            <v>0</v>
          </cell>
          <cell r="EC807">
            <v>0</v>
          </cell>
          <cell r="EX807">
            <v>0</v>
          </cell>
          <cell r="EY807">
            <v>0</v>
          </cell>
          <cell r="EZ807">
            <v>0</v>
          </cell>
          <cell r="FA807">
            <v>0</v>
          </cell>
          <cell r="FB807">
            <v>1</v>
          </cell>
          <cell r="FC807">
            <v>1</v>
          </cell>
        </row>
        <row r="808">
          <cell r="B808" t="str">
            <v>Litostomatea</v>
          </cell>
          <cell r="C808" t="str">
            <v>Haptorida</v>
          </cell>
          <cell r="D808" t="str">
            <v>Spathidiidae</v>
          </cell>
          <cell r="E808" t="str">
            <v>Spathidium</v>
          </cell>
          <cell r="F808" t="str">
            <v>extensum</v>
          </cell>
          <cell r="AN808">
            <v>1</v>
          </cell>
          <cell r="AZ808">
            <v>1</v>
          </cell>
          <cell r="BM808">
            <v>0</v>
          </cell>
          <cell r="BU808">
            <v>1</v>
          </cell>
          <cell r="BY808">
            <v>0</v>
          </cell>
          <cell r="DD808">
            <v>1</v>
          </cell>
          <cell r="DG808">
            <v>1</v>
          </cell>
          <cell r="DI808">
            <v>0</v>
          </cell>
          <cell r="DL808">
            <v>1</v>
          </cell>
          <cell r="DS808">
            <v>0</v>
          </cell>
          <cell r="DU808">
            <v>0</v>
          </cell>
          <cell r="EC808">
            <v>0</v>
          </cell>
          <cell r="EF808">
            <v>0</v>
          </cell>
          <cell r="ES808">
            <v>0</v>
          </cell>
          <cell r="EX808">
            <v>0</v>
          </cell>
          <cell r="EY808">
            <v>0</v>
          </cell>
          <cell r="EZ808">
            <v>0</v>
          </cell>
          <cell r="FA808">
            <v>1</v>
          </cell>
          <cell r="FB808">
            <v>1</v>
          </cell>
          <cell r="FC808">
            <v>0</v>
          </cell>
        </row>
        <row r="809">
          <cell r="B809" t="str">
            <v>Litostomatea</v>
          </cell>
          <cell r="C809" t="str">
            <v>Haptorida</v>
          </cell>
          <cell r="D809" t="str">
            <v>Spathidiidae</v>
          </cell>
          <cell r="E809" t="str">
            <v>Spathidium</v>
          </cell>
          <cell r="F809" t="str">
            <v>fossicola</v>
          </cell>
          <cell r="AN809">
            <v>1</v>
          </cell>
          <cell r="BF809">
            <v>1</v>
          </cell>
          <cell r="BM809">
            <v>0</v>
          </cell>
          <cell r="EC809">
            <v>0</v>
          </cell>
          <cell r="EG809">
            <v>1</v>
          </cell>
          <cell r="EX809">
            <v>0</v>
          </cell>
          <cell r="EY809">
            <v>1</v>
          </cell>
          <cell r="EZ809">
            <v>0</v>
          </cell>
          <cell r="FA809">
            <v>0</v>
          </cell>
          <cell r="FB809">
            <v>1</v>
          </cell>
          <cell r="FC809">
            <v>0</v>
          </cell>
        </row>
        <row r="810">
          <cell r="B810" t="str">
            <v>Litostomatea</v>
          </cell>
          <cell r="C810" t="str">
            <v>Haptorida</v>
          </cell>
          <cell r="D810" t="str">
            <v>Spathidiidae</v>
          </cell>
          <cell r="E810" t="str">
            <v>Spathidium</v>
          </cell>
          <cell r="F810" t="str">
            <v>marinum</v>
          </cell>
          <cell r="AJ810">
            <v>1</v>
          </cell>
          <cell r="AK810">
            <v>1</v>
          </cell>
          <cell r="AL810">
            <v>0</v>
          </cell>
          <cell r="AM810">
            <v>0</v>
          </cell>
          <cell r="BM810">
            <v>0</v>
          </cell>
          <cell r="EC810">
            <v>0</v>
          </cell>
          <cell r="EX810">
            <v>0</v>
          </cell>
          <cell r="EY810">
            <v>0</v>
          </cell>
          <cell r="EZ810">
            <v>0</v>
          </cell>
          <cell r="FA810">
            <v>0</v>
          </cell>
          <cell r="FB810">
            <v>0</v>
          </cell>
          <cell r="FC810">
            <v>0</v>
          </cell>
        </row>
        <row r="811">
          <cell r="B811" t="str">
            <v>Litostomatea</v>
          </cell>
          <cell r="C811" t="str">
            <v>Haptorida</v>
          </cell>
          <cell r="D811" t="str">
            <v>Spathidiidae</v>
          </cell>
          <cell r="E811" t="str">
            <v>Spathidium</v>
          </cell>
          <cell r="F811" t="str">
            <v>moniliforme</v>
          </cell>
          <cell r="V811">
            <v>1</v>
          </cell>
          <cell r="AJ811">
            <v>0</v>
          </cell>
          <cell r="AK811">
            <v>1</v>
          </cell>
          <cell r="AL811">
            <v>0</v>
          </cell>
          <cell r="AM811">
            <v>0</v>
          </cell>
          <cell r="BM811">
            <v>0</v>
          </cell>
          <cell r="BV811">
            <v>1</v>
          </cell>
          <cell r="CD811">
            <v>1</v>
          </cell>
          <cell r="DF811">
            <v>1</v>
          </cell>
          <cell r="DM811">
            <v>1</v>
          </cell>
          <cell r="DP811">
            <v>1</v>
          </cell>
          <cell r="DR811">
            <v>1</v>
          </cell>
          <cell r="DW811">
            <v>1</v>
          </cell>
          <cell r="DY811">
            <v>1</v>
          </cell>
          <cell r="EC811">
            <v>0</v>
          </cell>
          <cell r="EG811">
            <v>1</v>
          </cell>
          <cell r="EK811">
            <v>1</v>
          </cell>
          <cell r="EL811">
            <v>1</v>
          </cell>
          <cell r="EO811">
            <v>1</v>
          </cell>
          <cell r="EX811">
            <v>0</v>
          </cell>
          <cell r="EY811">
            <v>0</v>
          </cell>
          <cell r="EZ811">
            <v>0</v>
          </cell>
          <cell r="FA811">
            <v>1</v>
          </cell>
          <cell r="FB811">
            <v>0</v>
          </cell>
          <cell r="FC811">
            <v>1</v>
          </cell>
        </row>
        <row r="812">
          <cell r="B812" t="str">
            <v>Litostomatea</v>
          </cell>
          <cell r="C812" t="str">
            <v>Haptorida</v>
          </cell>
          <cell r="D812" t="str">
            <v>Spathidiidae</v>
          </cell>
          <cell r="E812" t="str">
            <v>Spathidium</v>
          </cell>
          <cell r="F812" t="str">
            <v>procerum</v>
          </cell>
          <cell r="BL812">
            <v>1</v>
          </cell>
          <cell r="BM812">
            <v>0</v>
          </cell>
          <cell r="BV812">
            <v>1</v>
          </cell>
          <cell r="CP812">
            <v>1</v>
          </cell>
          <cell r="DC812">
            <v>1</v>
          </cell>
          <cell r="DE812">
            <v>1</v>
          </cell>
          <cell r="DF812">
            <v>1</v>
          </cell>
          <cell r="DP812">
            <v>1</v>
          </cell>
          <cell r="DT812">
            <v>1</v>
          </cell>
          <cell r="EC812">
            <v>0</v>
          </cell>
          <cell r="EI812">
            <v>1</v>
          </cell>
          <cell r="EJ812">
            <v>1</v>
          </cell>
          <cell r="EK812">
            <v>1</v>
          </cell>
          <cell r="EL812">
            <v>1</v>
          </cell>
          <cell r="EX812">
            <v>0</v>
          </cell>
          <cell r="EY812">
            <v>1</v>
          </cell>
          <cell r="EZ812">
            <v>0</v>
          </cell>
          <cell r="FA812">
            <v>1</v>
          </cell>
          <cell r="FB812">
            <v>0</v>
          </cell>
          <cell r="FC812">
            <v>1</v>
          </cell>
        </row>
        <row r="813">
          <cell r="B813" t="str">
            <v>Litostomatea</v>
          </cell>
          <cell r="C813" t="str">
            <v>Haptorida</v>
          </cell>
          <cell r="D813" t="str">
            <v>Spathidiidae</v>
          </cell>
          <cell r="E813" t="str">
            <v>Spathidium</v>
          </cell>
          <cell r="F813" t="str">
            <v>simplex</v>
          </cell>
          <cell r="BM813">
            <v>0</v>
          </cell>
          <cell r="EC813">
            <v>0</v>
          </cell>
          <cell r="EX813">
            <v>0</v>
          </cell>
          <cell r="EY813">
            <v>1</v>
          </cell>
          <cell r="EZ813">
            <v>0</v>
          </cell>
          <cell r="FA813">
            <v>0</v>
          </cell>
          <cell r="FB813">
            <v>0</v>
          </cell>
          <cell r="FC813">
            <v>0</v>
          </cell>
        </row>
        <row r="814">
          <cell r="B814" t="str">
            <v>Litostomatea</v>
          </cell>
          <cell r="C814" t="str">
            <v>Haptorida</v>
          </cell>
          <cell r="D814" t="str">
            <v>Spathidiidae</v>
          </cell>
          <cell r="E814" t="str">
            <v>Spathidium</v>
          </cell>
          <cell r="F814" t="str">
            <v>sulcatum</v>
          </cell>
          <cell r="BM814">
            <v>0</v>
          </cell>
          <cell r="CP814">
            <v>1</v>
          </cell>
          <cell r="EC814">
            <v>0</v>
          </cell>
          <cell r="ED814">
            <v>1</v>
          </cell>
          <cell r="EX814">
            <v>0</v>
          </cell>
          <cell r="EY814">
            <v>0</v>
          </cell>
          <cell r="EZ814">
            <v>0</v>
          </cell>
          <cell r="FA814">
            <v>0</v>
          </cell>
          <cell r="FB814">
            <v>0</v>
          </cell>
          <cell r="FC814">
            <v>0</v>
          </cell>
        </row>
        <row r="815">
          <cell r="B815" t="str">
            <v>Litostomatea</v>
          </cell>
          <cell r="C815" t="str">
            <v>Haptorida</v>
          </cell>
          <cell r="D815" t="str">
            <v>Tracheliidae</v>
          </cell>
          <cell r="E815" t="str">
            <v>Dileptus</v>
          </cell>
          <cell r="F815" t="str">
            <v>aculeatus</v>
          </cell>
          <cell r="BM815">
            <v>0</v>
          </cell>
          <cell r="EC815">
            <v>0</v>
          </cell>
          <cell r="EX815">
            <v>0</v>
          </cell>
          <cell r="EY815">
            <v>0</v>
          </cell>
          <cell r="EZ815">
            <v>0</v>
          </cell>
          <cell r="FA815">
            <v>0</v>
          </cell>
          <cell r="FB815">
            <v>0</v>
          </cell>
          <cell r="FC815">
            <v>0</v>
          </cell>
        </row>
        <row r="816">
          <cell r="B816" t="str">
            <v>Litostomatea</v>
          </cell>
          <cell r="C816" t="str">
            <v>Haptorida</v>
          </cell>
          <cell r="D816" t="str">
            <v>Tracheliidae</v>
          </cell>
          <cell r="E816" t="str">
            <v>Dileptus</v>
          </cell>
          <cell r="F816" t="str">
            <v>anser</v>
          </cell>
          <cell r="AN816">
            <v>1</v>
          </cell>
          <cell r="AU816">
            <v>1</v>
          </cell>
          <cell r="BM816">
            <v>0</v>
          </cell>
          <cell r="CB816">
            <v>1</v>
          </cell>
          <cell r="CM816">
            <v>1</v>
          </cell>
          <cell r="DM816">
            <v>1</v>
          </cell>
          <cell r="DN816">
            <v>1</v>
          </cell>
          <cell r="DO816">
            <v>1</v>
          </cell>
          <cell r="DP816">
            <v>1</v>
          </cell>
          <cell r="DQ816">
            <v>1</v>
          </cell>
          <cell r="DR816">
            <v>1</v>
          </cell>
          <cell r="DY816">
            <v>1</v>
          </cell>
          <cell r="EC816">
            <v>1</v>
          </cell>
          <cell r="ED816">
            <v>1</v>
          </cell>
          <cell r="EG816">
            <v>1</v>
          </cell>
          <cell r="EI816">
            <v>1</v>
          </cell>
          <cell r="EL816">
            <v>1</v>
          </cell>
          <cell r="EO816">
            <v>1</v>
          </cell>
          <cell r="EW816">
            <v>0</v>
          </cell>
          <cell r="EX816">
            <v>0</v>
          </cell>
          <cell r="EY816">
            <v>0</v>
          </cell>
          <cell r="EZ816">
            <v>0</v>
          </cell>
          <cell r="FA816">
            <v>0</v>
          </cell>
          <cell r="FB816">
            <v>1</v>
          </cell>
          <cell r="FC816">
            <v>1</v>
          </cell>
        </row>
        <row r="817">
          <cell r="B817" t="str">
            <v>Litostomatea</v>
          </cell>
          <cell r="C817" t="str">
            <v>Haptorida</v>
          </cell>
          <cell r="D817" t="str">
            <v>Tracheliidae</v>
          </cell>
          <cell r="E817" t="str">
            <v>Dileptus</v>
          </cell>
          <cell r="F817" t="str">
            <v>binucleatus</v>
          </cell>
          <cell r="AJ817">
            <v>0</v>
          </cell>
          <cell r="AK817">
            <v>1</v>
          </cell>
          <cell r="AL817">
            <v>0</v>
          </cell>
          <cell r="AM817">
            <v>0</v>
          </cell>
          <cell r="BM817">
            <v>0</v>
          </cell>
          <cell r="EC817">
            <v>0</v>
          </cell>
          <cell r="ED817">
            <v>1</v>
          </cell>
          <cell r="EX817">
            <v>0</v>
          </cell>
          <cell r="EY817">
            <v>0</v>
          </cell>
          <cell r="EZ817">
            <v>0</v>
          </cell>
          <cell r="FA817">
            <v>0</v>
          </cell>
          <cell r="FB817">
            <v>0</v>
          </cell>
          <cell r="FC817">
            <v>0</v>
          </cell>
        </row>
        <row r="818">
          <cell r="B818" t="str">
            <v>Litostomatea</v>
          </cell>
          <cell r="C818" t="str">
            <v>Haptorida</v>
          </cell>
          <cell r="D818" t="str">
            <v>Tracheliidae</v>
          </cell>
          <cell r="E818" t="str">
            <v>Dileptus</v>
          </cell>
          <cell r="F818" t="str">
            <v>estuarinus</v>
          </cell>
          <cell r="AN818">
            <v>1</v>
          </cell>
          <cell r="AQ818">
            <v>1</v>
          </cell>
          <cell r="BM818">
            <v>0</v>
          </cell>
          <cell r="CW818">
            <v>1</v>
          </cell>
          <cell r="EC818">
            <v>0</v>
          </cell>
          <cell r="EX818">
            <v>0</v>
          </cell>
          <cell r="EY818">
            <v>0</v>
          </cell>
          <cell r="EZ818">
            <v>0</v>
          </cell>
          <cell r="FA818">
            <v>0</v>
          </cell>
          <cell r="FB818">
            <v>1</v>
          </cell>
          <cell r="FC818">
            <v>0</v>
          </cell>
        </row>
        <row r="819">
          <cell r="B819" t="str">
            <v>Litostomatea</v>
          </cell>
          <cell r="C819" t="str">
            <v>Haptorida</v>
          </cell>
          <cell r="D819" t="str">
            <v>Tracheliidae</v>
          </cell>
          <cell r="E819" t="str">
            <v>Dileptus</v>
          </cell>
          <cell r="F819" t="str">
            <v>gabonensis</v>
          </cell>
          <cell r="BM819">
            <v>0</v>
          </cell>
          <cell r="DN819">
            <v>1</v>
          </cell>
          <cell r="EC819">
            <v>0</v>
          </cell>
          <cell r="EX819">
            <v>0</v>
          </cell>
          <cell r="EY819">
            <v>0</v>
          </cell>
          <cell r="EZ819">
            <v>0</v>
          </cell>
          <cell r="FA819">
            <v>0</v>
          </cell>
          <cell r="FB819">
            <v>0</v>
          </cell>
          <cell r="FC819">
            <v>0</v>
          </cell>
        </row>
        <row r="820">
          <cell r="B820" t="str">
            <v>Litostomatea</v>
          </cell>
          <cell r="C820" t="str">
            <v>Haptorida</v>
          </cell>
          <cell r="D820" t="str">
            <v>Tracheliidae</v>
          </cell>
          <cell r="E820" t="str">
            <v>Dileptus</v>
          </cell>
          <cell r="F820" t="str">
            <v>jonesi</v>
          </cell>
          <cell r="BM820">
            <v>0</v>
          </cell>
          <cell r="EC820">
            <v>0</v>
          </cell>
          <cell r="EX820">
            <v>0</v>
          </cell>
          <cell r="EY820">
            <v>0</v>
          </cell>
          <cell r="EZ820">
            <v>0</v>
          </cell>
          <cell r="FA820">
            <v>0</v>
          </cell>
          <cell r="FB820">
            <v>0</v>
          </cell>
          <cell r="FC820">
            <v>0</v>
          </cell>
        </row>
        <row r="821">
          <cell r="B821" t="str">
            <v>Litostomatea</v>
          </cell>
          <cell r="C821" t="str">
            <v>Haptorida</v>
          </cell>
          <cell r="D821" t="str">
            <v>Tracheliidae</v>
          </cell>
          <cell r="E821" t="str">
            <v>Dileptus</v>
          </cell>
          <cell r="F821" t="str">
            <v>marinus</v>
          </cell>
          <cell r="AN821">
            <v>1</v>
          </cell>
          <cell r="BA821">
            <v>1</v>
          </cell>
          <cell r="BD821">
            <v>1</v>
          </cell>
          <cell r="BG821">
            <v>1</v>
          </cell>
          <cell r="BM821">
            <v>0</v>
          </cell>
          <cell r="CM821">
            <v>1</v>
          </cell>
          <cell r="CQ821">
            <v>1</v>
          </cell>
          <cell r="CW821">
            <v>1</v>
          </cell>
          <cell r="EC821">
            <v>0</v>
          </cell>
          <cell r="EX821">
            <v>1</v>
          </cell>
          <cell r="EY821">
            <v>1</v>
          </cell>
          <cell r="EZ821">
            <v>0</v>
          </cell>
          <cell r="FA821">
            <v>0</v>
          </cell>
          <cell r="FB821">
            <v>1</v>
          </cell>
          <cell r="FC821">
            <v>0</v>
          </cell>
        </row>
        <row r="822">
          <cell r="B822" t="str">
            <v>Litostomatea</v>
          </cell>
          <cell r="C822" t="str">
            <v>Haptorida</v>
          </cell>
          <cell r="D822" t="str">
            <v>Tracheliidae</v>
          </cell>
          <cell r="E822" t="str">
            <v>Dileptus</v>
          </cell>
          <cell r="F822" t="str">
            <v>marounensis</v>
          </cell>
          <cell r="BM822">
            <v>0</v>
          </cell>
          <cell r="DM822">
            <v>1</v>
          </cell>
          <cell r="DN822">
            <v>1</v>
          </cell>
          <cell r="EC822">
            <v>0</v>
          </cell>
          <cell r="ED822">
            <v>1</v>
          </cell>
          <cell r="EX822">
            <v>0</v>
          </cell>
          <cell r="EY822">
            <v>0</v>
          </cell>
          <cell r="EZ822">
            <v>0</v>
          </cell>
          <cell r="FA822">
            <v>0</v>
          </cell>
          <cell r="FB822">
            <v>0</v>
          </cell>
          <cell r="FC822">
            <v>0</v>
          </cell>
        </row>
        <row r="823">
          <cell r="B823" t="str">
            <v>Litostomatea</v>
          </cell>
          <cell r="C823" t="str">
            <v>Haptorida</v>
          </cell>
          <cell r="D823" t="str">
            <v>Tracheliidae</v>
          </cell>
          <cell r="E823" t="str">
            <v>Dileptus</v>
          </cell>
          <cell r="F823" t="str">
            <v>massutii</v>
          </cell>
          <cell r="AN823">
            <v>1</v>
          </cell>
          <cell r="BF823">
            <v>1</v>
          </cell>
          <cell r="BM823">
            <v>0</v>
          </cell>
          <cell r="EC823">
            <v>0</v>
          </cell>
          <cell r="EX823">
            <v>0</v>
          </cell>
          <cell r="EY823">
            <v>0</v>
          </cell>
          <cell r="EZ823">
            <v>0</v>
          </cell>
          <cell r="FA823">
            <v>0</v>
          </cell>
          <cell r="FB823">
            <v>1</v>
          </cell>
          <cell r="FC823">
            <v>0</v>
          </cell>
        </row>
        <row r="824">
          <cell r="B824" t="str">
            <v>Litostomatea</v>
          </cell>
          <cell r="C824" t="str">
            <v>Haptorida</v>
          </cell>
          <cell r="D824" t="str">
            <v>Tracheliidae</v>
          </cell>
          <cell r="E824" t="str">
            <v>Dileptus</v>
          </cell>
          <cell r="F824" t="str">
            <v>monilatus</v>
          </cell>
          <cell r="BM824">
            <v>0</v>
          </cell>
          <cell r="CB824">
            <v>1</v>
          </cell>
          <cell r="DM824">
            <v>1</v>
          </cell>
          <cell r="DN824">
            <v>1</v>
          </cell>
          <cell r="EC824">
            <v>0</v>
          </cell>
          <cell r="EG824">
            <v>1</v>
          </cell>
          <cell r="EX824">
            <v>0</v>
          </cell>
          <cell r="EY824">
            <v>1</v>
          </cell>
          <cell r="EZ824">
            <v>0</v>
          </cell>
          <cell r="FA824">
            <v>0</v>
          </cell>
          <cell r="FB824">
            <v>0</v>
          </cell>
          <cell r="FC824">
            <v>1</v>
          </cell>
        </row>
        <row r="825">
          <cell r="B825" t="str">
            <v>Litostomatea</v>
          </cell>
          <cell r="C825" t="str">
            <v>Haptorida</v>
          </cell>
          <cell r="D825" t="str">
            <v>Tracheliidae</v>
          </cell>
          <cell r="E825" t="str">
            <v>Dileptus</v>
          </cell>
          <cell r="F825" t="str">
            <v>tronquideus</v>
          </cell>
          <cell r="BM825">
            <v>0</v>
          </cell>
          <cell r="EC825">
            <v>0</v>
          </cell>
          <cell r="EX825">
            <v>0</v>
          </cell>
          <cell r="EY825">
            <v>1</v>
          </cell>
          <cell r="EZ825">
            <v>0</v>
          </cell>
          <cell r="FA825">
            <v>0</v>
          </cell>
          <cell r="FB825">
            <v>0</v>
          </cell>
          <cell r="FC825">
            <v>0</v>
          </cell>
        </row>
        <row r="826">
          <cell r="B826" t="str">
            <v>Litostomatea</v>
          </cell>
          <cell r="C826" t="str">
            <v>Haptorida</v>
          </cell>
          <cell r="D826" t="str">
            <v>Tracheliidae</v>
          </cell>
          <cell r="E826" t="str">
            <v>Dileptus</v>
          </cell>
          <cell r="F826" t="str">
            <v>visscheri</v>
          </cell>
          <cell r="BM826">
            <v>0</v>
          </cell>
          <cell r="DM826">
            <v>1</v>
          </cell>
          <cell r="DN826">
            <v>1</v>
          </cell>
          <cell r="EC826">
            <v>0</v>
          </cell>
          <cell r="EI826">
            <v>1</v>
          </cell>
          <cell r="EL826">
            <v>1</v>
          </cell>
          <cell r="EX826">
            <v>0</v>
          </cell>
          <cell r="EY826">
            <v>0</v>
          </cell>
          <cell r="EZ826">
            <v>0</v>
          </cell>
          <cell r="FA826">
            <v>0</v>
          </cell>
          <cell r="FB826">
            <v>0</v>
          </cell>
          <cell r="FC826">
            <v>0</v>
          </cell>
        </row>
        <row r="827">
          <cell r="B827" t="str">
            <v>Litostomatea</v>
          </cell>
          <cell r="C827" t="str">
            <v>Haptorida</v>
          </cell>
          <cell r="D827" t="str">
            <v>Tracheliidae</v>
          </cell>
          <cell r="E827" t="str">
            <v>Myriokaryon</v>
          </cell>
          <cell r="F827" t="str">
            <v>lieberkuhnii</v>
          </cell>
          <cell r="AN827">
            <v>1</v>
          </cell>
          <cell r="BM827">
            <v>0</v>
          </cell>
          <cell r="DK827">
            <v>1</v>
          </cell>
          <cell r="DM827">
            <v>1</v>
          </cell>
          <cell r="DP827">
            <v>1</v>
          </cell>
          <cell r="EC827">
            <v>0</v>
          </cell>
          <cell r="EO827">
            <v>1</v>
          </cell>
          <cell r="EX827">
            <v>0</v>
          </cell>
          <cell r="EY827">
            <v>0</v>
          </cell>
          <cell r="EZ827">
            <v>0</v>
          </cell>
          <cell r="FA827">
            <v>0</v>
          </cell>
          <cell r="FB827">
            <v>1</v>
          </cell>
          <cell r="FC827">
            <v>0</v>
          </cell>
        </row>
        <row r="828">
          <cell r="B828" t="str">
            <v>Litostomatea</v>
          </cell>
          <cell r="C828" t="str">
            <v>Haptorida</v>
          </cell>
          <cell r="D828" t="str">
            <v>Tracheliidae</v>
          </cell>
          <cell r="E828" t="str">
            <v>Paradileptus</v>
          </cell>
          <cell r="F828" t="str">
            <v>conicus</v>
          </cell>
          <cell r="BG828">
            <v>1</v>
          </cell>
          <cell r="DN828">
            <v>1</v>
          </cell>
          <cell r="DO828">
            <v>1</v>
          </cell>
          <cell r="ED828">
            <v>1</v>
          </cell>
          <cell r="EZ828">
            <v>0</v>
          </cell>
          <cell r="FA828">
            <v>0</v>
          </cell>
          <cell r="FB828">
            <v>1</v>
          </cell>
          <cell r="FC828">
            <v>0</v>
          </cell>
        </row>
        <row r="829">
          <cell r="B829" t="str">
            <v>Litostomatea</v>
          </cell>
          <cell r="C829" t="str">
            <v>Haptorida</v>
          </cell>
          <cell r="D829" t="str">
            <v>Tracheliidae</v>
          </cell>
          <cell r="E829" t="str">
            <v>Paradileptus</v>
          </cell>
          <cell r="F829" t="str">
            <v>minutus</v>
          </cell>
          <cell r="BM829">
            <v>0</v>
          </cell>
          <cell r="DN829">
            <v>1</v>
          </cell>
          <cell r="EC829">
            <v>0</v>
          </cell>
          <cell r="EX829">
            <v>0</v>
          </cell>
          <cell r="EY829">
            <v>0</v>
          </cell>
          <cell r="EZ829">
            <v>0</v>
          </cell>
          <cell r="FA829">
            <v>0</v>
          </cell>
          <cell r="FB829">
            <v>0</v>
          </cell>
          <cell r="FC829">
            <v>0</v>
          </cell>
        </row>
        <row r="830">
          <cell r="B830" t="str">
            <v>Litostomatea</v>
          </cell>
          <cell r="C830" t="str">
            <v>Haptorida</v>
          </cell>
          <cell r="D830" t="str">
            <v>Tracheliidae</v>
          </cell>
          <cell r="E830" t="str">
            <v>Trachelius</v>
          </cell>
          <cell r="F830" t="str">
            <v>gutta</v>
          </cell>
          <cell r="AJ830">
            <v>1</v>
          </cell>
          <cell r="AK830">
            <v>1</v>
          </cell>
          <cell r="AL830">
            <v>0</v>
          </cell>
          <cell r="AM830">
            <v>0</v>
          </cell>
          <cell r="AN830">
            <v>1</v>
          </cell>
          <cell r="AW830">
            <v>1</v>
          </cell>
          <cell r="BA830">
            <v>1</v>
          </cell>
          <cell r="BB830">
            <v>1</v>
          </cell>
          <cell r="BM830">
            <v>0</v>
          </cell>
          <cell r="EC830">
            <v>0</v>
          </cell>
          <cell r="EG830">
            <v>1</v>
          </cell>
          <cell r="EX830">
            <v>0</v>
          </cell>
          <cell r="EY830">
            <v>0</v>
          </cell>
          <cell r="EZ830">
            <v>0</v>
          </cell>
          <cell r="FA830">
            <v>0</v>
          </cell>
          <cell r="FB830">
            <v>1</v>
          </cell>
          <cell r="FC830">
            <v>0</v>
          </cell>
        </row>
        <row r="831">
          <cell r="B831" t="str">
            <v>Litostomatea</v>
          </cell>
          <cell r="C831" t="str">
            <v>Haptorida</v>
          </cell>
          <cell r="D831" t="str">
            <v>Tracheliidae</v>
          </cell>
          <cell r="E831" t="str">
            <v>Trachelius</v>
          </cell>
          <cell r="F831" t="str">
            <v>ovum</v>
          </cell>
          <cell r="Z831">
            <v>1</v>
          </cell>
          <cell r="AI831">
            <v>1</v>
          </cell>
          <cell r="AN831">
            <v>1</v>
          </cell>
          <cell r="BG831">
            <v>1</v>
          </cell>
          <cell r="BM831">
            <v>0</v>
          </cell>
          <cell r="BV831">
            <v>1</v>
          </cell>
          <cell r="CI831">
            <v>1</v>
          </cell>
          <cell r="CO831">
            <v>1</v>
          </cell>
          <cell r="DF831">
            <v>1</v>
          </cell>
          <cell r="DK831">
            <v>1</v>
          </cell>
          <cell r="DN831">
            <v>1</v>
          </cell>
          <cell r="DO831">
            <v>1</v>
          </cell>
          <cell r="DR831">
            <v>1</v>
          </cell>
          <cell r="DY831">
            <v>1</v>
          </cell>
          <cell r="EC831">
            <v>1</v>
          </cell>
          <cell r="ED831">
            <v>1</v>
          </cell>
          <cell r="EG831">
            <v>1</v>
          </cell>
          <cell r="EI831">
            <v>1</v>
          </cell>
          <cell r="EL831">
            <v>1</v>
          </cell>
          <cell r="EO831">
            <v>1</v>
          </cell>
          <cell r="EX831">
            <v>0</v>
          </cell>
          <cell r="EY831">
            <v>0</v>
          </cell>
          <cell r="EZ831">
            <v>0</v>
          </cell>
          <cell r="FA831">
            <v>1</v>
          </cell>
          <cell r="FB831">
            <v>1</v>
          </cell>
          <cell r="FC831">
            <v>1</v>
          </cell>
        </row>
        <row r="832">
          <cell r="B832" t="str">
            <v>Litostomatea</v>
          </cell>
          <cell r="C832" t="str">
            <v>Haptorida</v>
          </cell>
          <cell r="D832" t="str">
            <v>Trachelophyllidae</v>
          </cell>
          <cell r="E832" t="str">
            <v xml:space="preserve">Acaryophrya </v>
          </cell>
          <cell r="F832" t="str">
            <v>collaris</v>
          </cell>
          <cell r="AN832">
            <v>1</v>
          </cell>
          <cell r="AW832">
            <v>1</v>
          </cell>
          <cell r="AY832">
            <v>1</v>
          </cell>
          <cell r="BM832">
            <v>0</v>
          </cell>
          <cell r="BP832">
            <v>1</v>
          </cell>
          <cell r="EC832">
            <v>1</v>
          </cell>
          <cell r="EX832">
            <v>0</v>
          </cell>
          <cell r="EY832">
            <v>0</v>
          </cell>
          <cell r="EZ832">
            <v>0</v>
          </cell>
          <cell r="FA832">
            <v>1</v>
          </cell>
          <cell r="FB832">
            <v>1</v>
          </cell>
          <cell r="FC832">
            <v>0</v>
          </cell>
        </row>
        <row r="833">
          <cell r="B833" t="str">
            <v>Litostomatea</v>
          </cell>
          <cell r="C833" t="str">
            <v>Haptorida</v>
          </cell>
          <cell r="D833" t="str">
            <v>Trachelophyllidae</v>
          </cell>
          <cell r="E833" t="str">
            <v>Chaenea</v>
          </cell>
          <cell r="F833" t="str">
            <v>elongata</v>
          </cell>
          <cell r="BM833">
            <v>0</v>
          </cell>
          <cell r="CA833">
            <v>1</v>
          </cell>
          <cell r="CE833">
            <v>1</v>
          </cell>
          <cell r="DB833">
            <v>1</v>
          </cell>
          <cell r="EC833">
            <v>0</v>
          </cell>
          <cell r="EX833">
            <v>0</v>
          </cell>
          <cell r="EY833">
            <v>1</v>
          </cell>
          <cell r="EZ833">
            <v>0</v>
          </cell>
          <cell r="FA833">
            <v>0</v>
          </cell>
          <cell r="FB833">
            <v>0</v>
          </cell>
          <cell r="FC833">
            <v>0</v>
          </cell>
        </row>
        <row r="834">
          <cell r="B834" t="str">
            <v>Litostomatea</v>
          </cell>
          <cell r="C834" t="str">
            <v>Haptorida</v>
          </cell>
          <cell r="D834" t="str">
            <v>Trachelophyllidae</v>
          </cell>
          <cell r="E834" t="str">
            <v>Chaenea</v>
          </cell>
          <cell r="F834" t="str">
            <v>gigas</v>
          </cell>
          <cell r="AJ834">
            <v>1</v>
          </cell>
          <cell r="AK834">
            <v>1</v>
          </cell>
          <cell r="AL834">
            <v>0</v>
          </cell>
          <cell r="AM834">
            <v>0</v>
          </cell>
          <cell r="AN834">
            <v>1</v>
          </cell>
          <cell r="BB834">
            <v>1</v>
          </cell>
          <cell r="BH834">
            <v>1</v>
          </cell>
          <cell r="BM834">
            <v>0</v>
          </cell>
          <cell r="CE834">
            <v>1</v>
          </cell>
          <cell r="EC834">
            <v>0</v>
          </cell>
          <cell r="EJ834">
            <v>1</v>
          </cell>
          <cell r="EX834">
            <v>0</v>
          </cell>
          <cell r="EY834">
            <v>0</v>
          </cell>
          <cell r="EZ834">
            <v>0</v>
          </cell>
          <cell r="FA834">
            <v>1</v>
          </cell>
          <cell r="FB834">
            <v>1</v>
          </cell>
          <cell r="FC834">
            <v>0</v>
          </cell>
        </row>
        <row r="835">
          <cell r="B835" t="str">
            <v>Litostomatea</v>
          </cell>
          <cell r="C835" t="str">
            <v>Haptorida</v>
          </cell>
          <cell r="D835" t="str">
            <v>Trachelophyllidae</v>
          </cell>
          <cell r="E835" t="str">
            <v>Chaenea</v>
          </cell>
          <cell r="F835" t="str">
            <v>minor</v>
          </cell>
          <cell r="BM835">
            <v>0</v>
          </cell>
          <cell r="DC835">
            <v>1</v>
          </cell>
          <cell r="EC835">
            <v>0</v>
          </cell>
          <cell r="EX835">
            <v>1</v>
          </cell>
          <cell r="EY835">
            <v>0</v>
          </cell>
          <cell r="EZ835">
            <v>0</v>
          </cell>
          <cell r="FA835">
            <v>0</v>
          </cell>
          <cell r="FB835">
            <v>0</v>
          </cell>
          <cell r="FC835">
            <v>0</v>
          </cell>
        </row>
        <row r="836">
          <cell r="B836" t="str">
            <v>Litostomatea</v>
          </cell>
          <cell r="C836" t="str">
            <v>Haptorida</v>
          </cell>
          <cell r="D836" t="str">
            <v>Trachelophyllidae</v>
          </cell>
          <cell r="E836" t="str">
            <v>Chaenea</v>
          </cell>
          <cell r="F836" t="str">
            <v>mirabilis</v>
          </cell>
          <cell r="EC836">
            <v>1</v>
          </cell>
          <cell r="EZ836">
            <v>0</v>
          </cell>
          <cell r="FA836">
            <v>0</v>
          </cell>
          <cell r="FB836">
            <v>0</v>
          </cell>
          <cell r="FC836">
            <v>0</v>
          </cell>
        </row>
        <row r="837">
          <cell r="B837" t="str">
            <v>Litostomatea</v>
          </cell>
          <cell r="C837" t="str">
            <v>Haptorida</v>
          </cell>
          <cell r="D837" t="str">
            <v>Trachelophyllidae</v>
          </cell>
          <cell r="E837" t="str">
            <v>Chaenea</v>
          </cell>
          <cell r="F837" t="str">
            <v>paucistriata</v>
          </cell>
          <cell r="ED837">
            <v>1</v>
          </cell>
          <cell r="EZ837">
            <v>0</v>
          </cell>
          <cell r="FA837">
            <v>0</v>
          </cell>
          <cell r="FB837">
            <v>0</v>
          </cell>
          <cell r="FC837">
            <v>0</v>
          </cell>
        </row>
        <row r="838">
          <cell r="B838" t="str">
            <v>Litostomatea</v>
          </cell>
          <cell r="C838" t="str">
            <v>Haptorida</v>
          </cell>
          <cell r="D838" t="str">
            <v>Trachelophyllidae</v>
          </cell>
          <cell r="E838" t="str">
            <v>Chaenea</v>
          </cell>
          <cell r="F838" t="str">
            <v>psammophila</v>
          </cell>
          <cell r="AJ838">
            <v>0</v>
          </cell>
          <cell r="AK838">
            <v>1</v>
          </cell>
          <cell r="AL838">
            <v>0</v>
          </cell>
          <cell r="AM838">
            <v>0</v>
          </cell>
          <cell r="BM838">
            <v>0</v>
          </cell>
          <cell r="CO838">
            <v>1</v>
          </cell>
          <cell r="CW838">
            <v>1</v>
          </cell>
          <cell r="DY838">
            <v>1</v>
          </cell>
          <cell r="EC838">
            <v>1</v>
          </cell>
          <cell r="EJ838">
            <v>1</v>
          </cell>
          <cell r="EO838">
            <v>1</v>
          </cell>
          <cell r="EX838">
            <v>0</v>
          </cell>
          <cell r="EY838">
            <v>1</v>
          </cell>
          <cell r="EZ838">
            <v>0</v>
          </cell>
          <cell r="FA838">
            <v>0</v>
          </cell>
          <cell r="FB838">
            <v>0</v>
          </cell>
          <cell r="FC838">
            <v>0</v>
          </cell>
        </row>
        <row r="839">
          <cell r="B839" t="str">
            <v>Litostomatea</v>
          </cell>
          <cell r="C839" t="str">
            <v>Haptorida</v>
          </cell>
          <cell r="D839" t="str">
            <v>Trachelophyllidae</v>
          </cell>
          <cell r="E839" t="str">
            <v>Chaenea</v>
          </cell>
          <cell r="F839" t="str">
            <v>robusta</v>
          </cell>
          <cell r="AJ839">
            <v>0</v>
          </cell>
          <cell r="AK839">
            <v>1</v>
          </cell>
          <cell r="AL839">
            <v>0</v>
          </cell>
          <cell r="AM839">
            <v>1</v>
          </cell>
          <cell r="AN839">
            <v>1</v>
          </cell>
          <cell r="AO839">
            <v>1</v>
          </cell>
          <cell r="BB839">
            <v>1</v>
          </cell>
          <cell r="BM839">
            <v>0</v>
          </cell>
          <cell r="BV839">
            <v>1</v>
          </cell>
          <cell r="EC839">
            <v>0</v>
          </cell>
          <cell r="EO839">
            <v>1</v>
          </cell>
          <cell r="EX839">
            <v>1</v>
          </cell>
          <cell r="EY839">
            <v>1</v>
          </cell>
          <cell r="EZ839">
            <v>0</v>
          </cell>
          <cell r="FA839">
            <v>1</v>
          </cell>
          <cell r="FB839">
            <v>1</v>
          </cell>
          <cell r="FC839">
            <v>0</v>
          </cell>
        </row>
        <row r="840">
          <cell r="B840" t="str">
            <v>Litostomatea</v>
          </cell>
          <cell r="C840" t="str">
            <v>Haptorida</v>
          </cell>
          <cell r="D840" t="str">
            <v>Trachelophyllidae</v>
          </cell>
          <cell r="E840" t="str">
            <v>Chaenea</v>
          </cell>
          <cell r="F840" t="str">
            <v>sapropelica</v>
          </cell>
          <cell r="AJ840">
            <v>1</v>
          </cell>
          <cell r="AK840">
            <v>0</v>
          </cell>
          <cell r="AL840">
            <v>0</v>
          </cell>
          <cell r="AM840">
            <v>0</v>
          </cell>
          <cell r="AT840">
            <v>1</v>
          </cell>
          <cell r="BM840">
            <v>0</v>
          </cell>
          <cell r="EC840">
            <v>0</v>
          </cell>
          <cell r="EO840">
            <v>1</v>
          </cell>
          <cell r="EX840">
            <v>0</v>
          </cell>
          <cell r="EY840">
            <v>0</v>
          </cell>
          <cell r="EZ840">
            <v>0</v>
          </cell>
          <cell r="FA840">
            <v>0</v>
          </cell>
          <cell r="FB840">
            <v>1</v>
          </cell>
          <cell r="FC840">
            <v>0</v>
          </cell>
        </row>
        <row r="841">
          <cell r="B841" t="str">
            <v>Litostomatea</v>
          </cell>
          <cell r="C841" t="str">
            <v>Haptorida</v>
          </cell>
          <cell r="D841" t="str">
            <v>Trachelophyllidae</v>
          </cell>
          <cell r="E841" t="str">
            <v>Chaenea</v>
          </cell>
          <cell r="F841" t="str">
            <v>simulans</v>
          </cell>
          <cell r="AJ841">
            <v>1</v>
          </cell>
          <cell r="AK841">
            <v>0</v>
          </cell>
          <cell r="AL841">
            <v>0</v>
          </cell>
          <cell r="AM841">
            <v>0</v>
          </cell>
          <cell r="AN841">
            <v>1</v>
          </cell>
          <cell r="BG841">
            <v>1</v>
          </cell>
          <cell r="BM841">
            <v>0</v>
          </cell>
          <cell r="EC841">
            <v>0</v>
          </cell>
          <cell r="EX841">
            <v>0</v>
          </cell>
          <cell r="EY841">
            <v>0</v>
          </cell>
          <cell r="EZ841">
            <v>0</v>
          </cell>
          <cell r="FA841">
            <v>0</v>
          </cell>
          <cell r="FB841">
            <v>1</v>
          </cell>
          <cell r="FC841">
            <v>0</v>
          </cell>
        </row>
        <row r="842">
          <cell r="B842" t="str">
            <v>Litostomatea</v>
          </cell>
          <cell r="C842" t="str">
            <v>Haptorida</v>
          </cell>
          <cell r="D842" t="str">
            <v>Trachelophyllidae</v>
          </cell>
          <cell r="E842" t="str">
            <v>Chaenea</v>
          </cell>
          <cell r="F842" t="str">
            <v>sinica</v>
          </cell>
          <cell r="EB842">
            <v>1</v>
          </cell>
          <cell r="EZ842">
            <v>0</v>
          </cell>
          <cell r="FA842">
            <v>0</v>
          </cell>
          <cell r="FB842">
            <v>0</v>
          </cell>
          <cell r="FC842">
            <v>0</v>
          </cell>
        </row>
        <row r="843">
          <cell r="B843" t="str">
            <v>Litostomatea</v>
          </cell>
          <cell r="C843" t="str">
            <v>Haptorida</v>
          </cell>
          <cell r="D843" t="str">
            <v>Trachelophyllidae</v>
          </cell>
          <cell r="E843" t="str">
            <v>Chaenea</v>
          </cell>
          <cell r="F843" t="str">
            <v>stricta</v>
          </cell>
          <cell r="BM843">
            <v>0</v>
          </cell>
          <cell r="BV843">
            <v>1</v>
          </cell>
          <cell r="DF843">
            <v>1</v>
          </cell>
          <cell r="DO843">
            <v>1</v>
          </cell>
          <cell r="EC843">
            <v>0</v>
          </cell>
          <cell r="EX843">
            <v>0</v>
          </cell>
          <cell r="EY843">
            <v>0</v>
          </cell>
          <cell r="EZ843">
            <v>0</v>
          </cell>
          <cell r="FA843">
            <v>1</v>
          </cell>
          <cell r="FB843">
            <v>0</v>
          </cell>
          <cell r="FC843">
            <v>0</v>
          </cell>
        </row>
        <row r="844">
          <cell r="B844" t="str">
            <v>Litostomatea</v>
          </cell>
          <cell r="C844" t="str">
            <v>Haptorida</v>
          </cell>
          <cell r="D844" t="str">
            <v>Trachelophyllidae</v>
          </cell>
          <cell r="E844" t="str">
            <v>Chaenea</v>
          </cell>
          <cell r="F844" t="str">
            <v>teres</v>
          </cell>
          <cell r="Z844">
            <v>1</v>
          </cell>
          <cell r="AN844">
            <v>1</v>
          </cell>
          <cell r="AO844">
            <v>1</v>
          </cell>
          <cell r="AW844">
            <v>1</v>
          </cell>
          <cell r="AX844">
            <v>1</v>
          </cell>
          <cell r="BM844">
            <v>0</v>
          </cell>
          <cell r="BV844">
            <v>1</v>
          </cell>
          <cell r="CD844">
            <v>1</v>
          </cell>
          <cell r="CE844">
            <v>1</v>
          </cell>
          <cell r="CI844">
            <v>1</v>
          </cell>
          <cell r="CK844">
            <v>1</v>
          </cell>
          <cell r="CL844">
            <v>1</v>
          </cell>
          <cell r="CM844">
            <v>1</v>
          </cell>
          <cell r="DF844">
            <v>1</v>
          </cell>
          <cell r="DO844">
            <v>1</v>
          </cell>
          <cell r="DP844">
            <v>1</v>
          </cell>
          <cell r="EA844">
            <v>1</v>
          </cell>
          <cell r="EB844">
            <v>1</v>
          </cell>
          <cell r="EC844">
            <v>1</v>
          </cell>
          <cell r="ED844">
            <v>1</v>
          </cell>
          <cell r="EO844">
            <v>1</v>
          </cell>
          <cell r="ET844">
            <v>1</v>
          </cell>
          <cell r="EX844">
            <v>1</v>
          </cell>
          <cell r="EY844">
            <v>0</v>
          </cell>
          <cell r="EZ844">
            <v>0</v>
          </cell>
          <cell r="FA844">
            <v>1</v>
          </cell>
          <cell r="FB844">
            <v>1</v>
          </cell>
          <cell r="FC844">
            <v>1</v>
          </cell>
        </row>
        <row r="845">
          <cell r="B845" t="str">
            <v>Litostomatea</v>
          </cell>
          <cell r="C845" t="str">
            <v>Haptorida</v>
          </cell>
          <cell r="D845" t="str">
            <v>Trachelophyllidae</v>
          </cell>
          <cell r="E845" t="str">
            <v>Chaenea</v>
          </cell>
          <cell r="F845" t="str">
            <v>tesselata</v>
          </cell>
          <cell r="AJ845">
            <v>1</v>
          </cell>
          <cell r="AK845">
            <v>0</v>
          </cell>
          <cell r="AL845">
            <v>0</v>
          </cell>
          <cell r="AM845">
            <v>1</v>
          </cell>
          <cell r="BM845">
            <v>0</v>
          </cell>
          <cell r="DM845">
            <v>1</v>
          </cell>
          <cell r="DN845">
            <v>1</v>
          </cell>
          <cell r="EC845">
            <v>0</v>
          </cell>
          <cell r="EX845">
            <v>0</v>
          </cell>
          <cell r="EY845">
            <v>0</v>
          </cell>
          <cell r="EZ845">
            <v>0</v>
          </cell>
          <cell r="FA845">
            <v>0</v>
          </cell>
          <cell r="FB845">
            <v>0</v>
          </cell>
          <cell r="FC845">
            <v>0</v>
          </cell>
        </row>
        <row r="846">
          <cell r="B846" t="str">
            <v>Litostomatea</v>
          </cell>
          <cell r="C846" t="str">
            <v>Haptorida</v>
          </cell>
          <cell r="D846" t="str">
            <v>Trachelophyllidae</v>
          </cell>
          <cell r="E846" t="str">
            <v>Chaenea</v>
          </cell>
          <cell r="F846" t="str">
            <v>tokkuri</v>
          </cell>
          <cell r="BM846">
            <v>0</v>
          </cell>
          <cell r="EC846">
            <v>0</v>
          </cell>
          <cell r="EX846">
            <v>1</v>
          </cell>
          <cell r="EY846">
            <v>0</v>
          </cell>
          <cell r="EZ846">
            <v>0</v>
          </cell>
          <cell r="FA846">
            <v>0</v>
          </cell>
          <cell r="FB846">
            <v>0</v>
          </cell>
          <cell r="FC846">
            <v>0</v>
          </cell>
        </row>
        <row r="847">
          <cell r="B847" t="str">
            <v>Litostomatea</v>
          </cell>
          <cell r="C847" t="str">
            <v>Haptorida</v>
          </cell>
          <cell r="D847" t="str">
            <v>Trachelophyllidae</v>
          </cell>
          <cell r="E847" t="str">
            <v>Chaenea</v>
          </cell>
          <cell r="F847" t="str">
            <v>vorax</v>
          </cell>
          <cell r="Z847">
            <v>1</v>
          </cell>
          <cell r="AC847">
            <v>1</v>
          </cell>
          <cell r="AD847">
            <v>1</v>
          </cell>
          <cell r="AJ847">
            <v>1</v>
          </cell>
          <cell r="AK847">
            <v>1</v>
          </cell>
          <cell r="AL847">
            <v>1</v>
          </cell>
          <cell r="AM847">
            <v>0</v>
          </cell>
          <cell r="AN847">
            <v>1</v>
          </cell>
          <cell r="AS847">
            <v>1</v>
          </cell>
          <cell r="BE847">
            <v>1</v>
          </cell>
          <cell r="BL847">
            <v>1</v>
          </cell>
          <cell r="BM847">
            <v>0</v>
          </cell>
          <cell r="BV847">
            <v>1</v>
          </cell>
          <cell r="BY847">
            <v>1</v>
          </cell>
          <cell r="CA847">
            <v>1</v>
          </cell>
          <cell r="CH847">
            <v>1</v>
          </cell>
          <cell r="CI847">
            <v>1</v>
          </cell>
          <cell r="CL847">
            <v>1</v>
          </cell>
          <cell r="CM847">
            <v>1</v>
          </cell>
          <cell r="CO847">
            <v>1</v>
          </cell>
          <cell r="CW847">
            <v>1</v>
          </cell>
          <cell r="DC847">
            <v>1</v>
          </cell>
          <cell r="DF847">
            <v>1</v>
          </cell>
          <cell r="EA847">
            <v>1</v>
          </cell>
          <cell r="EC847">
            <v>1</v>
          </cell>
          <cell r="EJ847">
            <v>1</v>
          </cell>
          <cell r="EN847">
            <v>1</v>
          </cell>
          <cell r="EO847">
            <v>1</v>
          </cell>
          <cell r="EX847">
            <v>1</v>
          </cell>
          <cell r="EY847">
            <v>1</v>
          </cell>
          <cell r="EZ847">
            <v>1</v>
          </cell>
          <cell r="FA847">
            <v>1</v>
          </cell>
          <cell r="FB847">
            <v>1</v>
          </cell>
          <cell r="FC847">
            <v>1</v>
          </cell>
        </row>
        <row r="848">
          <cell r="B848" t="str">
            <v>Litostomatea</v>
          </cell>
          <cell r="C848" t="str">
            <v>Haptorida</v>
          </cell>
          <cell r="D848" t="str">
            <v>Trachelophyllidae</v>
          </cell>
          <cell r="E848" t="str">
            <v>Chaenea</v>
          </cell>
          <cell r="F848" t="str">
            <v>camerounensis</v>
          </cell>
          <cell r="BM848">
            <v>0</v>
          </cell>
          <cell r="DM848">
            <v>1</v>
          </cell>
          <cell r="DN848">
            <v>1</v>
          </cell>
          <cell r="EC848">
            <v>0</v>
          </cell>
          <cell r="EX848">
            <v>0</v>
          </cell>
          <cell r="EY848">
            <v>0</v>
          </cell>
          <cell r="EZ848">
            <v>0</v>
          </cell>
          <cell r="FA848">
            <v>0</v>
          </cell>
          <cell r="FB848">
            <v>0</v>
          </cell>
          <cell r="FC848">
            <v>0</v>
          </cell>
        </row>
        <row r="849">
          <cell r="B849" t="str">
            <v>Litostomatea</v>
          </cell>
          <cell r="C849" t="str">
            <v>Haptorida</v>
          </cell>
          <cell r="D849" t="str">
            <v>Trachelophyllidae</v>
          </cell>
          <cell r="E849" t="str">
            <v>Enchelyodon</v>
          </cell>
          <cell r="F849" t="str">
            <v>camerounensis</v>
          </cell>
          <cell r="DM849">
            <v>1</v>
          </cell>
          <cell r="DN849">
            <v>1</v>
          </cell>
          <cell r="EX849">
            <v>0</v>
          </cell>
          <cell r="EY849">
            <v>0</v>
          </cell>
          <cell r="EZ849">
            <v>0</v>
          </cell>
          <cell r="FA849">
            <v>0</v>
          </cell>
          <cell r="FB849">
            <v>0</v>
          </cell>
          <cell r="FC849">
            <v>0</v>
          </cell>
        </row>
        <row r="850">
          <cell r="B850" t="str">
            <v>Litostomatea</v>
          </cell>
          <cell r="C850" t="str">
            <v>Haptorida</v>
          </cell>
          <cell r="D850" t="str">
            <v>Trachelophyllidae</v>
          </cell>
          <cell r="E850" t="str">
            <v>Enchelyodon</v>
          </cell>
          <cell r="F850" t="str">
            <v>elongatus</v>
          </cell>
          <cell r="AN850">
            <v>1</v>
          </cell>
          <cell r="AW850">
            <v>1</v>
          </cell>
          <cell r="BM850">
            <v>0</v>
          </cell>
          <cell r="DD850">
            <v>1</v>
          </cell>
          <cell r="EC850">
            <v>0</v>
          </cell>
          <cell r="EX850">
            <v>0</v>
          </cell>
          <cell r="EY850">
            <v>0</v>
          </cell>
          <cell r="EZ850">
            <v>0</v>
          </cell>
          <cell r="FA850">
            <v>0</v>
          </cell>
          <cell r="FB850">
            <v>1</v>
          </cell>
          <cell r="FC850">
            <v>0</v>
          </cell>
        </row>
        <row r="851">
          <cell r="B851" t="str">
            <v>Litostomatea</v>
          </cell>
          <cell r="C851" t="str">
            <v>Haptorida</v>
          </cell>
          <cell r="D851" t="str">
            <v>Trachelophyllidae</v>
          </cell>
          <cell r="E851" t="str">
            <v>Enchelyodon</v>
          </cell>
          <cell r="F851" t="str">
            <v>farctus</v>
          </cell>
          <cell r="BM851">
            <v>0</v>
          </cell>
          <cell r="CL851">
            <v>1</v>
          </cell>
          <cell r="DC851">
            <v>1</v>
          </cell>
          <cell r="DF851">
            <v>1</v>
          </cell>
          <cell r="DP851">
            <v>1</v>
          </cell>
          <cell r="EC851">
            <v>0</v>
          </cell>
          <cell r="EX851">
            <v>0</v>
          </cell>
          <cell r="EY851">
            <v>0</v>
          </cell>
          <cell r="EZ851">
            <v>0</v>
          </cell>
          <cell r="FA851">
            <v>0</v>
          </cell>
          <cell r="FB851">
            <v>0</v>
          </cell>
          <cell r="FC851">
            <v>0</v>
          </cell>
        </row>
        <row r="852">
          <cell r="B852" t="str">
            <v>Litostomatea</v>
          </cell>
          <cell r="C852" t="str">
            <v>Haptorida</v>
          </cell>
          <cell r="D852" t="str">
            <v>Trachelophyllidae</v>
          </cell>
          <cell r="E852" t="str">
            <v>Enchelyodon</v>
          </cell>
          <cell r="F852" t="str">
            <v>fascinucleatus</v>
          </cell>
          <cell r="AJ852">
            <v>1</v>
          </cell>
          <cell r="AK852">
            <v>0</v>
          </cell>
          <cell r="AL852">
            <v>0</v>
          </cell>
          <cell r="AM852">
            <v>0</v>
          </cell>
          <cell r="AN852">
            <v>1</v>
          </cell>
          <cell r="BF852">
            <v>1</v>
          </cell>
          <cell r="BM852">
            <v>0</v>
          </cell>
          <cell r="BR852">
            <v>1</v>
          </cell>
          <cell r="BU852">
            <v>1</v>
          </cell>
          <cell r="EC852">
            <v>0</v>
          </cell>
          <cell r="EX852">
            <v>0</v>
          </cell>
          <cell r="EY852">
            <v>0</v>
          </cell>
          <cell r="EZ852">
            <v>0</v>
          </cell>
          <cell r="FA852">
            <v>1</v>
          </cell>
          <cell r="FB852">
            <v>1</v>
          </cell>
          <cell r="FC852">
            <v>0</v>
          </cell>
        </row>
        <row r="853">
          <cell r="B853" t="str">
            <v>Litostomatea</v>
          </cell>
          <cell r="C853" t="str">
            <v>Haptorida</v>
          </cell>
          <cell r="D853" t="str">
            <v>Trachelophyllidae</v>
          </cell>
          <cell r="E853" t="str">
            <v>Enchelyodon</v>
          </cell>
          <cell r="F853" t="str">
            <v>laevis</v>
          </cell>
          <cell r="AE853">
            <v>1</v>
          </cell>
          <cell r="AN853">
            <v>1</v>
          </cell>
          <cell r="AS853">
            <v>1</v>
          </cell>
          <cell r="BM853">
            <v>0</v>
          </cell>
          <cell r="CW853">
            <v>1</v>
          </cell>
          <cell r="DP853">
            <v>1</v>
          </cell>
          <cell r="EC853">
            <v>0</v>
          </cell>
          <cell r="EO853">
            <v>1</v>
          </cell>
          <cell r="EX853">
            <v>0</v>
          </cell>
          <cell r="EY853">
            <v>0</v>
          </cell>
          <cell r="EZ853">
            <v>0</v>
          </cell>
          <cell r="FA853">
            <v>0</v>
          </cell>
          <cell r="FB853">
            <v>1</v>
          </cell>
          <cell r="FC853">
            <v>1</v>
          </cell>
        </row>
        <row r="854">
          <cell r="B854" t="str">
            <v>Litostomatea</v>
          </cell>
          <cell r="C854" t="str">
            <v>Haptorida</v>
          </cell>
          <cell r="D854" t="str">
            <v>Trachelophyllidae</v>
          </cell>
          <cell r="E854" t="str">
            <v>Enchelyodon</v>
          </cell>
          <cell r="F854" t="str">
            <v>pyriformis</v>
          </cell>
          <cell r="BM854">
            <v>0</v>
          </cell>
          <cell r="EC854">
            <v>0</v>
          </cell>
          <cell r="EX854">
            <v>0</v>
          </cell>
          <cell r="EY854">
            <v>0</v>
          </cell>
          <cell r="EZ854">
            <v>0</v>
          </cell>
          <cell r="FA854">
            <v>0</v>
          </cell>
          <cell r="FB854">
            <v>0</v>
          </cell>
          <cell r="FC854">
            <v>0</v>
          </cell>
        </row>
        <row r="855">
          <cell r="B855" t="str">
            <v>Litostomatea</v>
          </cell>
          <cell r="C855" t="str">
            <v>Haptorida</v>
          </cell>
          <cell r="D855" t="str">
            <v>Trachelophyllidae</v>
          </cell>
          <cell r="E855" t="str">
            <v>Enchelyodon</v>
          </cell>
          <cell r="F855" t="str">
            <v>sulcatus</v>
          </cell>
          <cell r="AN855">
            <v>1</v>
          </cell>
          <cell r="AO855">
            <v>1</v>
          </cell>
          <cell r="AW855">
            <v>1</v>
          </cell>
          <cell r="BM855">
            <v>0</v>
          </cell>
          <cell r="EC855">
            <v>0</v>
          </cell>
          <cell r="EX855">
            <v>1</v>
          </cell>
          <cell r="EY855">
            <v>1</v>
          </cell>
          <cell r="EZ855">
            <v>0</v>
          </cell>
          <cell r="FA855">
            <v>0</v>
          </cell>
          <cell r="FB855">
            <v>1</v>
          </cell>
          <cell r="FC855">
            <v>0</v>
          </cell>
        </row>
        <row r="856">
          <cell r="B856" t="str">
            <v>Litostomatea</v>
          </cell>
          <cell r="C856" t="str">
            <v>Haptorida</v>
          </cell>
          <cell r="D856" t="str">
            <v>Trachelophyllidae</v>
          </cell>
          <cell r="E856" t="str">
            <v>Enchelyodon</v>
          </cell>
          <cell r="F856" t="str">
            <v>vacuolatus</v>
          </cell>
          <cell r="AD856">
            <v>1</v>
          </cell>
          <cell r="AJ856">
            <v>0</v>
          </cell>
          <cell r="AK856">
            <v>0</v>
          </cell>
          <cell r="AL856">
            <v>1</v>
          </cell>
          <cell r="AM856">
            <v>0</v>
          </cell>
          <cell r="BM856">
            <v>0</v>
          </cell>
          <cell r="CT856">
            <v>1</v>
          </cell>
          <cell r="CW856">
            <v>1</v>
          </cell>
          <cell r="EC856">
            <v>0</v>
          </cell>
          <cell r="EX856">
            <v>0</v>
          </cell>
          <cell r="EY856">
            <v>0</v>
          </cell>
          <cell r="EZ856">
            <v>0</v>
          </cell>
          <cell r="FA856">
            <v>0</v>
          </cell>
          <cell r="FB856">
            <v>0</v>
          </cell>
          <cell r="FC856">
            <v>1</v>
          </cell>
        </row>
        <row r="857">
          <cell r="B857" t="str">
            <v>Litostomatea</v>
          </cell>
          <cell r="C857" t="str">
            <v>Haptorida</v>
          </cell>
          <cell r="D857" t="str">
            <v>Trachelophyllidae</v>
          </cell>
          <cell r="E857" t="str">
            <v>Enchelyodon</v>
          </cell>
          <cell r="F857" t="str">
            <v>vermiformis</v>
          </cell>
          <cell r="BM857">
            <v>0</v>
          </cell>
          <cell r="DM857">
            <v>1</v>
          </cell>
          <cell r="EC857">
            <v>0</v>
          </cell>
          <cell r="EX857">
            <v>0</v>
          </cell>
          <cell r="EY857">
            <v>0</v>
          </cell>
          <cell r="EZ857">
            <v>0</v>
          </cell>
          <cell r="FA857">
            <v>0</v>
          </cell>
          <cell r="FB857">
            <v>0</v>
          </cell>
          <cell r="FC857">
            <v>0</v>
          </cell>
        </row>
        <row r="858">
          <cell r="B858" t="str">
            <v>Litostomatea</v>
          </cell>
          <cell r="C858" t="str">
            <v>Haptorida</v>
          </cell>
          <cell r="D858" t="str">
            <v>Trachelophyllidae</v>
          </cell>
          <cell r="E858" t="str">
            <v>Lagynophrya</v>
          </cell>
          <cell r="F858" t="str">
            <v>armata</v>
          </cell>
          <cell r="BM858">
            <v>0</v>
          </cell>
          <cell r="EC858">
            <v>0</v>
          </cell>
          <cell r="EX858">
            <v>1</v>
          </cell>
          <cell r="EY858">
            <v>0</v>
          </cell>
          <cell r="EZ858">
            <v>0</v>
          </cell>
          <cell r="FA858">
            <v>0</v>
          </cell>
          <cell r="FB858">
            <v>0</v>
          </cell>
          <cell r="FC858">
            <v>0</v>
          </cell>
        </row>
        <row r="859">
          <cell r="B859" t="str">
            <v>Litostomatea</v>
          </cell>
          <cell r="C859" t="str">
            <v>Haptorida</v>
          </cell>
          <cell r="D859" t="str">
            <v>Trachelophyllidae</v>
          </cell>
          <cell r="E859" t="str">
            <v>Lagynophrya</v>
          </cell>
          <cell r="F859" t="str">
            <v>contractilis</v>
          </cell>
          <cell r="AN859">
            <v>1</v>
          </cell>
          <cell r="AO859">
            <v>1</v>
          </cell>
          <cell r="AY859">
            <v>1</v>
          </cell>
          <cell r="BM859">
            <v>0</v>
          </cell>
          <cell r="CP859">
            <v>1</v>
          </cell>
          <cell r="EC859">
            <v>0</v>
          </cell>
          <cell r="EX859">
            <v>0</v>
          </cell>
          <cell r="EY859">
            <v>0</v>
          </cell>
          <cell r="EZ859">
            <v>0</v>
          </cell>
          <cell r="FA859">
            <v>0</v>
          </cell>
          <cell r="FB859">
            <v>1</v>
          </cell>
          <cell r="FC859">
            <v>0</v>
          </cell>
        </row>
        <row r="860">
          <cell r="B860" t="str">
            <v>Litostomatea</v>
          </cell>
          <cell r="C860" t="str">
            <v>Haptorida</v>
          </cell>
          <cell r="D860" t="str">
            <v>Trachelophyllidae</v>
          </cell>
          <cell r="E860" t="str">
            <v>Lagynophrya</v>
          </cell>
          <cell r="F860" t="str">
            <v>costata</v>
          </cell>
          <cell r="AN860">
            <v>1</v>
          </cell>
          <cell r="AO860">
            <v>1</v>
          </cell>
          <cell r="BM860">
            <v>0</v>
          </cell>
          <cell r="EC860">
            <v>0</v>
          </cell>
          <cell r="EX860">
            <v>0</v>
          </cell>
          <cell r="EY860">
            <v>0</v>
          </cell>
          <cell r="EZ860">
            <v>0</v>
          </cell>
          <cell r="FA860">
            <v>0</v>
          </cell>
          <cell r="FB860">
            <v>1</v>
          </cell>
          <cell r="FC860">
            <v>0</v>
          </cell>
        </row>
        <row r="861">
          <cell r="B861" t="str">
            <v>Litostomatea</v>
          </cell>
          <cell r="C861" t="str">
            <v>Haptorida</v>
          </cell>
          <cell r="D861" t="str">
            <v>Trachelophyllidae</v>
          </cell>
          <cell r="E861" t="str">
            <v>Lagynophrya</v>
          </cell>
          <cell r="F861" t="str">
            <v>halophila</v>
          </cell>
          <cell r="AJ861">
            <v>0</v>
          </cell>
          <cell r="AK861">
            <v>1</v>
          </cell>
          <cell r="AL861">
            <v>0</v>
          </cell>
          <cell r="AM861">
            <v>1</v>
          </cell>
          <cell r="AN861">
            <v>1</v>
          </cell>
          <cell r="BB861">
            <v>1</v>
          </cell>
          <cell r="BM861">
            <v>0</v>
          </cell>
          <cell r="CM861">
            <v>1</v>
          </cell>
          <cell r="DU861">
            <v>1</v>
          </cell>
          <cell r="EC861">
            <v>0</v>
          </cell>
          <cell r="EX861">
            <v>1</v>
          </cell>
          <cell r="EY861">
            <v>1</v>
          </cell>
          <cell r="EZ861">
            <v>0</v>
          </cell>
          <cell r="FA861">
            <v>0</v>
          </cell>
          <cell r="FB861">
            <v>1</v>
          </cell>
          <cell r="FC861">
            <v>0</v>
          </cell>
        </row>
        <row r="862">
          <cell r="B862" t="str">
            <v>Litostomatea</v>
          </cell>
          <cell r="C862" t="str">
            <v>Haptorida</v>
          </cell>
          <cell r="D862" t="str">
            <v>Trachelophyllidae</v>
          </cell>
          <cell r="E862" t="str">
            <v>Lagynophrya</v>
          </cell>
          <cell r="F862" t="str">
            <v>maxima</v>
          </cell>
          <cell r="BM862">
            <v>0</v>
          </cell>
          <cell r="EC862">
            <v>0</v>
          </cell>
          <cell r="EX862">
            <v>0</v>
          </cell>
          <cell r="EY862">
            <v>1</v>
          </cell>
          <cell r="EZ862">
            <v>0</v>
          </cell>
          <cell r="FA862">
            <v>0</v>
          </cell>
          <cell r="FB862">
            <v>0</v>
          </cell>
          <cell r="FC862">
            <v>0</v>
          </cell>
        </row>
        <row r="863">
          <cell r="B863" t="str">
            <v>Litostomatea</v>
          </cell>
          <cell r="C863" t="str">
            <v>Haptorida</v>
          </cell>
          <cell r="D863" t="str">
            <v>Trachelophyllidae</v>
          </cell>
          <cell r="E863" t="str">
            <v>Lagynophrya</v>
          </cell>
          <cell r="F863" t="str">
            <v>salina</v>
          </cell>
          <cell r="DS863">
            <v>1</v>
          </cell>
          <cell r="EG863">
            <v>1</v>
          </cell>
        </row>
        <row r="864">
          <cell r="B864" t="str">
            <v>Litostomatea</v>
          </cell>
          <cell r="C864" t="str">
            <v>Haptorida</v>
          </cell>
          <cell r="D864" t="str">
            <v>Trachelophyllidae</v>
          </cell>
          <cell r="E864" t="str">
            <v>Trachelophyllum</v>
          </cell>
          <cell r="F864" t="str">
            <v>apiculatum</v>
          </cell>
          <cell r="AJ864">
            <v>1</v>
          </cell>
          <cell r="AK864">
            <v>1</v>
          </cell>
          <cell r="AL864">
            <v>0</v>
          </cell>
          <cell r="AM864">
            <v>0</v>
          </cell>
          <cell r="AN864">
            <v>1</v>
          </cell>
          <cell r="AX864">
            <v>1</v>
          </cell>
          <cell r="BF864">
            <v>1</v>
          </cell>
          <cell r="BM864">
            <v>0</v>
          </cell>
          <cell r="CP864">
            <v>1</v>
          </cell>
          <cell r="CR864">
            <v>1</v>
          </cell>
          <cell r="DL864">
            <v>1</v>
          </cell>
          <cell r="DO864">
            <v>1</v>
          </cell>
          <cell r="EC864">
            <v>0</v>
          </cell>
          <cell r="EE864">
            <v>1</v>
          </cell>
          <cell r="EI864">
            <v>1</v>
          </cell>
          <cell r="EJ864">
            <v>1</v>
          </cell>
          <cell r="EL864">
            <v>1</v>
          </cell>
          <cell r="EU864">
            <v>1</v>
          </cell>
          <cell r="EV864">
            <v>1</v>
          </cell>
          <cell r="EY864">
            <v>1</v>
          </cell>
          <cell r="EZ864">
            <v>0</v>
          </cell>
          <cell r="FA864">
            <v>0</v>
          </cell>
          <cell r="FB864">
            <v>1</v>
          </cell>
          <cell r="FC864">
            <v>1</v>
          </cell>
        </row>
        <row r="865">
          <cell r="B865" t="str">
            <v>Litostomatea</v>
          </cell>
          <cell r="C865" t="str">
            <v>Haptorida</v>
          </cell>
          <cell r="D865" t="str">
            <v>Trachelophyllidae</v>
          </cell>
          <cell r="E865" t="str">
            <v>Trachelophyllum</v>
          </cell>
          <cell r="F865" t="str">
            <v>brachypharynx</v>
          </cell>
          <cell r="AN865">
            <v>1</v>
          </cell>
          <cell r="AZ865">
            <v>1</v>
          </cell>
          <cell r="BB865">
            <v>1</v>
          </cell>
          <cell r="BE865">
            <v>1</v>
          </cell>
          <cell r="BM865">
            <v>0</v>
          </cell>
          <cell r="BY865">
            <v>1</v>
          </cell>
          <cell r="CK865">
            <v>1</v>
          </cell>
          <cell r="CM865">
            <v>1</v>
          </cell>
          <cell r="DD865">
            <v>1</v>
          </cell>
          <cell r="DG865">
            <v>1</v>
          </cell>
          <cell r="DI865">
            <v>0</v>
          </cell>
          <cell r="DS865">
            <v>0</v>
          </cell>
          <cell r="DU865">
            <v>0</v>
          </cell>
          <cell r="EC865">
            <v>1</v>
          </cell>
          <cell r="EF865">
            <v>0</v>
          </cell>
          <cell r="ES865">
            <v>0</v>
          </cell>
          <cell r="EX865">
            <v>0</v>
          </cell>
          <cell r="EY865">
            <v>0</v>
          </cell>
          <cell r="EZ865">
            <v>0</v>
          </cell>
          <cell r="FA865">
            <v>0</v>
          </cell>
          <cell r="FB865">
            <v>1</v>
          </cell>
          <cell r="FC865">
            <v>1</v>
          </cell>
        </row>
        <row r="866">
          <cell r="B866" t="str">
            <v>Litostomatea</v>
          </cell>
          <cell r="C866" t="str">
            <v>Haptorida</v>
          </cell>
          <cell r="D866" t="str">
            <v>Trachelophyllidae</v>
          </cell>
          <cell r="E866" t="str">
            <v>Trachelophyllum</v>
          </cell>
          <cell r="F866" t="str">
            <v>pusillum</v>
          </cell>
          <cell r="BM866">
            <v>0</v>
          </cell>
          <cell r="CL866">
            <v>1</v>
          </cell>
          <cell r="DF866">
            <v>1</v>
          </cell>
          <cell r="EC866">
            <v>0</v>
          </cell>
          <cell r="EX866">
            <v>0</v>
          </cell>
          <cell r="EY866">
            <v>0</v>
          </cell>
          <cell r="EZ866">
            <v>0</v>
          </cell>
          <cell r="FA866">
            <v>0</v>
          </cell>
          <cell r="FB866">
            <v>0</v>
          </cell>
          <cell r="FC866">
            <v>1</v>
          </cell>
        </row>
        <row r="867">
          <cell r="B867" t="str">
            <v>Litostomatea</v>
          </cell>
          <cell r="C867" t="str">
            <v>Pleurostomatida</v>
          </cell>
          <cell r="D867" t="str">
            <v>Amphileptidae</v>
          </cell>
          <cell r="E867" t="str">
            <v>Amphileptus</v>
          </cell>
          <cell r="F867" t="str">
            <v>aeschtae</v>
          </cell>
          <cell r="EA867">
            <v>1</v>
          </cell>
          <cell r="ED867">
            <v>1</v>
          </cell>
          <cell r="EX867">
            <v>0</v>
          </cell>
          <cell r="EY867">
            <v>0</v>
          </cell>
          <cell r="EZ867">
            <v>0</v>
          </cell>
          <cell r="FA867">
            <v>0</v>
          </cell>
          <cell r="FB867">
            <v>0</v>
          </cell>
          <cell r="FC867">
            <v>0</v>
          </cell>
        </row>
        <row r="868">
          <cell r="B868" t="str">
            <v>Litostomatea</v>
          </cell>
          <cell r="C868" t="str">
            <v>Pleurostomatida</v>
          </cell>
          <cell r="D868" t="str">
            <v>Amphileptidae</v>
          </cell>
          <cell r="E868" t="str">
            <v>Amphileptus</v>
          </cell>
          <cell r="F868" t="str">
            <v>agilis</v>
          </cell>
          <cell r="AN868">
            <v>1</v>
          </cell>
          <cell r="AW868">
            <v>1</v>
          </cell>
          <cell r="AY868">
            <v>1</v>
          </cell>
          <cell r="BM868">
            <v>0</v>
          </cell>
          <cell r="BQ868">
            <v>1</v>
          </cell>
          <cell r="BX868">
            <v>1</v>
          </cell>
          <cell r="CP868">
            <v>1</v>
          </cell>
          <cell r="EC868">
            <v>0</v>
          </cell>
          <cell r="EX868">
            <v>0</v>
          </cell>
          <cell r="EY868">
            <v>0</v>
          </cell>
          <cell r="EZ868">
            <v>0</v>
          </cell>
          <cell r="FA868">
            <v>1</v>
          </cell>
          <cell r="FB868">
            <v>1</v>
          </cell>
          <cell r="FC868">
            <v>0</v>
          </cell>
        </row>
        <row r="869">
          <cell r="B869" t="str">
            <v>Litostomatea</v>
          </cell>
          <cell r="C869" t="str">
            <v>Pleurostomatida</v>
          </cell>
          <cell r="D869" t="str">
            <v>Amphileptidae</v>
          </cell>
          <cell r="E869" t="str">
            <v>Amphileptus</v>
          </cell>
          <cell r="F869" t="str">
            <v>asetosus</v>
          </cell>
          <cell r="BM869">
            <v>0</v>
          </cell>
          <cell r="DD869">
            <v>1</v>
          </cell>
          <cell r="EC869">
            <v>0</v>
          </cell>
          <cell r="EO869">
            <v>1</v>
          </cell>
          <cell r="EX869">
            <v>1</v>
          </cell>
          <cell r="EY869">
            <v>1</v>
          </cell>
          <cell r="EZ869">
            <v>0</v>
          </cell>
          <cell r="FA869">
            <v>0</v>
          </cell>
          <cell r="FB869">
            <v>0</v>
          </cell>
          <cell r="FC869">
            <v>0</v>
          </cell>
        </row>
        <row r="870">
          <cell r="B870" t="str">
            <v>Litostomatea</v>
          </cell>
          <cell r="C870" t="str">
            <v>Pleurostomatida</v>
          </cell>
          <cell r="D870" t="str">
            <v>Amphileptidae</v>
          </cell>
          <cell r="E870" t="str">
            <v>Amphileptus</v>
          </cell>
          <cell r="F870" t="str">
            <v>avellans</v>
          </cell>
          <cell r="BM870">
            <v>0</v>
          </cell>
          <cell r="CQ870">
            <v>1</v>
          </cell>
          <cell r="EC870">
            <v>0</v>
          </cell>
          <cell r="EX870">
            <v>0</v>
          </cell>
          <cell r="EY870">
            <v>0</v>
          </cell>
          <cell r="EZ870">
            <v>0</v>
          </cell>
          <cell r="FA870">
            <v>0</v>
          </cell>
          <cell r="FB870">
            <v>0</v>
          </cell>
          <cell r="FC870">
            <v>0</v>
          </cell>
        </row>
        <row r="871">
          <cell r="B871" t="str">
            <v>Litostomatea</v>
          </cell>
          <cell r="C871" t="str">
            <v>Pleurostomatida</v>
          </cell>
          <cell r="D871" t="str">
            <v>Amphileptidae</v>
          </cell>
          <cell r="E871" t="str">
            <v>Amphileptus</v>
          </cell>
          <cell r="F871" t="str">
            <v>bellus</v>
          </cell>
          <cell r="ED871">
            <v>1</v>
          </cell>
        </row>
        <row r="872">
          <cell r="B872" t="str">
            <v>Litostomatea</v>
          </cell>
          <cell r="C872" t="str">
            <v>Pleurostomatida</v>
          </cell>
          <cell r="D872" t="str">
            <v>Amphileptidae</v>
          </cell>
          <cell r="E872" t="str">
            <v>Amphileptus</v>
          </cell>
          <cell r="F872" t="str">
            <v>dragescoi</v>
          </cell>
          <cell r="ED872">
            <v>1</v>
          </cell>
          <cell r="EZ872">
            <v>0</v>
          </cell>
          <cell r="FA872">
            <v>0</v>
          </cell>
          <cell r="FB872">
            <v>0</v>
          </cell>
          <cell r="FC872">
            <v>0</v>
          </cell>
        </row>
        <row r="873">
          <cell r="B873" t="str">
            <v>Litostomatea</v>
          </cell>
          <cell r="C873" t="str">
            <v>Pleurostomatida</v>
          </cell>
          <cell r="D873" t="str">
            <v>Amphileptidae</v>
          </cell>
          <cell r="E873" t="str">
            <v>Amphileptus</v>
          </cell>
          <cell r="F873" t="str">
            <v>eigneri</v>
          </cell>
          <cell r="EA873">
            <v>1</v>
          </cell>
          <cell r="EB873">
            <v>1</v>
          </cell>
          <cell r="EX873">
            <v>0</v>
          </cell>
          <cell r="EY873">
            <v>0</v>
          </cell>
          <cell r="EZ873">
            <v>0</v>
          </cell>
          <cell r="FA873">
            <v>0</v>
          </cell>
          <cell r="FB873">
            <v>0</v>
          </cell>
          <cell r="FC873">
            <v>0</v>
          </cell>
        </row>
        <row r="874">
          <cell r="B874" t="str">
            <v>Litostomatea</v>
          </cell>
          <cell r="C874" t="str">
            <v>Pleurostomatida</v>
          </cell>
          <cell r="D874" t="str">
            <v>Amphileptidae</v>
          </cell>
          <cell r="E874" t="str">
            <v>Amphileptus</v>
          </cell>
          <cell r="F874" t="str">
            <v>filum</v>
          </cell>
          <cell r="AC874">
            <v>1</v>
          </cell>
          <cell r="AN874">
            <v>1</v>
          </cell>
          <cell r="AQ874">
            <v>1</v>
          </cell>
          <cell r="AZ874">
            <v>1</v>
          </cell>
          <cell r="BA874">
            <v>1</v>
          </cell>
          <cell r="BD874">
            <v>1</v>
          </cell>
          <cell r="BG874">
            <v>1</v>
          </cell>
          <cell r="BM874">
            <v>0</v>
          </cell>
          <cell r="BY874">
            <v>0</v>
          </cell>
          <cell r="DG874">
            <v>1</v>
          </cell>
          <cell r="DI874">
            <v>0</v>
          </cell>
          <cell r="DS874">
            <v>0</v>
          </cell>
          <cell r="DU874">
            <v>0</v>
          </cell>
          <cell r="EC874">
            <v>0</v>
          </cell>
          <cell r="EF874">
            <v>0</v>
          </cell>
          <cell r="ES874">
            <v>0</v>
          </cell>
          <cell r="EX874">
            <v>1</v>
          </cell>
          <cell r="EY874">
            <v>1</v>
          </cell>
          <cell r="EZ874">
            <v>0</v>
          </cell>
          <cell r="FA874">
            <v>0</v>
          </cell>
          <cell r="FB874">
            <v>1</v>
          </cell>
          <cell r="FC874">
            <v>1</v>
          </cell>
        </row>
        <row r="875">
          <cell r="B875" t="str">
            <v>Litostomatea</v>
          </cell>
          <cell r="C875" t="str">
            <v>Pleurostomatida</v>
          </cell>
          <cell r="D875" t="str">
            <v>Amphileptidae</v>
          </cell>
          <cell r="E875" t="str">
            <v>Amphileptus</v>
          </cell>
          <cell r="F875" t="str">
            <v>gui</v>
          </cell>
          <cell r="EA875">
            <v>1</v>
          </cell>
          <cell r="EB875">
            <v>1</v>
          </cell>
          <cell r="EC875">
            <v>1</v>
          </cell>
          <cell r="EX875">
            <v>0</v>
          </cell>
          <cell r="EY875">
            <v>0</v>
          </cell>
          <cell r="EZ875">
            <v>0</v>
          </cell>
          <cell r="FA875">
            <v>0</v>
          </cell>
          <cell r="FB875">
            <v>0</v>
          </cell>
          <cell r="FC875">
            <v>0</v>
          </cell>
        </row>
        <row r="876">
          <cell r="B876" t="str">
            <v>Litostomatea</v>
          </cell>
          <cell r="C876" t="str">
            <v>Pleurostomatida</v>
          </cell>
          <cell r="D876" t="str">
            <v>Amphileptidae</v>
          </cell>
          <cell r="E876" t="str">
            <v>Amphileptus</v>
          </cell>
          <cell r="F876" t="str">
            <v>houi</v>
          </cell>
          <cell r="EB876">
            <v>1</v>
          </cell>
          <cell r="EZ876">
            <v>0</v>
          </cell>
          <cell r="FA876">
            <v>0</v>
          </cell>
          <cell r="FB876">
            <v>0</v>
          </cell>
          <cell r="FC876">
            <v>0</v>
          </cell>
        </row>
        <row r="877">
          <cell r="B877" t="str">
            <v>Litostomatea</v>
          </cell>
          <cell r="C877" t="str">
            <v>Pleurostomatida</v>
          </cell>
          <cell r="D877" t="str">
            <v>Amphileptidae</v>
          </cell>
          <cell r="E877" t="str">
            <v>Amphileptus</v>
          </cell>
          <cell r="F877" t="str">
            <v>inquietus</v>
          </cell>
          <cell r="AN877">
            <v>1</v>
          </cell>
          <cell r="AW877">
            <v>1</v>
          </cell>
          <cell r="BM877">
            <v>0</v>
          </cell>
          <cell r="EC877">
            <v>0</v>
          </cell>
          <cell r="EX877">
            <v>0</v>
          </cell>
          <cell r="EY877">
            <v>0</v>
          </cell>
          <cell r="EZ877">
            <v>0</v>
          </cell>
          <cell r="FA877">
            <v>0</v>
          </cell>
          <cell r="FB877">
            <v>1</v>
          </cell>
          <cell r="FC877">
            <v>0</v>
          </cell>
        </row>
        <row r="878">
          <cell r="B878" t="str">
            <v>Litostomatea</v>
          </cell>
          <cell r="C878" t="str">
            <v>Pleurostomatida</v>
          </cell>
          <cell r="D878" t="str">
            <v>Amphileptidae</v>
          </cell>
          <cell r="E878" t="str">
            <v>Amphileptus</v>
          </cell>
          <cell r="F878" t="str">
            <v>lanceolatus</v>
          </cell>
          <cell r="BM878">
            <v>0</v>
          </cell>
          <cell r="CO878">
            <v>1</v>
          </cell>
          <cell r="CP878">
            <v>1</v>
          </cell>
          <cell r="DK878">
            <v>1</v>
          </cell>
          <cell r="DM878">
            <v>1</v>
          </cell>
          <cell r="DN878">
            <v>1</v>
          </cell>
          <cell r="EC878">
            <v>0</v>
          </cell>
          <cell r="EO878">
            <v>1</v>
          </cell>
          <cell r="EX878">
            <v>1</v>
          </cell>
          <cell r="EY878">
            <v>1</v>
          </cell>
          <cell r="EZ878">
            <v>0</v>
          </cell>
          <cell r="FA878">
            <v>0</v>
          </cell>
          <cell r="FB878">
            <v>0</v>
          </cell>
          <cell r="FC878">
            <v>0</v>
          </cell>
        </row>
        <row r="879">
          <cell r="B879" t="str">
            <v>Litostomatea</v>
          </cell>
          <cell r="C879" t="str">
            <v>Pleurostomatida</v>
          </cell>
          <cell r="D879" t="str">
            <v>Amphileptidae</v>
          </cell>
          <cell r="E879" t="str">
            <v>Amphileptus</v>
          </cell>
          <cell r="F879" t="str">
            <v>litonotiformis</v>
          </cell>
          <cell r="EA879">
            <v>1</v>
          </cell>
          <cell r="EB879">
            <v>1</v>
          </cell>
          <cell r="EC879">
            <v>1</v>
          </cell>
          <cell r="EX879">
            <v>0</v>
          </cell>
          <cell r="EY879">
            <v>0</v>
          </cell>
          <cell r="EZ879">
            <v>0</v>
          </cell>
          <cell r="FA879">
            <v>0</v>
          </cell>
          <cell r="FB879">
            <v>0</v>
          </cell>
          <cell r="FC879">
            <v>0</v>
          </cell>
        </row>
        <row r="880">
          <cell r="B880" t="str">
            <v>Litostomatea</v>
          </cell>
          <cell r="C880" t="str">
            <v>Pleurostomatida</v>
          </cell>
          <cell r="D880" t="str">
            <v>Amphileptidae</v>
          </cell>
          <cell r="E880" t="str">
            <v>Amphileptus</v>
          </cell>
          <cell r="F880" t="str">
            <v>marinus</v>
          </cell>
          <cell r="AJ880">
            <v>1</v>
          </cell>
          <cell r="AK880">
            <v>0</v>
          </cell>
          <cell r="AL880">
            <v>0</v>
          </cell>
          <cell r="AM880">
            <v>0</v>
          </cell>
          <cell r="AN880">
            <v>1</v>
          </cell>
          <cell r="AW880">
            <v>1</v>
          </cell>
          <cell r="AX880">
            <v>1</v>
          </cell>
          <cell r="AY880">
            <v>1</v>
          </cell>
          <cell r="BA880">
            <v>1</v>
          </cell>
          <cell r="BB880">
            <v>1</v>
          </cell>
          <cell r="BD880">
            <v>1</v>
          </cell>
          <cell r="BF880">
            <v>1</v>
          </cell>
          <cell r="BM880">
            <v>0</v>
          </cell>
          <cell r="BP880">
            <v>1</v>
          </cell>
          <cell r="BQ880">
            <v>1</v>
          </cell>
          <cell r="BU880">
            <v>1</v>
          </cell>
          <cell r="CI880">
            <v>1</v>
          </cell>
          <cell r="CK880">
            <v>1</v>
          </cell>
          <cell r="CM880">
            <v>1</v>
          </cell>
          <cell r="CO880">
            <v>1</v>
          </cell>
          <cell r="EA880">
            <v>1</v>
          </cell>
          <cell r="EC880">
            <v>1</v>
          </cell>
          <cell r="ED880">
            <v>1</v>
          </cell>
          <cell r="EO880">
            <v>1</v>
          </cell>
          <cell r="EX880">
            <v>1</v>
          </cell>
          <cell r="EY880">
            <v>1</v>
          </cell>
          <cell r="EZ880">
            <v>0</v>
          </cell>
          <cell r="FA880">
            <v>1</v>
          </cell>
          <cell r="FB880">
            <v>1</v>
          </cell>
          <cell r="FC880">
            <v>0</v>
          </cell>
        </row>
        <row r="881">
          <cell r="B881" t="str">
            <v>Litostomatea</v>
          </cell>
          <cell r="C881" t="str">
            <v>Pleurostomatida</v>
          </cell>
          <cell r="D881" t="str">
            <v>Amphileptidae</v>
          </cell>
          <cell r="E881" t="str">
            <v>Amphileptus</v>
          </cell>
          <cell r="F881" t="str">
            <v>multinucleatus</v>
          </cell>
          <cell r="BM881">
            <v>0</v>
          </cell>
          <cell r="DM881">
            <v>1</v>
          </cell>
          <cell r="EC881">
            <v>0</v>
          </cell>
          <cell r="EX881">
            <v>0</v>
          </cell>
          <cell r="EY881">
            <v>0</v>
          </cell>
          <cell r="EZ881">
            <v>0</v>
          </cell>
          <cell r="FA881">
            <v>0</v>
          </cell>
          <cell r="FB881">
            <v>0</v>
          </cell>
          <cell r="FC881">
            <v>0</v>
          </cell>
        </row>
        <row r="882">
          <cell r="B882" t="str">
            <v>Litostomatea</v>
          </cell>
          <cell r="C882" t="str">
            <v>Pleurostomatida</v>
          </cell>
          <cell r="D882" t="str">
            <v>Amphileptidae</v>
          </cell>
          <cell r="E882" t="str">
            <v>Amphileptus</v>
          </cell>
          <cell r="F882" t="str">
            <v>procerus</v>
          </cell>
          <cell r="CR882">
            <v>1</v>
          </cell>
          <cell r="DF882">
            <v>1</v>
          </cell>
          <cell r="DO882">
            <v>1</v>
          </cell>
          <cell r="DP882">
            <v>1</v>
          </cell>
          <cell r="DW882">
            <v>1</v>
          </cell>
        </row>
        <row r="883">
          <cell r="B883" t="str">
            <v>Litostomatea</v>
          </cell>
          <cell r="C883" t="str">
            <v>Pleurostomatida</v>
          </cell>
          <cell r="D883" t="str">
            <v>Amphileptidae</v>
          </cell>
          <cell r="E883" t="str">
            <v>Amphileptus</v>
          </cell>
          <cell r="F883" t="str">
            <v>rotundus</v>
          </cell>
          <cell r="AN883">
            <v>1</v>
          </cell>
          <cell r="BM883">
            <v>0</v>
          </cell>
          <cell r="BR883">
            <v>1</v>
          </cell>
          <cell r="BS883">
            <v>1</v>
          </cell>
          <cell r="BU883">
            <v>1</v>
          </cell>
          <cell r="CI883">
            <v>1</v>
          </cell>
          <cell r="CM883">
            <v>1</v>
          </cell>
          <cell r="CO883">
            <v>1</v>
          </cell>
          <cell r="DO883">
            <v>1</v>
          </cell>
          <cell r="EC883">
            <v>0</v>
          </cell>
          <cell r="EL883">
            <v>1</v>
          </cell>
          <cell r="EO883">
            <v>1</v>
          </cell>
          <cell r="EX883">
            <v>0</v>
          </cell>
          <cell r="EY883">
            <v>0</v>
          </cell>
          <cell r="EZ883">
            <v>0</v>
          </cell>
          <cell r="FA883">
            <v>1</v>
          </cell>
          <cell r="FB883">
            <v>1</v>
          </cell>
          <cell r="FC883">
            <v>0</v>
          </cell>
        </row>
        <row r="884">
          <cell r="B884" t="str">
            <v>Litostomatea</v>
          </cell>
          <cell r="C884" t="str">
            <v>Pleurostomatida</v>
          </cell>
          <cell r="D884" t="str">
            <v>Amphileptidae</v>
          </cell>
          <cell r="E884" t="str">
            <v>Amphileptus</v>
          </cell>
          <cell r="F884" t="str">
            <v>salignus</v>
          </cell>
          <cell r="ED884">
            <v>1</v>
          </cell>
        </row>
        <row r="885">
          <cell r="B885" t="str">
            <v>Litostomatea</v>
          </cell>
          <cell r="C885" t="str">
            <v>Pleurostomatida</v>
          </cell>
          <cell r="D885" t="str">
            <v>Amphileptidae</v>
          </cell>
          <cell r="E885" t="str">
            <v>Amphileptus</v>
          </cell>
          <cell r="F885" t="str">
            <v>salmica</v>
          </cell>
          <cell r="BM885">
            <v>0</v>
          </cell>
          <cell r="CP885">
            <v>1</v>
          </cell>
          <cell r="EC885">
            <v>0</v>
          </cell>
          <cell r="EX885">
            <v>0</v>
          </cell>
          <cell r="EY885">
            <v>1</v>
          </cell>
          <cell r="EZ885">
            <v>0</v>
          </cell>
          <cell r="FA885">
            <v>0</v>
          </cell>
          <cell r="FB885">
            <v>0</v>
          </cell>
          <cell r="FC885">
            <v>0</v>
          </cell>
        </row>
        <row r="886">
          <cell r="B886" t="str">
            <v>Litostomatea</v>
          </cell>
          <cell r="C886" t="str">
            <v>Pleurostomatida</v>
          </cell>
          <cell r="D886" t="str">
            <v>Amphileptidae</v>
          </cell>
          <cell r="E886" t="str">
            <v>Amphileptus</v>
          </cell>
          <cell r="F886" t="str">
            <v>sikorai</v>
          </cell>
          <cell r="BM886">
            <v>0</v>
          </cell>
          <cell r="EA886">
            <v>1</v>
          </cell>
          <cell r="EC886">
            <v>1</v>
          </cell>
          <cell r="EX886">
            <v>0</v>
          </cell>
          <cell r="EY886">
            <v>0</v>
          </cell>
          <cell r="EZ886">
            <v>0</v>
          </cell>
          <cell r="FA886">
            <v>0</v>
          </cell>
          <cell r="FB886">
            <v>0</v>
          </cell>
          <cell r="FC886">
            <v>0</v>
          </cell>
        </row>
        <row r="887">
          <cell r="B887" t="str">
            <v>Litostomatea</v>
          </cell>
          <cell r="C887" t="str">
            <v>Pleurostomatida</v>
          </cell>
          <cell r="D887" t="str">
            <v>Amphileptidae</v>
          </cell>
          <cell r="E887" t="str">
            <v>Amphileptus</v>
          </cell>
          <cell r="F887" t="str">
            <v>spiculatus</v>
          </cell>
          <cell r="ED887">
            <v>1</v>
          </cell>
        </row>
        <row r="888">
          <cell r="B888" t="str">
            <v>Litostomatea</v>
          </cell>
          <cell r="C888" t="str">
            <v>Pleurostomatida</v>
          </cell>
          <cell r="D888" t="str">
            <v>Amphileptidae</v>
          </cell>
          <cell r="E888" t="str">
            <v>Amphileptus</v>
          </cell>
          <cell r="F888" t="str">
            <v>wilberti</v>
          </cell>
          <cell r="ED888">
            <v>1</v>
          </cell>
          <cell r="EZ888">
            <v>0</v>
          </cell>
          <cell r="FA888">
            <v>0</v>
          </cell>
          <cell r="FB888">
            <v>0</v>
          </cell>
          <cell r="FC888">
            <v>0</v>
          </cell>
        </row>
        <row r="889">
          <cell r="B889" t="str">
            <v>Litostomatea</v>
          </cell>
          <cell r="C889" t="str">
            <v>Pleurostomatida</v>
          </cell>
          <cell r="D889" t="str">
            <v>Amphileptidae</v>
          </cell>
          <cell r="E889" t="str">
            <v>Amphileptus</v>
          </cell>
          <cell r="F889" t="str">
            <v>yuianus</v>
          </cell>
          <cell r="EA889">
            <v>1</v>
          </cell>
          <cell r="EX889">
            <v>0</v>
          </cell>
          <cell r="EY889">
            <v>0</v>
          </cell>
          <cell r="EZ889">
            <v>0</v>
          </cell>
          <cell r="FA889">
            <v>0</v>
          </cell>
          <cell r="FB889">
            <v>0</v>
          </cell>
          <cell r="FC889">
            <v>0</v>
          </cell>
        </row>
        <row r="890">
          <cell r="B890" t="str">
            <v>Litostomatea</v>
          </cell>
          <cell r="C890" t="str">
            <v>Pleurostomatida</v>
          </cell>
          <cell r="D890" t="str">
            <v>Amphileptidae</v>
          </cell>
          <cell r="E890" t="str">
            <v>Apoamphileptus</v>
          </cell>
          <cell r="F890" t="str">
            <v>claparedei</v>
          </cell>
          <cell r="AE890">
            <v>1</v>
          </cell>
          <cell r="CB890">
            <v>1</v>
          </cell>
          <cell r="CI890">
            <v>1</v>
          </cell>
          <cell r="CK890">
            <v>1</v>
          </cell>
          <cell r="CM890">
            <v>1</v>
          </cell>
          <cell r="DN890">
            <v>1</v>
          </cell>
          <cell r="DR890">
            <v>1</v>
          </cell>
          <cell r="DT890">
            <v>1</v>
          </cell>
          <cell r="ED890">
            <v>1</v>
          </cell>
          <cell r="EG890">
            <v>1</v>
          </cell>
          <cell r="EX890">
            <v>0</v>
          </cell>
          <cell r="EY890">
            <v>0</v>
          </cell>
          <cell r="EZ890">
            <v>0</v>
          </cell>
          <cell r="FA890">
            <v>0</v>
          </cell>
          <cell r="FB890">
            <v>0</v>
          </cell>
          <cell r="FC890">
            <v>1</v>
          </cell>
        </row>
        <row r="891">
          <cell r="B891" t="str">
            <v>Litostomatea</v>
          </cell>
          <cell r="C891" t="str">
            <v>Pleurostomatida</v>
          </cell>
          <cell r="D891" t="str">
            <v>Amphileptidae</v>
          </cell>
          <cell r="E891" t="str">
            <v>Apoamphileptus</v>
          </cell>
          <cell r="F891" t="str">
            <v>robertsi</v>
          </cell>
          <cell r="EA891">
            <v>1</v>
          </cell>
          <cell r="EB891">
            <v>1</v>
          </cell>
          <cell r="EX891">
            <v>0</v>
          </cell>
          <cell r="EY891">
            <v>0</v>
          </cell>
          <cell r="EZ891">
            <v>0</v>
          </cell>
          <cell r="FA891">
            <v>0</v>
          </cell>
          <cell r="FB891">
            <v>0</v>
          </cell>
          <cell r="FC891">
            <v>0</v>
          </cell>
        </row>
        <row r="892">
          <cell r="B892" t="str">
            <v>Litostomatea</v>
          </cell>
          <cell r="C892" t="str">
            <v>Pleurostomatida</v>
          </cell>
          <cell r="D892" t="str">
            <v>Kentrophyllidae</v>
          </cell>
          <cell r="E892" t="str">
            <v>Kentrophyllum</v>
          </cell>
          <cell r="F892" t="str">
            <v>antarcticum</v>
          </cell>
          <cell r="BM892">
            <v>0</v>
          </cell>
          <cell r="EC892">
            <v>0</v>
          </cell>
          <cell r="ET892">
            <v>1</v>
          </cell>
          <cell r="EX892">
            <v>0</v>
          </cell>
          <cell r="EY892">
            <v>0</v>
          </cell>
          <cell r="EZ892">
            <v>0</v>
          </cell>
          <cell r="FA892">
            <v>0</v>
          </cell>
          <cell r="FB892">
            <v>0</v>
          </cell>
          <cell r="FC892">
            <v>0</v>
          </cell>
        </row>
        <row r="893">
          <cell r="B893" t="str">
            <v>Litostomatea</v>
          </cell>
          <cell r="C893" t="str">
            <v>Pleurostomatida</v>
          </cell>
          <cell r="D893" t="str">
            <v>Kentrophyllidae</v>
          </cell>
          <cell r="E893" t="str">
            <v>Kentrophyllum</v>
          </cell>
          <cell r="F893" t="str">
            <v>bispinum</v>
          </cell>
          <cell r="ED893">
            <v>1</v>
          </cell>
        </row>
        <row r="894">
          <cell r="B894" t="str">
            <v>Litostomatea</v>
          </cell>
          <cell r="C894" t="str">
            <v>Pleurostomatida</v>
          </cell>
          <cell r="D894" t="str">
            <v>Kentrophyllidae</v>
          </cell>
          <cell r="E894" t="str">
            <v>Kentrophyllum</v>
          </cell>
          <cell r="F894" t="str">
            <v>fibrillatum</v>
          </cell>
          <cell r="BL894">
            <v>1</v>
          </cell>
          <cell r="BM894">
            <v>0</v>
          </cell>
          <cell r="CW894">
            <v>1</v>
          </cell>
          <cell r="DF894">
            <v>1</v>
          </cell>
          <cell r="DX894">
            <v>1</v>
          </cell>
          <cell r="EC894">
            <v>0</v>
          </cell>
          <cell r="EX894">
            <v>0</v>
          </cell>
          <cell r="EY894">
            <v>0</v>
          </cell>
          <cell r="EZ894">
            <v>0</v>
          </cell>
          <cell r="FA894">
            <v>1</v>
          </cell>
          <cell r="FB894">
            <v>0</v>
          </cell>
          <cell r="FC894">
            <v>0</v>
          </cell>
        </row>
        <row r="895">
          <cell r="B895" t="str">
            <v>Litostomatea</v>
          </cell>
          <cell r="C895" t="str">
            <v>Pleurostomatida</v>
          </cell>
          <cell r="D895" t="str">
            <v>Kentrophyllidae</v>
          </cell>
          <cell r="E895" t="str">
            <v>Kentrophyllum</v>
          </cell>
          <cell r="F895" t="str">
            <v>hohuensis</v>
          </cell>
          <cell r="ED895">
            <v>1</v>
          </cell>
        </row>
        <row r="896">
          <cell r="B896" t="str">
            <v>Litostomatea</v>
          </cell>
          <cell r="C896" t="str">
            <v>Pleurostomatida</v>
          </cell>
          <cell r="D896" t="str">
            <v>Kentrophyllidae</v>
          </cell>
          <cell r="E896" t="str">
            <v>Kentrophyllum</v>
          </cell>
          <cell r="F896" t="str">
            <v>ozakii</v>
          </cell>
          <cell r="EC896">
            <v>1</v>
          </cell>
        </row>
        <row r="897">
          <cell r="B897" t="str">
            <v>Litostomatea</v>
          </cell>
          <cell r="C897" t="str">
            <v>Pleurostomatida</v>
          </cell>
          <cell r="D897" t="str">
            <v>Kentrophyllidae</v>
          </cell>
          <cell r="E897" t="str">
            <v>Kentrophyllum</v>
          </cell>
          <cell r="F897" t="str">
            <v>pseudosetigerum</v>
          </cell>
          <cell r="BM897">
            <v>0</v>
          </cell>
          <cell r="CO897">
            <v>1</v>
          </cell>
          <cell r="CW897">
            <v>1</v>
          </cell>
          <cell r="EC897">
            <v>0</v>
          </cell>
          <cell r="EO897">
            <v>1</v>
          </cell>
          <cell r="EX897">
            <v>0</v>
          </cell>
          <cell r="EY897">
            <v>0</v>
          </cell>
          <cell r="EZ897">
            <v>0</v>
          </cell>
          <cell r="FA897">
            <v>0</v>
          </cell>
          <cell r="FB897">
            <v>0</v>
          </cell>
          <cell r="FC897">
            <v>0</v>
          </cell>
        </row>
        <row r="898">
          <cell r="B898" t="str">
            <v>Litostomatea</v>
          </cell>
          <cell r="C898" t="str">
            <v>Pleurostomatida</v>
          </cell>
          <cell r="D898" t="str">
            <v>Kentrophyllidae</v>
          </cell>
          <cell r="E898" t="str">
            <v>Kentrophyllum</v>
          </cell>
          <cell r="F898" t="str">
            <v>qingdaoense</v>
          </cell>
          <cell r="EA898">
            <v>1</v>
          </cell>
        </row>
        <row r="899">
          <cell r="B899" t="str">
            <v>Litostomatea</v>
          </cell>
          <cell r="C899" t="str">
            <v>Pleurostomatida</v>
          </cell>
          <cell r="D899" t="str">
            <v>Kentrophyllidae</v>
          </cell>
          <cell r="E899" t="str">
            <v>Kentrophyllum</v>
          </cell>
          <cell r="F899" t="str">
            <v>raikovi</v>
          </cell>
          <cell r="BM899">
            <v>0</v>
          </cell>
          <cell r="DM899">
            <v>1</v>
          </cell>
          <cell r="DN899">
            <v>1</v>
          </cell>
          <cell r="EC899">
            <v>0</v>
          </cell>
          <cell r="EX899">
            <v>0</v>
          </cell>
          <cell r="EY899">
            <v>0</v>
          </cell>
          <cell r="EZ899">
            <v>0</v>
          </cell>
          <cell r="FA899">
            <v>0</v>
          </cell>
          <cell r="FB899">
            <v>0</v>
          </cell>
          <cell r="FC899">
            <v>0</v>
          </cell>
        </row>
        <row r="900">
          <cell r="B900" t="str">
            <v>Litostomatea</v>
          </cell>
          <cell r="C900" t="str">
            <v>Pleurostomatida</v>
          </cell>
          <cell r="D900" t="str">
            <v>Kentrophyllidae</v>
          </cell>
          <cell r="E900" t="str">
            <v>Kentrophyllum</v>
          </cell>
          <cell r="F900" t="str">
            <v>setigerum</v>
          </cell>
          <cell r="AH900">
            <v>1</v>
          </cell>
          <cell r="AJ900">
            <v>1</v>
          </cell>
          <cell r="AK900">
            <v>1</v>
          </cell>
          <cell r="AL900">
            <v>1</v>
          </cell>
          <cell r="AM900">
            <v>1</v>
          </cell>
          <cell r="AN900">
            <v>1</v>
          </cell>
          <cell r="AS900">
            <v>1</v>
          </cell>
          <cell r="AX900">
            <v>1</v>
          </cell>
          <cell r="AZ900">
            <v>1</v>
          </cell>
          <cell r="BA900">
            <v>1</v>
          </cell>
          <cell r="BG900">
            <v>1</v>
          </cell>
          <cell r="BH900">
            <v>1</v>
          </cell>
          <cell r="BM900">
            <v>0</v>
          </cell>
          <cell r="BR900">
            <v>1</v>
          </cell>
          <cell r="BT900">
            <v>1</v>
          </cell>
          <cell r="BU900">
            <v>1</v>
          </cell>
          <cell r="BV900">
            <v>1</v>
          </cell>
          <cell r="BY900">
            <v>1</v>
          </cell>
          <cell r="CC900">
            <v>1</v>
          </cell>
          <cell r="CD900">
            <v>1</v>
          </cell>
          <cell r="CE900">
            <v>1</v>
          </cell>
          <cell r="CI900">
            <v>1</v>
          </cell>
          <cell r="CK900">
            <v>1</v>
          </cell>
          <cell r="CL900">
            <v>1</v>
          </cell>
          <cell r="CM900">
            <v>1</v>
          </cell>
          <cell r="CN900">
            <v>1</v>
          </cell>
          <cell r="CO900">
            <v>1</v>
          </cell>
          <cell r="CP900">
            <v>1</v>
          </cell>
          <cell r="CQ900">
            <v>1</v>
          </cell>
          <cell r="CT900">
            <v>1</v>
          </cell>
          <cell r="CV900">
            <v>1</v>
          </cell>
          <cell r="CW900">
            <v>1</v>
          </cell>
          <cell r="DE900">
            <v>1</v>
          </cell>
          <cell r="DF900">
            <v>1</v>
          </cell>
          <cell r="DG900">
            <v>1</v>
          </cell>
          <cell r="DI900">
            <v>1</v>
          </cell>
          <cell r="DK900">
            <v>1</v>
          </cell>
          <cell r="DM900">
            <v>1</v>
          </cell>
          <cell r="DN900">
            <v>1</v>
          </cell>
          <cell r="DO900">
            <v>1</v>
          </cell>
          <cell r="DP900">
            <v>1</v>
          </cell>
          <cell r="DS900">
            <v>1</v>
          </cell>
          <cell r="DU900">
            <v>0</v>
          </cell>
          <cell r="DX900">
            <v>1</v>
          </cell>
          <cell r="DY900">
            <v>1</v>
          </cell>
          <cell r="DZ900">
            <v>1</v>
          </cell>
          <cell r="EC900">
            <v>1</v>
          </cell>
          <cell r="EG900">
            <v>1</v>
          </cell>
          <cell r="EN900">
            <v>1</v>
          </cell>
          <cell r="EO900">
            <v>1</v>
          </cell>
          <cell r="ES900">
            <v>0</v>
          </cell>
          <cell r="EX900">
            <v>1</v>
          </cell>
          <cell r="EY900">
            <v>1</v>
          </cell>
          <cell r="EZ900">
            <v>1</v>
          </cell>
          <cell r="FA900">
            <v>1</v>
          </cell>
          <cell r="FB900">
            <v>1</v>
          </cell>
          <cell r="FC900">
            <v>1</v>
          </cell>
        </row>
        <row r="901">
          <cell r="B901" t="str">
            <v>Litostomatea</v>
          </cell>
          <cell r="C901" t="str">
            <v>Pleurostomatida</v>
          </cell>
          <cell r="D901" t="str">
            <v>Kentrophyllidae</v>
          </cell>
          <cell r="E901" t="str">
            <v>Kentrophyllum</v>
          </cell>
          <cell r="F901" t="str">
            <v>soliforme</v>
          </cell>
          <cell r="AJ901">
            <v>0</v>
          </cell>
          <cell r="AK901">
            <v>1</v>
          </cell>
          <cell r="AL901">
            <v>0</v>
          </cell>
          <cell r="AM901">
            <v>0</v>
          </cell>
          <cell r="BM901">
            <v>0</v>
          </cell>
          <cell r="EA901">
            <v>1</v>
          </cell>
          <cell r="EC901">
            <v>1</v>
          </cell>
          <cell r="EX901">
            <v>0</v>
          </cell>
          <cell r="EY901">
            <v>1</v>
          </cell>
          <cell r="EZ901">
            <v>0</v>
          </cell>
          <cell r="FA901">
            <v>0</v>
          </cell>
          <cell r="FB901">
            <v>0</v>
          </cell>
          <cell r="FC901">
            <v>0</v>
          </cell>
        </row>
        <row r="902">
          <cell r="B902" t="str">
            <v>Litostomatea</v>
          </cell>
          <cell r="C902" t="str">
            <v>Pleurostomatida</v>
          </cell>
          <cell r="D902" t="str">
            <v>Kentrophyllidae</v>
          </cell>
          <cell r="E902" t="str">
            <v>Kentrophyllum</v>
          </cell>
          <cell r="F902" t="str">
            <v>shenzhenense</v>
          </cell>
          <cell r="ED902">
            <v>1</v>
          </cell>
          <cell r="EZ902">
            <v>0</v>
          </cell>
          <cell r="FA902">
            <v>0</v>
          </cell>
          <cell r="FB902">
            <v>0</v>
          </cell>
          <cell r="FC902">
            <v>0</v>
          </cell>
        </row>
        <row r="903">
          <cell r="B903" t="str">
            <v>Litostomatea</v>
          </cell>
          <cell r="C903" t="str">
            <v>Pleurostomatida</v>
          </cell>
          <cell r="D903" t="str">
            <v>Kentrophyllidae</v>
          </cell>
          <cell r="E903" t="str">
            <v>Kentrophyllum</v>
          </cell>
          <cell r="F903" t="str">
            <v>strumosum</v>
          </cell>
          <cell r="ED903">
            <v>1</v>
          </cell>
        </row>
        <row r="904">
          <cell r="B904" t="str">
            <v>Litostomatea</v>
          </cell>
          <cell r="C904" t="str">
            <v>Pleurostomatida</v>
          </cell>
          <cell r="D904" t="str">
            <v>Kentrophyllidae</v>
          </cell>
          <cell r="E904" t="str">
            <v>Kentrophyllum</v>
          </cell>
          <cell r="F904" t="str">
            <v>verrucosum</v>
          </cell>
          <cell r="AJ904">
            <v>1</v>
          </cell>
          <cell r="AK904">
            <v>1</v>
          </cell>
          <cell r="AM904">
            <v>1</v>
          </cell>
          <cell r="AN904">
            <v>1</v>
          </cell>
          <cell r="AV904">
            <v>1</v>
          </cell>
          <cell r="AW904">
            <v>1</v>
          </cell>
          <cell r="AX904">
            <v>1</v>
          </cell>
          <cell r="BA904">
            <v>1</v>
          </cell>
          <cell r="BG904">
            <v>1</v>
          </cell>
          <cell r="BM904">
            <v>0</v>
          </cell>
          <cell r="BP904">
            <v>1</v>
          </cell>
          <cell r="BQ904">
            <v>1</v>
          </cell>
          <cell r="BT904">
            <v>1</v>
          </cell>
          <cell r="BV904">
            <v>1</v>
          </cell>
          <cell r="BW904">
            <v>1</v>
          </cell>
          <cell r="BX904">
            <v>1</v>
          </cell>
          <cell r="CB904">
            <v>1</v>
          </cell>
          <cell r="CI904">
            <v>1</v>
          </cell>
          <cell r="CL904">
            <v>1</v>
          </cell>
          <cell r="CM904">
            <v>1</v>
          </cell>
          <cell r="DD904">
            <v>1</v>
          </cell>
          <cell r="DF904">
            <v>1</v>
          </cell>
          <cell r="DK904">
            <v>1</v>
          </cell>
          <cell r="DM904">
            <v>1</v>
          </cell>
          <cell r="DN904">
            <v>1</v>
          </cell>
          <cell r="EA904">
            <v>1</v>
          </cell>
          <cell r="EC904">
            <v>1</v>
          </cell>
          <cell r="ED904">
            <v>1</v>
          </cell>
          <cell r="EG904">
            <v>1</v>
          </cell>
          <cell r="EO904">
            <v>1</v>
          </cell>
          <cell r="EX904">
            <v>1</v>
          </cell>
          <cell r="EY904">
            <v>1</v>
          </cell>
          <cell r="EZ904">
            <v>0</v>
          </cell>
          <cell r="FA904">
            <v>1</v>
          </cell>
          <cell r="FB904">
            <v>1</v>
          </cell>
          <cell r="FC904">
            <v>0</v>
          </cell>
        </row>
        <row r="905">
          <cell r="B905" t="str">
            <v>Litostomatea</v>
          </cell>
          <cell r="C905" t="str">
            <v>Pleurostomatida</v>
          </cell>
          <cell r="D905" t="str">
            <v>Litonotidae</v>
          </cell>
          <cell r="E905" t="str">
            <v>Acineria</v>
          </cell>
          <cell r="F905" t="str">
            <v>incurvata</v>
          </cell>
          <cell r="AB905">
            <v>1</v>
          </cell>
          <cell r="AC905">
            <v>1</v>
          </cell>
          <cell r="AH905">
            <v>1</v>
          </cell>
          <cell r="AJ905">
            <v>1</v>
          </cell>
          <cell r="AK905">
            <v>1</v>
          </cell>
          <cell r="AL905">
            <v>1</v>
          </cell>
          <cell r="AM905">
            <v>0</v>
          </cell>
          <cell r="AN905">
            <v>1</v>
          </cell>
          <cell r="AO905">
            <v>1</v>
          </cell>
          <cell r="AQ905">
            <v>1</v>
          </cell>
          <cell r="AT905">
            <v>1</v>
          </cell>
          <cell r="AZ905">
            <v>1</v>
          </cell>
          <cell r="BA905">
            <v>1</v>
          </cell>
          <cell r="BB905">
            <v>1</v>
          </cell>
          <cell r="BC905">
            <v>1</v>
          </cell>
          <cell r="BD905">
            <v>1</v>
          </cell>
          <cell r="BF905">
            <v>1</v>
          </cell>
          <cell r="BG905">
            <v>1</v>
          </cell>
          <cell r="BH905">
            <v>1</v>
          </cell>
          <cell r="BK905">
            <v>1</v>
          </cell>
          <cell r="BM905">
            <v>0</v>
          </cell>
          <cell r="BR905">
            <v>1</v>
          </cell>
          <cell r="BS905">
            <v>1</v>
          </cell>
          <cell r="BU905">
            <v>1</v>
          </cell>
          <cell r="BX905">
            <v>1</v>
          </cell>
          <cell r="BY905">
            <v>1</v>
          </cell>
          <cell r="CE905">
            <v>1</v>
          </cell>
          <cell r="CK905">
            <v>1</v>
          </cell>
          <cell r="CL905">
            <v>1</v>
          </cell>
          <cell r="CM905">
            <v>1</v>
          </cell>
          <cell r="CQ905">
            <v>1</v>
          </cell>
          <cell r="CR905">
            <v>1</v>
          </cell>
          <cell r="CW905">
            <v>1</v>
          </cell>
          <cell r="DF905">
            <v>1</v>
          </cell>
          <cell r="DG905">
            <v>1</v>
          </cell>
          <cell r="DI905">
            <v>1</v>
          </cell>
          <cell r="DM905">
            <v>1</v>
          </cell>
          <cell r="DN905">
            <v>1</v>
          </cell>
          <cell r="DO905">
            <v>1</v>
          </cell>
          <cell r="DP905">
            <v>1</v>
          </cell>
          <cell r="DR905">
            <v>1</v>
          </cell>
          <cell r="DU905">
            <v>1</v>
          </cell>
          <cell r="DW905">
            <v>1</v>
          </cell>
          <cell r="DY905">
            <v>1</v>
          </cell>
          <cell r="EA905">
            <v>1</v>
          </cell>
          <cell r="EB905">
            <v>1</v>
          </cell>
          <cell r="EC905">
            <v>0</v>
          </cell>
          <cell r="ED905">
            <v>1</v>
          </cell>
          <cell r="EE905">
            <v>1</v>
          </cell>
          <cell r="EH905">
            <v>1</v>
          </cell>
          <cell r="EI905">
            <v>1</v>
          </cell>
          <cell r="EL905">
            <v>1</v>
          </cell>
          <cell r="EN905">
            <v>1</v>
          </cell>
          <cell r="EO905">
            <v>1</v>
          </cell>
          <cell r="EP905">
            <v>1</v>
          </cell>
          <cell r="ET905">
            <v>1</v>
          </cell>
          <cell r="EU905">
            <v>1</v>
          </cell>
          <cell r="EV905">
            <v>1</v>
          </cell>
          <cell r="EX905">
            <v>1</v>
          </cell>
          <cell r="EY905">
            <v>0</v>
          </cell>
          <cell r="EZ905">
            <v>1</v>
          </cell>
          <cell r="FA905">
            <v>1</v>
          </cell>
          <cell r="FB905">
            <v>1</v>
          </cell>
          <cell r="FC905">
            <v>1</v>
          </cell>
        </row>
        <row r="906">
          <cell r="B906" t="str">
            <v>Litostomatea</v>
          </cell>
          <cell r="C906" t="str">
            <v>Pleurostomatida</v>
          </cell>
          <cell r="D906" t="str">
            <v>Litonotidae</v>
          </cell>
          <cell r="E906" t="str">
            <v>Acineria</v>
          </cell>
          <cell r="F906" t="str">
            <v>uncinata</v>
          </cell>
          <cell r="AJ906">
            <v>1</v>
          </cell>
          <cell r="AK906">
            <v>1</v>
          </cell>
          <cell r="AL906">
            <v>0</v>
          </cell>
          <cell r="AM906">
            <v>0</v>
          </cell>
          <cell r="BM906">
            <v>0</v>
          </cell>
          <cell r="BZ906">
            <v>1</v>
          </cell>
          <cell r="CE906">
            <v>1</v>
          </cell>
          <cell r="DF906">
            <v>1</v>
          </cell>
          <cell r="DO906">
            <v>1</v>
          </cell>
          <cell r="DP906">
            <v>1</v>
          </cell>
          <cell r="DW906">
            <v>1</v>
          </cell>
          <cell r="EC906">
            <v>0</v>
          </cell>
          <cell r="EE906">
            <v>1</v>
          </cell>
          <cell r="EI906">
            <v>1</v>
          </cell>
          <cell r="EL906">
            <v>1</v>
          </cell>
          <cell r="EP906">
            <v>1</v>
          </cell>
          <cell r="ER906">
            <v>1</v>
          </cell>
          <cell r="EU906">
            <v>1</v>
          </cell>
          <cell r="EX906">
            <v>0</v>
          </cell>
          <cell r="EY906">
            <v>0</v>
          </cell>
          <cell r="EZ906">
            <v>0</v>
          </cell>
          <cell r="FA906">
            <v>0</v>
          </cell>
          <cell r="FB906">
            <v>0</v>
          </cell>
          <cell r="FC906">
            <v>0</v>
          </cell>
        </row>
        <row r="907">
          <cell r="B907" t="str">
            <v>Litostomatea</v>
          </cell>
          <cell r="C907" t="str">
            <v>Pleurostomatida</v>
          </cell>
          <cell r="D907" t="str">
            <v>Litonotidae</v>
          </cell>
          <cell r="E907" t="str">
            <v>Amphileptiscus</v>
          </cell>
          <cell r="F907" t="str">
            <v>shii</v>
          </cell>
          <cell r="EA907">
            <v>1</v>
          </cell>
          <cell r="EB907">
            <v>1</v>
          </cell>
          <cell r="EX907">
            <v>0</v>
          </cell>
          <cell r="EY907">
            <v>0</v>
          </cell>
          <cell r="EZ907">
            <v>0</v>
          </cell>
          <cell r="FA907">
            <v>0</v>
          </cell>
          <cell r="FB907">
            <v>0</v>
          </cell>
          <cell r="FC907">
            <v>0</v>
          </cell>
        </row>
        <row r="908">
          <cell r="B908" t="str">
            <v>Litostomatea</v>
          </cell>
          <cell r="C908" t="str">
            <v>Pleurostomatida</v>
          </cell>
          <cell r="D908" t="str">
            <v>Litonotidae</v>
          </cell>
          <cell r="E908" t="str">
            <v>Heminotus</v>
          </cell>
          <cell r="F908" t="str">
            <v>caudatus</v>
          </cell>
          <cell r="AJ908">
            <v>1</v>
          </cell>
          <cell r="AK908">
            <v>1</v>
          </cell>
          <cell r="AL908">
            <v>0</v>
          </cell>
          <cell r="AM908">
            <v>0</v>
          </cell>
          <cell r="AN908">
            <v>1</v>
          </cell>
          <cell r="BA908">
            <v>1</v>
          </cell>
          <cell r="BD908">
            <v>1</v>
          </cell>
          <cell r="BG908">
            <v>1</v>
          </cell>
          <cell r="BM908">
            <v>0</v>
          </cell>
          <cell r="CL908">
            <v>1</v>
          </cell>
          <cell r="CM908">
            <v>1</v>
          </cell>
          <cell r="CV908">
            <v>1</v>
          </cell>
          <cell r="CW908">
            <v>1</v>
          </cell>
          <cell r="DF908">
            <v>1</v>
          </cell>
          <cell r="EC908">
            <v>0</v>
          </cell>
          <cell r="EG908">
            <v>1</v>
          </cell>
          <cell r="EX908">
            <v>0</v>
          </cell>
          <cell r="EY908">
            <v>0</v>
          </cell>
          <cell r="EZ908">
            <v>0</v>
          </cell>
          <cell r="FA908">
            <v>0</v>
          </cell>
          <cell r="FB908">
            <v>1</v>
          </cell>
          <cell r="FC908">
            <v>1</v>
          </cell>
        </row>
        <row r="909">
          <cell r="B909" t="str">
            <v>Litostomatea</v>
          </cell>
          <cell r="C909" t="str">
            <v>Pleurostomatida</v>
          </cell>
          <cell r="D909" t="str">
            <v>Litonotidae</v>
          </cell>
          <cell r="E909" t="str">
            <v>Litonotus</v>
          </cell>
          <cell r="F909" t="str">
            <v>antarcticus</v>
          </cell>
          <cell r="BM909">
            <v>0</v>
          </cell>
          <cell r="EC909">
            <v>0</v>
          </cell>
          <cell r="ET909">
            <v>1</v>
          </cell>
          <cell r="EU909">
            <v>1</v>
          </cell>
          <cell r="EX909">
            <v>0</v>
          </cell>
          <cell r="EY909">
            <v>0</v>
          </cell>
          <cell r="EZ909">
            <v>0</v>
          </cell>
          <cell r="FA909">
            <v>0</v>
          </cell>
          <cell r="FB909">
            <v>0</v>
          </cell>
          <cell r="FC909">
            <v>0</v>
          </cell>
        </row>
        <row r="910">
          <cell r="B910" t="str">
            <v>Litostomatea</v>
          </cell>
          <cell r="C910" t="str">
            <v>Pleurostomatida</v>
          </cell>
          <cell r="D910" t="str">
            <v>Litonotidae</v>
          </cell>
          <cell r="E910" t="str">
            <v>Litonotus</v>
          </cell>
          <cell r="F910" t="str">
            <v>anguilla</v>
          </cell>
          <cell r="AJ910">
            <v>0</v>
          </cell>
          <cell r="AK910">
            <v>0</v>
          </cell>
          <cell r="AL910">
            <v>1</v>
          </cell>
          <cell r="AM910">
            <v>1</v>
          </cell>
          <cell r="AN910">
            <v>1</v>
          </cell>
          <cell r="AV910">
            <v>1</v>
          </cell>
          <cell r="AX910">
            <v>1</v>
          </cell>
          <cell r="BM910">
            <v>0</v>
          </cell>
          <cell r="BQ910">
            <v>1</v>
          </cell>
          <cell r="BV910">
            <v>1</v>
          </cell>
          <cell r="CL910">
            <v>1</v>
          </cell>
          <cell r="CM910">
            <v>1</v>
          </cell>
          <cell r="CO910">
            <v>1</v>
          </cell>
          <cell r="CW910">
            <v>1</v>
          </cell>
          <cell r="DD910">
            <v>1</v>
          </cell>
          <cell r="DF910">
            <v>1</v>
          </cell>
          <cell r="DK910">
            <v>1</v>
          </cell>
          <cell r="DM910">
            <v>1</v>
          </cell>
          <cell r="DN910">
            <v>1</v>
          </cell>
          <cell r="EC910">
            <v>0</v>
          </cell>
          <cell r="EJ910">
            <v>1</v>
          </cell>
          <cell r="EN910">
            <v>1</v>
          </cell>
          <cell r="EO910">
            <v>1</v>
          </cell>
          <cell r="EX910">
            <v>0</v>
          </cell>
          <cell r="EY910">
            <v>1</v>
          </cell>
          <cell r="EZ910">
            <v>1</v>
          </cell>
          <cell r="FA910">
            <v>1</v>
          </cell>
          <cell r="FB910">
            <v>1</v>
          </cell>
          <cell r="FC910">
            <v>1</v>
          </cell>
        </row>
        <row r="911">
          <cell r="B911" t="str">
            <v>Litostomatea</v>
          </cell>
          <cell r="C911" t="str">
            <v>Pleurostomatida</v>
          </cell>
          <cell r="D911" t="str">
            <v>Litonotidae</v>
          </cell>
          <cell r="E911" t="str">
            <v>Litonotus</v>
          </cell>
          <cell r="F911" t="str">
            <v>bergeri</v>
          </cell>
          <cell r="EA911">
            <v>1</v>
          </cell>
          <cell r="EB911">
            <v>1</v>
          </cell>
          <cell r="EX911">
            <v>0</v>
          </cell>
          <cell r="EY911">
            <v>0</v>
          </cell>
          <cell r="EZ911">
            <v>0</v>
          </cell>
          <cell r="FA911">
            <v>0</v>
          </cell>
          <cell r="FB911">
            <v>0</v>
          </cell>
          <cell r="FC911">
            <v>0</v>
          </cell>
        </row>
        <row r="912">
          <cell r="B912" t="str">
            <v>Litostomatea</v>
          </cell>
          <cell r="C912" t="str">
            <v>Pleurostomatida</v>
          </cell>
          <cell r="D912" t="str">
            <v>Litonotidae</v>
          </cell>
          <cell r="E912" t="str">
            <v>Litonotus</v>
          </cell>
          <cell r="F912" t="str">
            <v>blattereri</v>
          </cell>
          <cell r="EA912">
            <v>1</v>
          </cell>
          <cell r="EB912">
            <v>1</v>
          </cell>
          <cell r="EX912">
            <v>0</v>
          </cell>
          <cell r="EY912">
            <v>0</v>
          </cell>
          <cell r="EZ912">
            <v>0</v>
          </cell>
          <cell r="FA912">
            <v>0</v>
          </cell>
          <cell r="FB912">
            <v>0</v>
          </cell>
          <cell r="FC912">
            <v>0</v>
          </cell>
        </row>
        <row r="913">
          <cell r="B913" t="str">
            <v>Litostomatea</v>
          </cell>
          <cell r="C913" t="str">
            <v>Pleurostomatida</v>
          </cell>
          <cell r="D913" t="str">
            <v>Litonotidae</v>
          </cell>
          <cell r="E913" t="str">
            <v>Litonotus</v>
          </cell>
          <cell r="F913" t="str">
            <v>cinctus</v>
          </cell>
          <cell r="BD913">
            <v>1</v>
          </cell>
          <cell r="BM913">
            <v>0</v>
          </cell>
          <cell r="BO913">
            <v>1</v>
          </cell>
          <cell r="EC913">
            <v>0</v>
          </cell>
          <cell r="EX913">
            <v>0</v>
          </cell>
          <cell r="EY913">
            <v>0</v>
          </cell>
          <cell r="EZ913">
            <v>0</v>
          </cell>
          <cell r="FA913">
            <v>1</v>
          </cell>
          <cell r="FB913">
            <v>1</v>
          </cell>
          <cell r="FC913">
            <v>0</v>
          </cell>
        </row>
        <row r="914">
          <cell r="B914" t="str">
            <v>Litostomatea</v>
          </cell>
          <cell r="C914" t="str">
            <v>Pleurostomatida</v>
          </cell>
          <cell r="D914" t="str">
            <v>Litonotidae</v>
          </cell>
          <cell r="E914" t="str">
            <v>Litonotus</v>
          </cell>
          <cell r="F914" t="str">
            <v>cygnus</v>
          </cell>
          <cell r="Z914">
            <v>1</v>
          </cell>
          <cell r="AB914">
            <v>1</v>
          </cell>
          <cell r="AI914">
            <v>1</v>
          </cell>
          <cell r="AJ914">
            <v>1</v>
          </cell>
          <cell r="AK914">
            <v>1</v>
          </cell>
          <cell r="AL914">
            <v>1</v>
          </cell>
          <cell r="AM914">
            <v>1</v>
          </cell>
          <cell r="AN914">
            <v>1</v>
          </cell>
          <cell r="AT914">
            <v>1</v>
          </cell>
          <cell r="AW914">
            <v>1</v>
          </cell>
          <cell r="AY914">
            <v>1</v>
          </cell>
          <cell r="BA914">
            <v>1</v>
          </cell>
          <cell r="BB914">
            <v>1</v>
          </cell>
          <cell r="BD914">
            <v>1</v>
          </cell>
          <cell r="BF914">
            <v>1</v>
          </cell>
          <cell r="BM914">
            <v>0</v>
          </cell>
          <cell r="BR914">
            <v>1</v>
          </cell>
          <cell r="BS914">
            <v>1</v>
          </cell>
          <cell r="BU914">
            <v>1</v>
          </cell>
          <cell r="BV914">
            <v>1</v>
          </cell>
          <cell r="CC914">
            <v>1</v>
          </cell>
          <cell r="CD914">
            <v>1</v>
          </cell>
          <cell r="CE914">
            <v>1</v>
          </cell>
          <cell r="CI914">
            <v>1</v>
          </cell>
          <cell r="CK914">
            <v>1</v>
          </cell>
          <cell r="CL914">
            <v>1</v>
          </cell>
          <cell r="CM914">
            <v>1</v>
          </cell>
          <cell r="CO914">
            <v>1</v>
          </cell>
          <cell r="CR914">
            <v>1</v>
          </cell>
          <cell r="DC914">
            <v>1</v>
          </cell>
          <cell r="DF914">
            <v>1</v>
          </cell>
          <cell r="DK914">
            <v>1</v>
          </cell>
          <cell r="DM914">
            <v>1</v>
          </cell>
          <cell r="DO914">
            <v>1</v>
          </cell>
          <cell r="DP914">
            <v>1</v>
          </cell>
          <cell r="DW914">
            <v>1</v>
          </cell>
          <cell r="EC914">
            <v>0</v>
          </cell>
          <cell r="EG914">
            <v>1</v>
          </cell>
          <cell r="EI914">
            <v>1</v>
          </cell>
          <cell r="EJ914">
            <v>1</v>
          </cell>
          <cell r="EL914">
            <v>1</v>
          </cell>
          <cell r="EO914">
            <v>1</v>
          </cell>
          <cell r="EX914">
            <v>1</v>
          </cell>
          <cell r="EY914">
            <v>0</v>
          </cell>
          <cell r="EZ914">
            <v>0</v>
          </cell>
          <cell r="FA914">
            <v>1</v>
          </cell>
          <cell r="FB914">
            <v>1</v>
          </cell>
          <cell r="FC914">
            <v>1</v>
          </cell>
        </row>
        <row r="915">
          <cell r="B915" t="str">
            <v>Litostomatea</v>
          </cell>
          <cell r="C915" t="str">
            <v>Pleurostomatida</v>
          </cell>
          <cell r="D915" t="str">
            <v>Litonotidae</v>
          </cell>
          <cell r="E915" t="str">
            <v>Litonotus</v>
          </cell>
          <cell r="F915" t="str">
            <v>dragescoi</v>
          </cell>
          <cell r="AC915">
            <v>1</v>
          </cell>
          <cell r="AJ915">
            <v>1</v>
          </cell>
          <cell r="AK915">
            <v>0</v>
          </cell>
          <cell r="AL915">
            <v>0</v>
          </cell>
          <cell r="AM915">
            <v>1</v>
          </cell>
          <cell r="AN915">
            <v>1</v>
          </cell>
          <cell r="BA915">
            <v>1</v>
          </cell>
          <cell r="BG915">
            <v>1</v>
          </cell>
          <cell r="BM915">
            <v>0</v>
          </cell>
          <cell r="BU915">
            <v>1</v>
          </cell>
          <cell r="DF915">
            <v>1</v>
          </cell>
          <cell r="EC915">
            <v>0</v>
          </cell>
          <cell r="EX915">
            <v>0</v>
          </cell>
          <cell r="EY915">
            <v>1</v>
          </cell>
          <cell r="EZ915">
            <v>0</v>
          </cell>
          <cell r="FA915">
            <v>1</v>
          </cell>
          <cell r="FB915">
            <v>1</v>
          </cell>
          <cell r="FC915">
            <v>1</v>
          </cell>
        </row>
        <row r="916">
          <cell r="B916" t="str">
            <v>Litostomatea</v>
          </cell>
          <cell r="C916" t="str">
            <v>Pleurostomatida</v>
          </cell>
          <cell r="D916" t="str">
            <v>Litonotidae</v>
          </cell>
          <cell r="E916" t="str">
            <v>Litonotus</v>
          </cell>
          <cell r="F916" t="str">
            <v>dusarti</v>
          </cell>
          <cell r="BM916">
            <v>0</v>
          </cell>
          <cell r="CO916">
            <v>1</v>
          </cell>
          <cell r="DT916">
            <v>1</v>
          </cell>
          <cell r="EC916">
            <v>0</v>
          </cell>
          <cell r="EO916">
            <v>1</v>
          </cell>
          <cell r="EX916">
            <v>1</v>
          </cell>
          <cell r="EY916">
            <v>0</v>
          </cell>
          <cell r="EZ916">
            <v>0</v>
          </cell>
          <cell r="FA916">
            <v>0</v>
          </cell>
          <cell r="FB916">
            <v>0</v>
          </cell>
          <cell r="FC916">
            <v>0</v>
          </cell>
        </row>
        <row r="917">
          <cell r="B917" t="str">
            <v>Litostomatea</v>
          </cell>
          <cell r="C917" t="str">
            <v>Pleurostomatida</v>
          </cell>
          <cell r="D917" t="str">
            <v>Litonotidae</v>
          </cell>
          <cell r="E917" t="str">
            <v>Litonotus</v>
          </cell>
          <cell r="F917" t="str">
            <v>elongatus</v>
          </cell>
          <cell r="AJ917">
            <v>0</v>
          </cell>
          <cell r="AK917">
            <v>1</v>
          </cell>
          <cell r="AL917">
            <v>0</v>
          </cell>
          <cell r="AM917">
            <v>0</v>
          </cell>
          <cell r="BM917">
            <v>0</v>
          </cell>
          <cell r="EC917">
            <v>0</v>
          </cell>
          <cell r="EX917">
            <v>0</v>
          </cell>
          <cell r="EY917">
            <v>0</v>
          </cell>
          <cell r="EZ917">
            <v>0</v>
          </cell>
          <cell r="FA917">
            <v>0</v>
          </cell>
          <cell r="FB917">
            <v>0</v>
          </cell>
          <cell r="FC917">
            <v>0</v>
          </cell>
        </row>
        <row r="918">
          <cell r="B918" t="str">
            <v>Litostomatea</v>
          </cell>
          <cell r="C918" t="str">
            <v>Pleurostomatida</v>
          </cell>
          <cell r="D918" t="str">
            <v>Litonotidae</v>
          </cell>
          <cell r="E918" t="str">
            <v>Litonotus</v>
          </cell>
          <cell r="F918" t="str">
            <v>emmerichi</v>
          </cell>
          <cell r="BM918">
            <v>0</v>
          </cell>
          <cell r="EC918">
            <v>0</v>
          </cell>
          <cell r="ET918">
            <v>1</v>
          </cell>
          <cell r="EX918">
            <v>0</v>
          </cell>
          <cell r="EY918">
            <v>0</v>
          </cell>
          <cell r="EZ918">
            <v>0</v>
          </cell>
          <cell r="FA918">
            <v>0</v>
          </cell>
          <cell r="FB918">
            <v>0</v>
          </cell>
          <cell r="FC918">
            <v>0</v>
          </cell>
        </row>
        <row r="919">
          <cell r="B919" t="str">
            <v>Litostomatea</v>
          </cell>
          <cell r="C919" t="str">
            <v>Pleurostomatida</v>
          </cell>
          <cell r="D919" t="str">
            <v>Litonotidae</v>
          </cell>
          <cell r="E919" t="str">
            <v>Litonotus</v>
          </cell>
          <cell r="F919" t="str">
            <v>fasciola</v>
          </cell>
          <cell r="Z919">
            <v>1</v>
          </cell>
          <cell r="AA919">
            <v>1</v>
          </cell>
          <cell r="AB919">
            <v>1</v>
          </cell>
          <cell r="AJ919">
            <v>1</v>
          </cell>
          <cell r="AK919">
            <v>1</v>
          </cell>
          <cell r="AL919">
            <v>1</v>
          </cell>
          <cell r="AM919">
            <v>0</v>
          </cell>
          <cell r="AN919">
            <v>1</v>
          </cell>
          <cell r="AQ919">
            <v>1</v>
          </cell>
          <cell r="AW919">
            <v>1</v>
          </cell>
          <cell r="AY919">
            <v>1</v>
          </cell>
          <cell r="AZ919">
            <v>1</v>
          </cell>
          <cell r="BA919">
            <v>1</v>
          </cell>
          <cell r="BD919">
            <v>1</v>
          </cell>
          <cell r="BG919">
            <v>1</v>
          </cell>
          <cell r="BH919">
            <v>1</v>
          </cell>
          <cell r="BM919">
            <v>0</v>
          </cell>
          <cell r="BP919">
            <v>1</v>
          </cell>
          <cell r="BQ919">
            <v>1</v>
          </cell>
          <cell r="BV919">
            <v>1</v>
          </cell>
          <cell r="BX919">
            <v>1</v>
          </cell>
          <cell r="BY919">
            <v>0</v>
          </cell>
          <cell r="BZ919">
            <v>1</v>
          </cell>
          <cell r="CA919">
            <v>1</v>
          </cell>
          <cell r="CB919">
            <v>1</v>
          </cell>
          <cell r="CD919">
            <v>1</v>
          </cell>
          <cell r="CE919">
            <v>1</v>
          </cell>
          <cell r="CH919">
            <v>1</v>
          </cell>
          <cell r="CI919">
            <v>1</v>
          </cell>
          <cell r="CK919">
            <v>1</v>
          </cell>
          <cell r="CL919">
            <v>1</v>
          </cell>
          <cell r="CM919">
            <v>1</v>
          </cell>
          <cell r="CP919">
            <v>1</v>
          </cell>
          <cell r="CQ919">
            <v>1</v>
          </cell>
          <cell r="DB919">
            <v>1</v>
          </cell>
          <cell r="DC919">
            <v>1</v>
          </cell>
          <cell r="DD919">
            <v>1</v>
          </cell>
          <cell r="DF919">
            <v>1</v>
          </cell>
          <cell r="DG919">
            <v>1</v>
          </cell>
          <cell r="DI919">
            <v>1</v>
          </cell>
          <cell r="DM919">
            <v>1</v>
          </cell>
          <cell r="DN919">
            <v>1</v>
          </cell>
          <cell r="DO919">
            <v>1</v>
          </cell>
          <cell r="DP919">
            <v>1</v>
          </cell>
          <cell r="DQ919">
            <v>1</v>
          </cell>
          <cell r="DR919">
            <v>1</v>
          </cell>
          <cell r="DS919">
            <v>1</v>
          </cell>
          <cell r="DU919">
            <v>0</v>
          </cell>
          <cell r="DY919">
            <v>1</v>
          </cell>
          <cell r="EC919">
            <v>1</v>
          </cell>
          <cell r="ED919">
            <v>1</v>
          </cell>
          <cell r="EG919">
            <v>1</v>
          </cell>
          <cell r="EH919">
            <v>1</v>
          </cell>
          <cell r="EI919">
            <v>1</v>
          </cell>
          <cell r="EN919">
            <v>1</v>
          </cell>
          <cell r="EO919">
            <v>1</v>
          </cell>
          <cell r="EP919">
            <v>1</v>
          </cell>
          <cell r="ES919">
            <v>0</v>
          </cell>
          <cell r="EX919">
            <v>1</v>
          </cell>
          <cell r="EY919">
            <v>1</v>
          </cell>
          <cell r="EZ919">
            <v>1</v>
          </cell>
          <cell r="FA919">
            <v>1</v>
          </cell>
          <cell r="FB919">
            <v>1</v>
          </cell>
          <cell r="FC919">
            <v>1</v>
          </cell>
        </row>
        <row r="920">
          <cell r="B920" t="str">
            <v>Litostomatea</v>
          </cell>
          <cell r="C920" t="str">
            <v>Pleurostomatida</v>
          </cell>
          <cell r="D920" t="str">
            <v>Litonotidae</v>
          </cell>
          <cell r="E920" t="str">
            <v>Litonotus</v>
          </cell>
          <cell r="F920" t="str">
            <v>folium</v>
          </cell>
          <cell r="AL920">
            <v>1</v>
          </cell>
          <cell r="BM920">
            <v>0</v>
          </cell>
          <cell r="DP920">
            <v>1</v>
          </cell>
          <cell r="EC920">
            <v>0</v>
          </cell>
          <cell r="EX920">
            <v>1</v>
          </cell>
          <cell r="EY920">
            <v>0</v>
          </cell>
          <cell r="EZ920">
            <v>0</v>
          </cell>
          <cell r="FA920">
            <v>0</v>
          </cell>
          <cell r="FB920">
            <v>0</v>
          </cell>
          <cell r="FC920">
            <v>0</v>
          </cell>
        </row>
        <row r="921">
          <cell r="B921" t="str">
            <v>Litostomatea</v>
          </cell>
          <cell r="C921" t="str">
            <v>Pleurostomatida</v>
          </cell>
          <cell r="D921" t="str">
            <v>Litonotidae</v>
          </cell>
          <cell r="E921" t="str">
            <v>Litonotus</v>
          </cell>
          <cell r="F921" t="str">
            <v>fusidens</v>
          </cell>
          <cell r="AF921">
            <v>1</v>
          </cell>
          <cell r="AJ921">
            <v>1</v>
          </cell>
          <cell r="AK921">
            <v>1</v>
          </cell>
          <cell r="AL921">
            <v>0</v>
          </cell>
          <cell r="AM921">
            <v>1</v>
          </cell>
          <cell r="AN921">
            <v>1</v>
          </cell>
          <cell r="BF921">
            <v>1</v>
          </cell>
          <cell r="BM921">
            <v>0</v>
          </cell>
          <cell r="CL921">
            <v>1</v>
          </cell>
          <cell r="CM921">
            <v>1</v>
          </cell>
          <cell r="DO921">
            <v>1</v>
          </cell>
          <cell r="DP921">
            <v>1</v>
          </cell>
          <cell r="EC921">
            <v>0</v>
          </cell>
          <cell r="EX921">
            <v>0</v>
          </cell>
          <cell r="EY921">
            <v>1</v>
          </cell>
          <cell r="EZ921">
            <v>0</v>
          </cell>
          <cell r="FA921">
            <v>0</v>
          </cell>
          <cell r="FB921">
            <v>1</v>
          </cell>
          <cell r="FC921">
            <v>1</v>
          </cell>
        </row>
        <row r="922">
          <cell r="B922" t="str">
            <v>Litostomatea</v>
          </cell>
          <cell r="C922" t="str">
            <v>Pleurostomatida</v>
          </cell>
          <cell r="D922" t="str">
            <v>Litonotidae</v>
          </cell>
          <cell r="E922" t="str">
            <v>Litonotus</v>
          </cell>
          <cell r="F922" t="str">
            <v>gracilis</v>
          </cell>
          <cell r="ED922">
            <v>1</v>
          </cell>
          <cell r="EZ922">
            <v>0</v>
          </cell>
          <cell r="FA922">
            <v>0</v>
          </cell>
          <cell r="FB922">
            <v>0</v>
          </cell>
          <cell r="FC922">
            <v>0</v>
          </cell>
        </row>
        <row r="923">
          <cell r="B923" t="str">
            <v>Litostomatea</v>
          </cell>
          <cell r="C923" t="str">
            <v>Pleurostomatida</v>
          </cell>
          <cell r="D923" t="str">
            <v>Litonotidae</v>
          </cell>
          <cell r="E923" t="str">
            <v>Litonotus</v>
          </cell>
          <cell r="F923" t="str">
            <v>guae</v>
          </cell>
          <cell r="EB923">
            <v>1</v>
          </cell>
          <cell r="EZ923">
            <v>0</v>
          </cell>
          <cell r="FA923">
            <v>0</v>
          </cell>
          <cell r="FB923">
            <v>0</v>
          </cell>
          <cell r="FC923">
            <v>0</v>
          </cell>
        </row>
        <row r="924">
          <cell r="B924" t="str">
            <v>Litostomatea</v>
          </cell>
          <cell r="C924" t="str">
            <v>Pleurostomatida</v>
          </cell>
          <cell r="D924" t="str">
            <v>Litonotidae</v>
          </cell>
          <cell r="E924" t="str">
            <v>Litonotus</v>
          </cell>
          <cell r="F924" t="str">
            <v>korimorphus</v>
          </cell>
          <cell r="BM924">
            <v>0</v>
          </cell>
          <cell r="EC924">
            <v>0</v>
          </cell>
          <cell r="ET924">
            <v>1</v>
          </cell>
          <cell r="EX924">
            <v>0</v>
          </cell>
          <cell r="EY924">
            <v>0</v>
          </cell>
          <cell r="EZ924">
            <v>0</v>
          </cell>
          <cell r="FA924">
            <v>0</v>
          </cell>
          <cell r="FB924">
            <v>0</v>
          </cell>
          <cell r="FC924">
            <v>0</v>
          </cell>
        </row>
        <row r="925">
          <cell r="B925" t="str">
            <v>Litostomatea</v>
          </cell>
          <cell r="C925" t="str">
            <v>Pleurostomatida</v>
          </cell>
          <cell r="D925" t="str">
            <v>Litonotidae</v>
          </cell>
          <cell r="E925" t="str">
            <v>Litonotus</v>
          </cell>
          <cell r="F925" t="str">
            <v>laevigatum</v>
          </cell>
          <cell r="AJ925">
            <v>1</v>
          </cell>
          <cell r="AK925">
            <v>1</v>
          </cell>
          <cell r="AL925">
            <v>1</v>
          </cell>
          <cell r="AM925">
            <v>1</v>
          </cell>
          <cell r="AN925">
            <v>1</v>
          </cell>
          <cell r="AV925">
            <v>1</v>
          </cell>
          <cell r="BA925">
            <v>1</v>
          </cell>
          <cell r="BD925">
            <v>1</v>
          </cell>
          <cell r="BM925">
            <v>0</v>
          </cell>
          <cell r="BS925">
            <v>1</v>
          </cell>
          <cell r="BU925">
            <v>1</v>
          </cell>
          <cell r="BV925">
            <v>1</v>
          </cell>
          <cell r="CO925">
            <v>1</v>
          </cell>
          <cell r="CW925">
            <v>1</v>
          </cell>
          <cell r="DO925">
            <v>1</v>
          </cell>
          <cell r="EC925">
            <v>0</v>
          </cell>
          <cell r="EG925">
            <v>1</v>
          </cell>
          <cell r="EO925">
            <v>1</v>
          </cell>
          <cell r="EX925">
            <v>1</v>
          </cell>
          <cell r="EY925">
            <v>1</v>
          </cell>
          <cell r="EZ925">
            <v>0</v>
          </cell>
          <cell r="FA925">
            <v>1</v>
          </cell>
          <cell r="FB925">
            <v>1</v>
          </cell>
          <cell r="FC925">
            <v>0</v>
          </cell>
        </row>
        <row r="926">
          <cell r="B926" t="str">
            <v>Litostomatea</v>
          </cell>
          <cell r="C926" t="str">
            <v>Pleurostomatida</v>
          </cell>
          <cell r="D926" t="str">
            <v>Litonotidae</v>
          </cell>
          <cell r="E926" t="str">
            <v>Litonotus</v>
          </cell>
          <cell r="F926" t="str">
            <v>loxophylliforme</v>
          </cell>
          <cell r="AJ926">
            <v>0</v>
          </cell>
          <cell r="AK926">
            <v>1</v>
          </cell>
          <cell r="AL926">
            <v>0</v>
          </cell>
          <cell r="AM926">
            <v>0</v>
          </cell>
          <cell r="AN926">
            <v>1</v>
          </cell>
          <cell r="BD926">
            <v>1</v>
          </cell>
          <cell r="BM926">
            <v>0</v>
          </cell>
          <cell r="CO926">
            <v>1</v>
          </cell>
          <cell r="CP926">
            <v>1</v>
          </cell>
          <cell r="CQ926">
            <v>1</v>
          </cell>
          <cell r="DO926">
            <v>1</v>
          </cell>
          <cell r="EC926">
            <v>0</v>
          </cell>
          <cell r="EO926">
            <v>1</v>
          </cell>
          <cell r="EX926">
            <v>0</v>
          </cell>
          <cell r="EY926">
            <v>0</v>
          </cell>
          <cell r="EZ926">
            <v>0</v>
          </cell>
          <cell r="FA926">
            <v>0</v>
          </cell>
          <cell r="FB926">
            <v>1</v>
          </cell>
          <cell r="FC926">
            <v>0</v>
          </cell>
        </row>
        <row r="927">
          <cell r="B927" t="str">
            <v>Litostomatea</v>
          </cell>
          <cell r="C927" t="str">
            <v>Pleurostomatida</v>
          </cell>
          <cell r="D927" t="str">
            <v>Litonotidae</v>
          </cell>
          <cell r="E927" t="str">
            <v>Litonotus</v>
          </cell>
          <cell r="F927" t="str">
            <v>multiplicatus</v>
          </cell>
          <cell r="AB927">
            <v>1</v>
          </cell>
          <cell r="AJ927">
            <v>1</v>
          </cell>
          <cell r="AK927">
            <v>1</v>
          </cell>
          <cell r="AL927">
            <v>0</v>
          </cell>
          <cell r="AM927">
            <v>0</v>
          </cell>
          <cell r="AN927">
            <v>1</v>
          </cell>
          <cell r="BA927">
            <v>1</v>
          </cell>
          <cell r="BD927">
            <v>1</v>
          </cell>
          <cell r="BG927">
            <v>1</v>
          </cell>
          <cell r="BM927">
            <v>0</v>
          </cell>
          <cell r="BV927">
            <v>1</v>
          </cell>
          <cell r="DY927">
            <v>1</v>
          </cell>
          <cell r="EC927">
            <v>1</v>
          </cell>
          <cell r="EO927">
            <v>1</v>
          </cell>
          <cell r="EX927">
            <v>0</v>
          </cell>
          <cell r="EY927">
            <v>1</v>
          </cell>
          <cell r="EZ927">
            <v>0</v>
          </cell>
          <cell r="FA927">
            <v>1</v>
          </cell>
          <cell r="FB927">
            <v>1</v>
          </cell>
          <cell r="FC927">
            <v>1</v>
          </cell>
        </row>
        <row r="928">
          <cell r="B928" t="str">
            <v>Litostomatea</v>
          </cell>
          <cell r="C928" t="str">
            <v>Pleurostomatida</v>
          </cell>
          <cell r="D928" t="str">
            <v>Litonotidae</v>
          </cell>
          <cell r="E928" t="str">
            <v>Litonotus</v>
          </cell>
          <cell r="F928" t="str">
            <v>obtusus</v>
          </cell>
          <cell r="BM928">
            <v>0</v>
          </cell>
          <cell r="CK928">
            <v>1</v>
          </cell>
          <cell r="CM928">
            <v>1</v>
          </cell>
          <cell r="EC928">
            <v>1</v>
          </cell>
          <cell r="ED928">
            <v>1</v>
          </cell>
          <cell r="EG928">
            <v>1</v>
          </cell>
          <cell r="EX928">
            <v>0</v>
          </cell>
          <cell r="EY928">
            <v>0</v>
          </cell>
          <cell r="EZ928">
            <v>0</v>
          </cell>
          <cell r="FA928">
            <v>0</v>
          </cell>
          <cell r="FB928">
            <v>0</v>
          </cell>
          <cell r="FC928">
            <v>0</v>
          </cell>
        </row>
        <row r="929">
          <cell r="B929" t="str">
            <v>Litostomatea</v>
          </cell>
          <cell r="C929" t="str">
            <v>Pleurostomatida</v>
          </cell>
          <cell r="D929" t="str">
            <v>Litonotidae</v>
          </cell>
          <cell r="E929" t="str">
            <v>Litonotus</v>
          </cell>
          <cell r="F929" t="str">
            <v>paracygnus</v>
          </cell>
          <cell r="EA929">
            <v>1</v>
          </cell>
          <cell r="EB929">
            <v>1</v>
          </cell>
          <cell r="EC929">
            <v>1</v>
          </cell>
          <cell r="EX929">
            <v>0</v>
          </cell>
          <cell r="EY929">
            <v>0</v>
          </cell>
          <cell r="EZ929">
            <v>0</v>
          </cell>
          <cell r="FA929">
            <v>0</v>
          </cell>
          <cell r="FB929">
            <v>0</v>
          </cell>
          <cell r="FC929">
            <v>0</v>
          </cell>
        </row>
        <row r="930">
          <cell r="B930" t="str">
            <v>Litostomatea</v>
          </cell>
          <cell r="C930" t="str">
            <v>Pleurostomatida</v>
          </cell>
          <cell r="D930" t="str">
            <v>Litonotidae</v>
          </cell>
          <cell r="E930" t="str">
            <v>Litonotus</v>
          </cell>
          <cell r="F930" t="str">
            <v>petzi</v>
          </cell>
          <cell r="EA930">
            <v>1</v>
          </cell>
          <cell r="EB930">
            <v>1</v>
          </cell>
          <cell r="EX930">
            <v>0</v>
          </cell>
          <cell r="EY930">
            <v>0</v>
          </cell>
          <cell r="EZ930">
            <v>0</v>
          </cell>
          <cell r="FA930">
            <v>0</v>
          </cell>
          <cell r="FB930">
            <v>0</v>
          </cell>
          <cell r="FC930">
            <v>0</v>
          </cell>
        </row>
        <row r="931">
          <cell r="B931" t="str">
            <v>Litostomatea</v>
          </cell>
          <cell r="C931" t="str">
            <v>Pleurostomatida</v>
          </cell>
          <cell r="D931" t="str">
            <v>Litonotidae</v>
          </cell>
          <cell r="E931" t="str">
            <v>Litonotus</v>
          </cell>
          <cell r="F931" t="str">
            <v>songi</v>
          </cell>
          <cell r="EB931">
            <v>1</v>
          </cell>
          <cell r="EZ931">
            <v>0</v>
          </cell>
          <cell r="FA931">
            <v>0</v>
          </cell>
          <cell r="FB931">
            <v>0</v>
          </cell>
          <cell r="FC931">
            <v>0</v>
          </cell>
        </row>
        <row r="932">
          <cell r="B932" t="str">
            <v>Litostomatea</v>
          </cell>
          <cell r="C932" t="str">
            <v>Pleurostomatida</v>
          </cell>
          <cell r="D932" t="str">
            <v>Litonotidae</v>
          </cell>
          <cell r="E932" t="str">
            <v>Litonotus</v>
          </cell>
          <cell r="F932" t="str">
            <v>tropicus</v>
          </cell>
          <cell r="ED932">
            <v>1</v>
          </cell>
          <cell r="EZ932">
            <v>0</v>
          </cell>
          <cell r="FA932">
            <v>0</v>
          </cell>
          <cell r="FB932">
            <v>0</v>
          </cell>
          <cell r="FC932">
            <v>0</v>
          </cell>
        </row>
        <row r="933">
          <cell r="B933" t="str">
            <v>Litostomatea</v>
          </cell>
          <cell r="C933" t="str">
            <v>Pleurostomatida</v>
          </cell>
          <cell r="D933" t="str">
            <v>Litonotidae</v>
          </cell>
          <cell r="E933" t="str">
            <v>Litonotus</v>
          </cell>
          <cell r="F933" t="str">
            <v>undulatum</v>
          </cell>
          <cell r="AN933">
            <v>1</v>
          </cell>
          <cell r="BA933">
            <v>1</v>
          </cell>
          <cell r="BD933">
            <v>1</v>
          </cell>
          <cell r="BG933">
            <v>1</v>
          </cell>
          <cell r="BM933">
            <v>0</v>
          </cell>
          <cell r="CN933">
            <v>1</v>
          </cell>
          <cell r="CW933">
            <v>1</v>
          </cell>
          <cell r="DF933">
            <v>1</v>
          </cell>
          <cell r="DZ933">
            <v>1</v>
          </cell>
          <cell r="EC933">
            <v>0</v>
          </cell>
          <cell r="EG933">
            <v>1</v>
          </cell>
          <cell r="EX933">
            <v>1</v>
          </cell>
          <cell r="EY933">
            <v>1</v>
          </cell>
          <cell r="EZ933">
            <v>0</v>
          </cell>
          <cell r="FA933">
            <v>0</v>
          </cell>
          <cell r="FB933">
            <v>1</v>
          </cell>
          <cell r="FC933">
            <v>0</v>
          </cell>
        </row>
        <row r="934">
          <cell r="B934" t="str">
            <v>Litostomatea</v>
          </cell>
          <cell r="C934" t="str">
            <v>Pleurostomatida</v>
          </cell>
          <cell r="D934" t="str">
            <v>Litonotidae</v>
          </cell>
          <cell r="E934" t="str">
            <v>Litonotus</v>
          </cell>
          <cell r="F934" t="str">
            <v>varsaviensis</v>
          </cell>
          <cell r="AN934">
            <v>1</v>
          </cell>
          <cell r="BM934">
            <v>0</v>
          </cell>
          <cell r="DO934">
            <v>1</v>
          </cell>
          <cell r="DW934">
            <v>1</v>
          </cell>
          <cell r="DY934">
            <v>1</v>
          </cell>
          <cell r="EC934">
            <v>0</v>
          </cell>
          <cell r="EX934">
            <v>1</v>
          </cell>
          <cell r="EY934">
            <v>0</v>
          </cell>
          <cell r="EZ934">
            <v>0</v>
          </cell>
          <cell r="FA934">
            <v>0</v>
          </cell>
          <cell r="FB934">
            <v>1</v>
          </cell>
          <cell r="FC934">
            <v>0</v>
          </cell>
        </row>
        <row r="935">
          <cell r="B935" t="str">
            <v>Litostomatea</v>
          </cell>
          <cell r="C935" t="str">
            <v>Pleurostomatida</v>
          </cell>
          <cell r="D935" t="str">
            <v>Litonotidae</v>
          </cell>
          <cell r="E935" t="str">
            <v>Litonotus</v>
          </cell>
          <cell r="F935" t="str">
            <v>vermiforme</v>
          </cell>
          <cell r="V935">
            <v>1</v>
          </cell>
          <cell r="AJ935">
            <v>0</v>
          </cell>
          <cell r="AK935">
            <v>1</v>
          </cell>
          <cell r="AL935">
            <v>0</v>
          </cell>
          <cell r="AM935">
            <v>0</v>
          </cell>
          <cell r="AN935">
            <v>1</v>
          </cell>
          <cell r="BA935">
            <v>1</v>
          </cell>
          <cell r="BB935">
            <v>1</v>
          </cell>
          <cell r="BD935">
            <v>1</v>
          </cell>
          <cell r="BK935">
            <v>1</v>
          </cell>
          <cell r="BM935">
            <v>0</v>
          </cell>
          <cell r="BO935">
            <v>1</v>
          </cell>
          <cell r="BR935">
            <v>1</v>
          </cell>
          <cell r="BS935">
            <v>1</v>
          </cell>
          <cell r="BU935">
            <v>1</v>
          </cell>
          <cell r="CT935">
            <v>1</v>
          </cell>
          <cell r="CW935">
            <v>1</v>
          </cell>
          <cell r="EC935">
            <v>0</v>
          </cell>
          <cell r="EX935">
            <v>1</v>
          </cell>
          <cell r="EY935">
            <v>1</v>
          </cell>
          <cell r="EZ935">
            <v>0</v>
          </cell>
          <cell r="FA935">
            <v>1</v>
          </cell>
          <cell r="FB935">
            <v>1</v>
          </cell>
          <cell r="FC935">
            <v>1</v>
          </cell>
        </row>
        <row r="936">
          <cell r="B936" t="str">
            <v>Litostomatea</v>
          </cell>
          <cell r="C936" t="str">
            <v>Pleurostomatida</v>
          </cell>
          <cell r="D936" t="str">
            <v>Litonotidae</v>
          </cell>
          <cell r="E936" t="str">
            <v>Litonotus</v>
          </cell>
          <cell r="F936" t="str">
            <v>yinae</v>
          </cell>
          <cell r="EA936">
            <v>1</v>
          </cell>
          <cell r="EB936">
            <v>1</v>
          </cell>
          <cell r="EX936">
            <v>0</v>
          </cell>
          <cell r="EY936">
            <v>0</v>
          </cell>
          <cell r="EZ936">
            <v>0</v>
          </cell>
          <cell r="FA936">
            <v>0</v>
          </cell>
          <cell r="FB936">
            <v>0</v>
          </cell>
          <cell r="FC936">
            <v>0</v>
          </cell>
        </row>
        <row r="937">
          <cell r="B937" t="str">
            <v>Litostomatea</v>
          </cell>
          <cell r="C937" t="str">
            <v>Pleurostomatida</v>
          </cell>
          <cell r="D937" t="str">
            <v>Litonotidae</v>
          </cell>
          <cell r="E937" t="str">
            <v>Protolitonotus</v>
          </cell>
          <cell r="F937" t="str">
            <v>longus</v>
          </cell>
          <cell r="ED937">
            <v>1</v>
          </cell>
        </row>
        <row r="938">
          <cell r="B938" t="str">
            <v>Litostomatea</v>
          </cell>
          <cell r="C938" t="str">
            <v>Pleurostomatida</v>
          </cell>
          <cell r="D938" t="str">
            <v>Litonotidae</v>
          </cell>
          <cell r="E938" t="str">
            <v>Protolitonotus</v>
          </cell>
          <cell r="F938" t="str">
            <v>magnus</v>
          </cell>
          <cell r="ED938">
            <v>1</v>
          </cell>
        </row>
        <row r="939">
          <cell r="B939" t="str">
            <v>Litostomatea</v>
          </cell>
          <cell r="C939" t="str">
            <v>Pleurostomatida</v>
          </cell>
          <cell r="D939" t="str">
            <v>Litonotidae</v>
          </cell>
          <cell r="E939" t="str">
            <v>Loxophyllum</v>
          </cell>
          <cell r="F939" t="str">
            <v>acutum</v>
          </cell>
          <cell r="BM939">
            <v>0</v>
          </cell>
          <cell r="DN939">
            <v>1</v>
          </cell>
          <cell r="EC939">
            <v>0</v>
          </cell>
          <cell r="EX939">
            <v>0</v>
          </cell>
          <cell r="EY939">
            <v>0</v>
          </cell>
          <cell r="EZ939">
            <v>0</v>
          </cell>
          <cell r="FA939">
            <v>0</v>
          </cell>
          <cell r="FB939">
            <v>0</v>
          </cell>
          <cell r="FC939">
            <v>0</v>
          </cell>
        </row>
        <row r="940">
          <cell r="B940" t="str">
            <v>Litostomatea</v>
          </cell>
          <cell r="C940" t="str">
            <v>Pleurostomatida</v>
          </cell>
          <cell r="D940" t="str">
            <v>Litonotidae</v>
          </cell>
          <cell r="E940" t="str">
            <v>Loxophyllum</v>
          </cell>
          <cell r="F940" t="str">
            <v>caudatum</v>
          </cell>
          <cell r="ED940">
            <v>1</v>
          </cell>
          <cell r="EZ940">
            <v>0</v>
          </cell>
          <cell r="FA940">
            <v>0</v>
          </cell>
          <cell r="FB940">
            <v>0</v>
          </cell>
          <cell r="FC940">
            <v>0</v>
          </cell>
        </row>
        <row r="941">
          <cell r="B941" t="str">
            <v>Litostomatea</v>
          </cell>
          <cell r="C941" t="str">
            <v>Pleurostomatida</v>
          </cell>
          <cell r="D941" t="str">
            <v>Litonotidae</v>
          </cell>
          <cell r="E941" t="str">
            <v>Loxophyllum</v>
          </cell>
          <cell r="F941" t="str">
            <v>chaetonotum</v>
          </cell>
          <cell r="BM941">
            <v>0</v>
          </cell>
          <cell r="BQ941">
            <v>1</v>
          </cell>
          <cell r="CC941">
            <v>1</v>
          </cell>
          <cell r="CK941">
            <v>1</v>
          </cell>
          <cell r="EC941">
            <v>1</v>
          </cell>
          <cell r="EX941">
            <v>0</v>
          </cell>
          <cell r="EY941">
            <v>0</v>
          </cell>
          <cell r="EZ941">
            <v>0</v>
          </cell>
          <cell r="FA941">
            <v>1</v>
          </cell>
          <cell r="FB941">
            <v>0</v>
          </cell>
          <cell r="FC941">
            <v>0</v>
          </cell>
        </row>
        <row r="942">
          <cell r="B942" t="str">
            <v>Litostomatea</v>
          </cell>
          <cell r="C942" t="str">
            <v>Pleurostomatida</v>
          </cell>
          <cell r="D942" t="str">
            <v>Litonotidae</v>
          </cell>
          <cell r="E942" t="str">
            <v>Loxophyllum</v>
          </cell>
          <cell r="F942" t="str">
            <v>chinense</v>
          </cell>
          <cell r="EB942">
            <v>1</v>
          </cell>
          <cell r="ED942">
            <v>1</v>
          </cell>
          <cell r="EZ942">
            <v>0</v>
          </cell>
          <cell r="FA942">
            <v>0</v>
          </cell>
          <cell r="FB942">
            <v>0</v>
          </cell>
          <cell r="FC942">
            <v>0</v>
          </cell>
        </row>
        <row r="943">
          <cell r="B943" t="str">
            <v>Litostomatea</v>
          </cell>
          <cell r="C943" t="str">
            <v>Pleurostomatida</v>
          </cell>
          <cell r="D943" t="str">
            <v>Litonotidae</v>
          </cell>
          <cell r="E943" t="str">
            <v>Loxophyllum</v>
          </cell>
          <cell r="F943" t="str">
            <v>choii</v>
          </cell>
          <cell r="EA943">
            <v>1</v>
          </cell>
          <cell r="EB943">
            <v>1</v>
          </cell>
          <cell r="EX943">
            <v>0</v>
          </cell>
          <cell r="EY943">
            <v>0</v>
          </cell>
          <cell r="EZ943">
            <v>0</v>
          </cell>
          <cell r="FA943">
            <v>0</v>
          </cell>
          <cell r="FB943">
            <v>0</v>
          </cell>
          <cell r="FC943">
            <v>0</v>
          </cell>
        </row>
        <row r="944">
          <cell r="B944" t="str">
            <v>Litostomatea</v>
          </cell>
          <cell r="C944" t="str">
            <v>Pleurostomatida</v>
          </cell>
          <cell r="D944" t="str">
            <v>Litonotidae</v>
          </cell>
          <cell r="E944" t="str">
            <v>Loxophyllum</v>
          </cell>
          <cell r="F944" t="str">
            <v>compressum</v>
          </cell>
          <cell r="BM944">
            <v>0</v>
          </cell>
          <cell r="BQ944">
            <v>1</v>
          </cell>
          <cell r="DN944">
            <v>1</v>
          </cell>
          <cell r="EC944">
            <v>0</v>
          </cell>
          <cell r="EX944">
            <v>0</v>
          </cell>
          <cell r="EY944">
            <v>0</v>
          </cell>
          <cell r="EZ944">
            <v>0</v>
          </cell>
          <cell r="FA944">
            <v>1</v>
          </cell>
          <cell r="FB944">
            <v>0</v>
          </cell>
          <cell r="FC944">
            <v>0</v>
          </cell>
        </row>
        <row r="945">
          <cell r="B945" t="str">
            <v>Litostomatea</v>
          </cell>
          <cell r="C945" t="str">
            <v>Pleurostomatida</v>
          </cell>
          <cell r="D945" t="str">
            <v>Litonotidae</v>
          </cell>
          <cell r="E945" t="str">
            <v>Loxophyllum</v>
          </cell>
          <cell r="F945" t="str">
            <v>dragescoi</v>
          </cell>
          <cell r="AJ945">
            <v>0</v>
          </cell>
          <cell r="AK945">
            <v>1</v>
          </cell>
          <cell r="AL945">
            <v>0</v>
          </cell>
          <cell r="AM945">
            <v>0</v>
          </cell>
          <cell r="BM945">
            <v>0</v>
          </cell>
          <cell r="BS945">
            <v>1</v>
          </cell>
          <cell r="CP945">
            <v>1</v>
          </cell>
          <cell r="EC945">
            <v>0</v>
          </cell>
          <cell r="EO945">
            <v>1</v>
          </cell>
          <cell r="EX945">
            <v>0</v>
          </cell>
          <cell r="EY945">
            <v>0</v>
          </cell>
          <cell r="EZ945">
            <v>0</v>
          </cell>
          <cell r="FA945">
            <v>1</v>
          </cell>
          <cell r="FB945">
            <v>0</v>
          </cell>
          <cell r="FC945">
            <v>0</v>
          </cell>
        </row>
        <row r="946">
          <cell r="B946" t="str">
            <v>Litostomatea</v>
          </cell>
          <cell r="C946" t="str">
            <v>Pleurostomatida</v>
          </cell>
          <cell r="D946" t="str">
            <v>Litonotidae</v>
          </cell>
          <cell r="E946" t="str">
            <v>Loxophyllum</v>
          </cell>
          <cell r="F946" t="str">
            <v>elegans</v>
          </cell>
          <cell r="BM946">
            <v>0</v>
          </cell>
          <cell r="CP946">
            <v>1</v>
          </cell>
          <cell r="DO946">
            <v>1</v>
          </cell>
          <cell r="EC946">
            <v>1</v>
          </cell>
          <cell r="EX946">
            <v>0</v>
          </cell>
          <cell r="EY946">
            <v>0</v>
          </cell>
          <cell r="EZ946">
            <v>0</v>
          </cell>
          <cell r="FA946">
            <v>0</v>
          </cell>
          <cell r="FB946">
            <v>0</v>
          </cell>
          <cell r="FC946">
            <v>0</v>
          </cell>
        </row>
        <row r="947">
          <cell r="B947" t="str">
            <v>Litostomatea</v>
          </cell>
          <cell r="C947" t="str">
            <v>Pleurostomatida</v>
          </cell>
          <cell r="D947" t="str">
            <v>Litonotidae</v>
          </cell>
          <cell r="E947" t="str">
            <v>Loxophyllum</v>
          </cell>
          <cell r="F947" t="str">
            <v>grande</v>
          </cell>
          <cell r="AJ947">
            <v>1</v>
          </cell>
          <cell r="AK947">
            <v>0</v>
          </cell>
          <cell r="AL947">
            <v>0</v>
          </cell>
          <cell r="AM947">
            <v>0</v>
          </cell>
          <cell r="BM947">
            <v>0</v>
          </cell>
          <cell r="EC947">
            <v>0</v>
          </cell>
          <cell r="EG947">
            <v>1</v>
          </cell>
          <cell r="EX947">
            <v>0</v>
          </cell>
          <cell r="EY947">
            <v>0</v>
          </cell>
          <cell r="EZ947">
            <v>0</v>
          </cell>
          <cell r="FA947">
            <v>0</v>
          </cell>
          <cell r="FB947">
            <v>0</v>
          </cell>
          <cell r="FC947">
            <v>0</v>
          </cell>
        </row>
        <row r="948">
          <cell r="B948" t="str">
            <v>Litostomatea</v>
          </cell>
          <cell r="C948" t="str">
            <v>Pleurostomatida</v>
          </cell>
          <cell r="D948" t="str">
            <v>Litonotidae</v>
          </cell>
          <cell r="E948" t="str">
            <v>Loxophyllum</v>
          </cell>
          <cell r="F948" t="str">
            <v>helus</v>
          </cell>
          <cell r="AD948">
            <v>1</v>
          </cell>
          <cell r="AH948">
            <v>1</v>
          </cell>
          <cell r="AJ948">
            <v>1</v>
          </cell>
          <cell r="AK948">
            <v>1</v>
          </cell>
          <cell r="AL948">
            <v>1</v>
          </cell>
          <cell r="AM948">
            <v>1</v>
          </cell>
          <cell r="AN948">
            <v>1</v>
          </cell>
          <cell r="AT948">
            <v>1</v>
          </cell>
          <cell r="AW948">
            <v>1</v>
          </cell>
          <cell r="AZ948">
            <v>1</v>
          </cell>
          <cell r="BA948">
            <v>1</v>
          </cell>
          <cell r="BB948">
            <v>1</v>
          </cell>
          <cell r="BD948">
            <v>1</v>
          </cell>
          <cell r="BM948">
            <v>0</v>
          </cell>
          <cell r="BP948">
            <v>1</v>
          </cell>
          <cell r="BQ948">
            <v>1</v>
          </cell>
          <cell r="BR948">
            <v>1</v>
          </cell>
          <cell r="BU948">
            <v>1</v>
          </cell>
          <cell r="BV948">
            <v>1</v>
          </cell>
          <cell r="BY948">
            <v>1</v>
          </cell>
          <cell r="CB948">
            <v>1</v>
          </cell>
          <cell r="CE948">
            <v>1</v>
          </cell>
          <cell r="CI948">
            <v>1</v>
          </cell>
          <cell r="CL948">
            <v>1</v>
          </cell>
          <cell r="CM948">
            <v>1</v>
          </cell>
          <cell r="CO948">
            <v>1</v>
          </cell>
          <cell r="CP948">
            <v>1</v>
          </cell>
          <cell r="CQ948">
            <v>1</v>
          </cell>
          <cell r="CR948">
            <v>1</v>
          </cell>
          <cell r="CT948">
            <v>1</v>
          </cell>
          <cell r="CW948">
            <v>1</v>
          </cell>
          <cell r="DD948">
            <v>1</v>
          </cell>
          <cell r="DF948">
            <v>1</v>
          </cell>
          <cell r="DG948">
            <v>1</v>
          </cell>
          <cell r="DI948">
            <v>1</v>
          </cell>
          <cell r="DK948">
            <v>1</v>
          </cell>
          <cell r="DM948">
            <v>1</v>
          </cell>
          <cell r="DN948">
            <v>1</v>
          </cell>
          <cell r="DS948">
            <v>1</v>
          </cell>
          <cell r="DT948">
            <v>1</v>
          </cell>
          <cell r="DU948">
            <v>0</v>
          </cell>
          <cell r="DW948">
            <v>1</v>
          </cell>
          <cell r="DX948">
            <v>1</v>
          </cell>
          <cell r="EC948">
            <v>0</v>
          </cell>
          <cell r="ED948">
            <v>1</v>
          </cell>
          <cell r="EH948">
            <v>1</v>
          </cell>
          <cell r="EJ948">
            <v>1</v>
          </cell>
          <cell r="EN948">
            <v>1</v>
          </cell>
          <cell r="EO948">
            <v>1</v>
          </cell>
          <cell r="ES948">
            <v>0</v>
          </cell>
          <cell r="EW948">
            <v>1</v>
          </cell>
          <cell r="EX948">
            <v>0</v>
          </cell>
          <cell r="EY948">
            <v>1</v>
          </cell>
          <cell r="EZ948">
            <v>1</v>
          </cell>
          <cell r="FA948">
            <v>1</v>
          </cell>
          <cell r="FB948">
            <v>1</v>
          </cell>
          <cell r="FC948">
            <v>1</v>
          </cell>
        </row>
        <row r="949">
          <cell r="B949" t="str">
            <v>Litostomatea</v>
          </cell>
          <cell r="C949" t="str">
            <v>Pleurostomatida</v>
          </cell>
          <cell r="D949" t="str">
            <v>Litonotidae</v>
          </cell>
          <cell r="E949" t="str">
            <v>Loxophyllum</v>
          </cell>
          <cell r="F949" t="str">
            <v>hyalinum</v>
          </cell>
          <cell r="AC949">
            <v>1</v>
          </cell>
          <cell r="BM949">
            <v>0</v>
          </cell>
          <cell r="EC949">
            <v>0</v>
          </cell>
          <cell r="EX949">
            <v>0</v>
          </cell>
          <cell r="EY949">
            <v>0</v>
          </cell>
          <cell r="EZ949">
            <v>0</v>
          </cell>
          <cell r="FA949">
            <v>0</v>
          </cell>
          <cell r="FB949">
            <v>0</v>
          </cell>
          <cell r="FC949">
            <v>1</v>
          </cell>
        </row>
        <row r="950">
          <cell r="B950" t="str">
            <v>Litostomatea</v>
          </cell>
          <cell r="C950" t="str">
            <v>Pleurostomatida</v>
          </cell>
          <cell r="D950" t="str">
            <v>Litonotidae</v>
          </cell>
          <cell r="E950" t="str">
            <v>Loxophyllum</v>
          </cell>
          <cell r="F950" t="str">
            <v>jini</v>
          </cell>
          <cell r="BM950">
            <v>0</v>
          </cell>
          <cell r="EA950">
            <v>1</v>
          </cell>
          <cell r="EB950">
            <v>1</v>
          </cell>
          <cell r="EC950">
            <v>1</v>
          </cell>
          <cell r="EX950">
            <v>0</v>
          </cell>
          <cell r="EY950">
            <v>0</v>
          </cell>
          <cell r="EZ950">
            <v>0</v>
          </cell>
          <cell r="FA950">
            <v>0</v>
          </cell>
          <cell r="FB950">
            <v>0</v>
          </cell>
          <cell r="FC950">
            <v>0</v>
          </cell>
        </row>
        <row r="951">
          <cell r="B951" t="str">
            <v>Litostomatea</v>
          </cell>
          <cell r="C951" t="str">
            <v>Pleurostomatida</v>
          </cell>
          <cell r="D951" t="str">
            <v>Litonotidae</v>
          </cell>
          <cell r="E951" t="str">
            <v>Loxophyllum</v>
          </cell>
          <cell r="F951" t="str">
            <v>kahli</v>
          </cell>
          <cell r="AJ951">
            <v>0</v>
          </cell>
          <cell r="AK951">
            <v>1</v>
          </cell>
          <cell r="AL951">
            <v>1</v>
          </cell>
          <cell r="AM951">
            <v>1</v>
          </cell>
          <cell r="AN951">
            <v>1</v>
          </cell>
          <cell r="BM951">
            <v>0</v>
          </cell>
          <cell r="BV951">
            <v>1</v>
          </cell>
          <cell r="CO951">
            <v>1</v>
          </cell>
          <cell r="CW951">
            <v>1</v>
          </cell>
          <cell r="DD951">
            <v>1</v>
          </cell>
          <cell r="DF951">
            <v>1</v>
          </cell>
          <cell r="EC951">
            <v>0</v>
          </cell>
          <cell r="EO951">
            <v>1</v>
          </cell>
          <cell r="EX951">
            <v>1</v>
          </cell>
          <cell r="EY951">
            <v>0</v>
          </cell>
          <cell r="EZ951">
            <v>0</v>
          </cell>
          <cell r="FA951">
            <v>1</v>
          </cell>
          <cell r="FB951">
            <v>1</v>
          </cell>
          <cell r="FC951">
            <v>0</v>
          </cell>
        </row>
        <row r="952">
          <cell r="B952" t="str">
            <v>Litostomatea</v>
          </cell>
          <cell r="C952" t="str">
            <v>Pleurostomatida</v>
          </cell>
          <cell r="D952" t="str">
            <v>Litonotidae</v>
          </cell>
          <cell r="E952" t="str">
            <v>Loxophyllum</v>
          </cell>
          <cell r="F952" t="str">
            <v>qiuianum</v>
          </cell>
          <cell r="BM952">
            <v>0</v>
          </cell>
          <cell r="EA952">
            <v>1</v>
          </cell>
          <cell r="EB952">
            <v>1</v>
          </cell>
          <cell r="EC952">
            <v>1</v>
          </cell>
          <cell r="EX952">
            <v>0</v>
          </cell>
          <cell r="EY952">
            <v>0</v>
          </cell>
          <cell r="EZ952">
            <v>0</v>
          </cell>
          <cell r="FA952">
            <v>0</v>
          </cell>
          <cell r="FB952">
            <v>0</v>
          </cell>
          <cell r="FC952">
            <v>0</v>
          </cell>
        </row>
        <row r="953">
          <cell r="B953" t="str">
            <v>Litostomatea</v>
          </cell>
          <cell r="C953" t="str">
            <v>Pleurostomatida</v>
          </cell>
          <cell r="D953" t="str">
            <v>Litonotidae</v>
          </cell>
          <cell r="E953" t="str">
            <v>Loxophyllum</v>
          </cell>
          <cell r="F953" t="str">
            <v>lanceolatum</v>
          </cell>
          <cell r="AJ953">
            <v>0</v>
          </cell>
          <cell r="AK953">
            <v>0</v>
          </cell>
          <cell r="AL953">
            <v>0</v>
          </cell>
          <cell r="AM953">
            <v>1</v>
          </cell>
          <cell r="BM953">
            <v>0</v>
          </cell>
          <cell r="CW953">
            <v>1</v>
          </cell>
          <cell r="EC953">
            <v>1</v>
          </cell>
          <cell r="EX953">
            <v>1</v>
          </cell>
          <cell r="EY953">
            <v>1</v>
          </cell>
          <cell r="EZ953">
            <v>0</v>
          </cell>
          <cell r="FA953">
            <v>0</v>
          </cell>
          <cell r="FB953">
            <v>0</v>
          </cell>
          <cell r="FC953">
            <v>0</v>
          </cell>
        </row>
        <row r="954">
          <cell r="B954" t="str">
            <v>Litostomatea</v>
          </cell>
          <cell r="C954" t="str">
            <v>Pleurostomatida</v>
          </cell>
          <cell r="D954" t="str">
            <v>Litonotidae</v>
          </cell>
          <cell r="E954" t="str">
            <v>Loxophyllum</v>
          </cell>
          <cell r="F954" t="str">
            <v>lembum</v>
          </cell>
          <cell r="ED954">
            <v>1</v>
          </cell>
          <cell r="EZ954">
            <v>0</v>
          </cell>
          <cell r="FA954">
            <v>0</v>
          </cell>
          <cell r="FB954">
            <v>0</v>
          </cell>
          <cell r="FC954">
            <v>0</v>
          </cell>
        </row>
        <row r="955">
          <cell r="B955" t="str">
            <v>Litostomatea</v>
          </cell>
          <cell r="C955" t="str">
            <v>Pleurostomatida</v>
          </cell>
          <cell r="D955" t="str">
            <v>Litonotidae</v>
          </cell>
          <cell r="E955" t="str">
            <v>Loxophyllum</v>
          </cell>
          <cell r="F955" t="str">
            <v>meleagris</v>
          </cell>
          <cell r="AN955">
            <v>1</v>
          </cell>
          <cell r="AT955">
            <v>1</v>
          </cell>
          <cell r="BF955">
            <v>1</v>
          </cell>
          <cell r="BG955">
            <v>1</v>
          </cell>
          <cell r="BM955">
            <v>0</v>
          </cell>
          <cell r="BV955">
            <v>1</v>
          </cell>
          <cell r="CD955">
            <v>1</v>
          </cell>
          <cell r="CI955">
            <v>1</v>
          </cell>
          <cell r="CL955">
            <v>1</v>
          </cell>
          <cell r="CM955">
            <v>1</v>
          </cell>
          <cell r="CO955">
            <v>1</v>
          </cell>
          <cell r="CS955">
            <v>1</v>
          </cell>
          <cell r="CW955">
            <v>1</v>
          </cell>
          <cell r="DF955">
            <v>1</v>
          </cell>
          <cell r="DM955">
            <v>1</v>
          </cell>
          <cell r="DN955">
            <v>1</v>
          </cell>
          <cell r="DO955">
            <v>1</v>
          </cell>
          <cell r="EC955">
            <v>1</v>
          </cell>
          <cell r="EG955">
            <v>1</v>
          </cell>
          <cell r="EI955">
            <v>1</v>
          </cell>
          <cell r="EL955">
            <v>1</v>
          </cell>
          <cell r="EO955">
            <v>1</v>
          </cell>
          <cell r="EX955">
            <v>0</v>
          </cell>
          <cell r="EY955">
            <v>0</v>
          </cell>
          <cell r="EZ955">
            <v>0</v>
          </cell>
          <cell r="FA955">
            <v>1</v>
          </cell>
          <cell r="FB955">
            <v>1</v>
          </cell>
          <cell r="FC955">
            <v>0</v>
          </cell>
        </row>
        <row r="956">
          <cell r="B956" t="str">
            <v>Litostomatea</v>
          </cell>
          <cell r="C956" t="str">
            <v>Pleurostomatida</v>
          </cell>
          <cell r="D956" t="str">
            <v>Litonotidae</v>
          </cell>
          <cell r="E956" t="str">
            <v>Loxophyllum</v>
          </cell>
          <cell r="F956" t="str">
            <v>meridionale</v>
          </cell>
          <cell r="ED956">
            <v>1</v>
          </cell>
          <cell r="EZ956">
            <v>0</v>
          </cell>
          <cell r="FA956">
            <v>0</v>
          </cell>
          <cell r="FB956">
            <v>0</v>
          </cell>
          <cell r="FC956">
            <v>0</v>
          </cell>
        </row>
        <row r="957">
          <cell r="B957" t="str">
            <v>Litostomatea</v>
          </cell>
          <cell r="C957" t="str">
            <v>Pleurostomatida</v>
          </cell>
          <cell r="D957" t="str">
            <v>Litonotidae</v>
          </cell>
          <cell r="E957" t="str">
            <v>Loxophyllum</v>
          </cell>
          <cell r="F957" t="str">
            <v>multiverrucosum</v>
          </cell>
          <cell r="AJ957">
            <v>1</v>
          </cell>
          <cell r="AK957">
            <v>0</v>
          </cell>
          <cell r="AL957">
            <v>0</v>
          </cell>
          <cell r="AM957">
            <v>0</v>
          </cell>
          <cell r="AN957">
            <v>1</v>
          </cell>
          <cell r="BA957">
            <v>1</v>
          </cell>
          <cell r="BM957">
            <v>0</v>
          </cell>
          <cell r="DF957">
            <v>1</v>
          </cell>
          <cell r="EC957">
            <v>0</v>
          </cell>
          <cell r="EX957">
            <v>0</v>
          </cell>
          <cell r="EY957">
            <v>1</v>
          </cell>
          <cell r="EZ957">
            <v>0</v>
          </cell>
          <cell r="FA957">
            <v>0</v>
          </cell>
          <cell r="FB957">
            <v>1</v>
          </cell>
          <cell r="FC957">
            <v>0</v>
          </cell>
        </row>
        <row r="958">
          <cell r="B958" t="str">
            <v>Litostomatea</v>
          </cell>
          <cell r="C958" t="str">
            <v>Pleurostomatida</v>
          </cell>
          <cell r="D958" t="str">
            <v>Litonotidae</v>
          </cell>
          <cell r="E958" t="str">
            <v>Loxophyllum</v>
          </cell>
          <cell r="F958" t="str">
            <v>niemeccense</v>
          </cell>
          <cell r="AN958">
            <v>1</v>
          </cell>
          <cell r="BM958">
            <v>0</v>
          </cell>
          <cell r="BV958">
            <v>1</v>
          </cell>
          <cell r="EC958">
            <v>0</v>
          </cell>
          <cell r="EG958">
            <v>1</v>
          </cell>
          <cell r="EO958">
            <v>1</v>
          </cell>
          <cell r="EX958">
            <v>0</v>
          </cell>
          <cell r="EY958">
            <v>1</v>
          </cell>
          <cell r="EZ958">
            <v>0</v>
          </cell>
          <cell r="FA958">
            <v>1</v>
          </cell>
          <cell r="FB958">
            <v>1</v>
          </cell>
          <cell r="FC958">
            <v>1</v>
          </cell>
        </row>
        <row r="959">
          <cell r="B959" t="str">
            <v>Litostomatea</v>
          </cell>
          <cell r="C959" t="str">
            <v>Pleurostomatida</v>
          </cell>
          <cell r="D959" t="str">
            <v>Litonotidae</v>
          </cell>
          <cell r="E959" t="str">
            <v>Loxophyllum</v>
          </cell>
          <cell r="F959" t="str">
            <v>perihoplophorum</v>
          </cell>
          <cell r="BH959">
            <v>1</v>
          </cell>
          <cell r="BJ959">
            <v>1</v>
          </cell>
          <cell r="BM959">
            <v>0</v>
          </cell>
          <cell r="CK959">
            <v>1</v>
          </cell>
          <cell r="CL959">
            <v>1</v>
          </cell>
          <cell r="CM959">
            <v>1</v>
          </cell>
          <cell r="CP959">
            <v>1</v>
          </cell>
          <cell r="EC959">
            <v>1</v>
          </cell>
          <cell r="ED959">
            <v>1</v>
          </cell>
          <cell r="EX959">
            <v>0</v>
          </cell>
          <cell r="EY959">
            <v>0</v>
          </cell>
          <cell r="EZ959">
            <v>0</v>
          </cell>
          <cell r="FA959">
            <v>1</v>
          </cell>
          <cell r="FB959">
            <v>0</v>
          </cell>
          <cell r="FC959">
            <v>0</v>
          </cell>
        </row>
        <row r="960">
          <cell r="B960" t="str">
            <v>Litostomatea</v>
          </cell>
          <cell r="C960" t="str">
            <v>Pleurostomatida</v>
          </cell>
          <cell r="D960" t="str">
            <v>Litonotidae</v>
          </cell>
          <cell r="E960" t="str">
            <v>Loxophyllum</v>
          </cell>
          <cell r="F960" t="str">
            <v>pictus</v>
          </cell>
          <cell r="AJ960">
            <v>1</v>
          </cell>
          <cell r="AK960">
            <v>0</v>
          </cell>
          <cell r="AL960">
            <v>1</v>
          </cell>
          <cell r="AM960">
            <v>0</v>
          </cell>
          <cell r="AN960">
            <v>1</v>
          </cell>
          <cell r="BF960">
            <v>1</v>
          </cell>
          <cell r="BM960">
            <v>0</v>
          </cell>
          <cell r="CM960">
            <v>1</v>
          </cell>
          <cell r="DV960">
            <v>1</v>
          </cell>
          <cell r="EC960">
            <v>1</v>
          </cell>
          <cell r="EX960">
            <v>1</v>
          </cell>
          <cell r="EY960">
            <v>1</v>
          </cell>
          <cell r="EZ960">
            <v>0</v>
          </cell>
          <cell r="FA960">
            <v>0</v>
          </cell>
          <cell r="FB960">
            <v>1</v>
          </cell>
          <cell r="FC960">
            <v>0</v>
          </cell>
        </row>
        <row r="961">
          <cell r="B961" t="str">
            <v>Litostomatea</v>
          </cell>
          <cell r="C961" t="str">
            <v>Pleurostomatida</v>
          </cell>
          <cell r="D961" t="str">
            <v>Litonotidae</v>
          </cell>
          <cell r="E961" t="str">
            <v>Loxophyllum</v>
          </cell>
          <cell r="F961" t="str">
            <v>planum</v>
          </cell>
          <cell r="ED961">
            <v>1</v>
          </cell>
          <cell r="EZ961">
            <v>0</v>
          </cell>
          <cell r="FA961">
            <v>0</v>
          </cell>
          <cell r="FB961">
            <v>0</v>
          </cell>
          <cell r="FC961">
            <v>0</v>
          </cell>
        </row>
        <row r="962">
          <cell r="B962" t="str">
            <v>Litostomatea</v>
          </cell>
          <cell r="C962" t="str">
            <v>Pleurostomatida</v>
          </cell>
          <cell r="D962" t="str">
            <v>Litonotidae</v>
          </cell>
          <cell r="E962" t="str">
            <v>Loxophyllum</v>
          </cell>
          <cell r="F962" t="str">
            <v>psammophilus</v>
          </cell>
          <cell r="BM962">
            <v>0</v>
          </cell>
          <cell r="CW962">
            <v>1</v>
          </cell>
          <cell r="EC962">
            <v>0</v>
          </cell>
          <cell r="EX962">
            <v>1</v>
          </cell>
          <cell r="EY962">
            <v>0</v>
          </cell>
          <cell r="EZ962">
            <v>0</v>
          </cell>
          <cell r="FA962">
            <v>0</v>
          </cell>
          <cell r="FB962">
            <v>0</v>
          </cell>
          <cell r="FC962">
            <v>1</v>
          </cell>
        </row>
        <row r="963">
          <cell r="B963" t="str">
            <v>Litostomatea</v>
          </cell>
          <cell r="C963" t="str">
            <v>Pleurostomatida</v>
          </cell>
          <cell r="D963" t="str">
            <v>Litonotidae</v>
          </cell>
          <cell r="E963" t="str">
            <v>Loxophyllum</v>
          </cell>
          <cell r="F963" t="str">
            <v>pyriforme</v>
          </cell>
          <cell r="AJ963">
            <v>0</v>
          </cell>
          <cell r="AK963">
            <v>1</v>
          </cell>
          <cell r="AL963">
            <v>1</v>
          </cell>
          <cell r="AM963">
            <v>0</v>
          </cell>
          <cell r="AN963">
            <v>1</v>
          </cell>
          <cell r="AY963">
            <v>1</v>
          </cell>
          <cell r="BM963">
            <v>0</v>
          </cell>
          <cell r="EC963">
            <v>1</v>
          </cell>
          <cell r="EO963">
            <v>1</v>
          </cell>
          <cell r="EX963">
            <v>0</v>
          </cell>
          <cell r="EY963">
            <v>0</v>
          </cell>
          <cell r="EZ963">
            <v>0</v>
          </cell>
          <cell r="FA963">
            <v>0</v>
          </cell>
          <cell r="FB963">
            <v>1</v>
          </cell>
          <cell r="FC963">
            <v>1</v>
          </cell>
        </row>
        <row r="964">
          <cell r="B964" t="str">
            <v>Litostomatea</v>
          </cell>
          <cell r="C964" t="str">
            <v>Pleurostomatida</v>
          </cell>
          <cell r="D964" t="str">
            <v>Litonotidae</v>
          </cell>
          <cell r="E964" t="str">
            <v>Loxophyllum</v>
          </cell>
          <cell r="F964" t="str">
            <v>rostratum</v>
          </cell>
          <cell r="AC964">
            <v>1</v>
          </cell>
          <cell r="AJ964">
            <v>1</v>
          </cell>
          <cell r="AK964">
            <v>1</v>
          </cell>
          <cell r="AL964">
            <v>1</v>
          </cell>
          <cell r="AM964">
            <v>0</v>
          </cell>
          <cell r="AN964">
            <v>1</v>
          </cell>
          <cell r="AS964">
            <v>1</v>
          </cell>
          <cell r="AX964">
            <v>1</v>
          </cell>
          <cell r="AZ964">
            <v>1</v>
          </cell>
          <cell r="BA964">
            <v>1</v>
          </cell>
          <cell r="BB964">
            <v>1</v>
          </cell>
          <cell r="BH964">
            <v>1</v>
          </cell>
          <cell r="BM964">
            <v>0</v>
          </cell>
          <cell r="BV964">
            <v>1</v>
          </cell>
          <cell r="BY964">
            <v>0</v>
          </cell>
          <cell r="CD964">
            <v>1</v>
          </cell>
          <cell r="CK964">
            <v>1</v>
          </cell>
          <cell r="CP964">
            <v>1</v>
          </cell>
          <cell r="CW964">
            <v>1</v>
          </cell>
          <cell r="DB964">
            <v>1</v>
          </cell>
          <cell r="DG964">
            <v>1</v>
          </cell>
          <cell r="DI964">
            <v>0</v>
          </cell>
          <cell r="DS964">
            <v>1</v>
          </cell>
          <cell r="DU964">
            <v>0</v>
          </cell>
          <cell r="EA964">
            <v>1</v>
          </cell>
          <cell r="EB964">
            <v>1</v>
          </cell>
          <cell r="EC964">
            <v>1</v>
          </cell>
          <cell r="EF964">
            <v>0</v>
          </cell>
          <cell r="EO964">
            <v>1</v>
          </cell>
          <cell r="ES964">
            <v>1</v>
          </cell>
          <cell r="ET964">
            <v>1</v>
          </cell>
          <cell r="EX964">
            <v>1</v>
          </cell>
          <cell r="EY964">
            <v>1</v>
          </cell>
          <cell r="EZ964">
            <v>0</v>
          </cell>
          <cell r="FA964">
            <v>1</v>
          </cell>
          <cell r="FB964">
            <v>1</v>
          </cell>
          <cell r="FC964">
            <v>1</v>
          </cell>
        </row>
        <row r="965">
          <cell r="B965" t="str">
            <v>Litostomatea</v>
          </cell>
          <cell r="C965" t="str">
            <v>Pleurostomatida</v>
          </cell>
          <cell r="D965" t="str">
            <v>Litonotidae</v>
          </cell>
          <cell r="E965" t="str">
            <v>Loxophyllum</v>
          </cell>
          <cell r="F965" t="str">
            <v>rugosum</v>
          </cell>
          <cell r="EB965">
            <v>1</v>
          </cell>
          <cell r="EZ965">
            <v>0</v>
          </cell>
          <cell r="FA965">
            <v>0</v>
          </cell>
          <cell r="FB965">
            <v>0</v>
          </cell>
          <cell r="FC965">
            <v>0</v>
          </cell>
        </row>
        <row r="966">
          <cell r="B966" t="str">
            <v>Litostomatea</v>
          </cell>
          <cell r="C966" t="str">
            <v>Pleurostomatida</v>
          </cell>
          <cell r="D966" t="str">
            <v>Litonotidae</v>
          </cell>
          <cell r="E966" t="str">
            <v>Loxophyllum</v>
          </cell>
          <cell r="F966" t="str">
            <v>salinum</v>
          </cell>
          <cell r="ED966">
            <v>1</v>
          </cell>
          <cell r="EZ966">
            <v>0</v>
          </cell>
          <cell r="FA966">
            <v>0</v>
          </cell>
          <cell r="FB966">
            <v>0</v>
          </cell>
          <cell r="FC966">
            <v>0</v>
          </cell>
        </row>
        <row r="967">
          <cell r="B967" t="str">
            <v>Litostomatea</v>
          </cell>
          <cell r="C967" t="str">
            <v>Pleurostomatida</v>
          </cell>
          <cell r="D967" t="str">
            <v>Litonotidae</v>
          </cell>
          <cell r="E967" t="str">
            <v>Loxophyllum</v>
          </cell>
          <cell r="F967" t="str">
            <v>schewiakoffi</v>
          </cell>
          <cell r="V967">
            <v>1</v>
          </cell>
          <cell r="BM967">
            <v>0</v>
          </cell>
          <cell r="EC967">
            <v>0</v>
          </cell>
          <cell r="EX967">
            <v>1</v>
          </cell>
          <cell r="EY967">
            <v>1</v>
          </cell>
          <cell r="EZ967">
            <v>0</v>
          </cell>
          <cell r="FA967">
            <v>0</v>
          </cell>
          <cell r="FB967">
            <v>0</v>
          </cell>
          <cell r="FC967">
            <v>1</v>
          </cell>
        </row>
        <row r="968">
          <cell r="B968" t="str">
            <v>Litostomatea</v>
          </cell>
          <cell r="C968" t="str">
            <v>Pleurostomatida</v>
          </cell>
          <cell r="D968" t="str">
            <v>Litonotidae</v>
          </cell>
          <cell r="E968" t="str">
            <v>Loxophyllum</v>
          </cell>
          <cell r="F968" t="str">
            <v>serratum</v>
          </cell>
          <cell r="AN968">
            <v>1</v>
          </cell>
          <cell r="BD968">
            <v>1</v>
          </cell>
          <cell r="BM968">
            <v>0</v>
          </cell>
          <cell r="EC968">
            <v>0</v>
          </cell>
          <cell r="EX968">
            <v>0</v>
          </cell>
          <cell r="EY968">
            <v>0</v>
          </cell>
          <cell r="EZ968">
            <v>0</v>
          </cell>
          <cell r="FA968">
            <v>0</v>
          </cell>
          <cell r="FB968">
            <v>1</v>
          </cell>
          <cell r="FC968">
            <v>0</v>
          </cell>
        </row>
        <row r="969">
          <cell r="B969" t="str">
            <v>Litostomatea</v>
          </cell>
          <cell r="C969" t="str">
            <v>Pleurostomatida</v>
          </cell>
          <cell r="D969" t="str">
            <v>Litonotidae</v>
          </cell>
          <cell r="E969" t="str">
            <v>Loxophyllum</v>
          </cell>
          <cell r="F969" t="str">
            <v>shini</v>
          </cell>
          <cell r="EA969">
            <v>1</v>
          </cell>
          <cell r="EX969">
            <v>0</v>
          </cell>
          <cell r="EY969">
            <v>0</v>
          </cell>
          <cell r="EZ969">
            <v>0</v>
          </cell>
          <cell r="FA969">
            <v>0</v>
          </cell>
          <cell r="FB969">
            <v>0</v>
          </cell>
          <cell r="FC969">
            <v>0</v>
          </cell>
        </row>
        <row r="970">
          <cell r="B970" t="str">
            <v>Litostomatea</v>
          </cell>
          <cell r="C970" t="str">
            <v>Pleurostomatida</v>
          </cell>
          <cell r="D970" t="str">
            <v>Litonotidae</v>
          </cell>
          <cell r="E970" t="str">
            <v>Loxophyllum</v>
          </cell>
          <cell r="F970" t="str">
            <v>simplex</v>
          </cell>
          <cell r="AB970">
            <v>1</v>
          </cell>
          <cell r="BA970">
            <v>1</v>
          </cell>
          <cell r="BD970">
            <v>1</v>
          </cell>
          <cell r="BM970">
            <v>0</v>
          </cell>
          <cell r="CL970">
            <v>1</v>
          </cell>
          <cell r="CM970">
            <v>1</v>
          </cell>
          <cell r="EB970">
            <v>1</v>
          </cell>
          <cell r="EC970">
            <v>0</v>
          </cell>
          <cell r="EX970">
            <v>0</v>
          </cell>
          <cell r="EY970">
            <v>0</v>
          </cell>
          <cell r="EZ970">
            <v>0</v>
          </cell>
          <cell r="FA970">
            <v>0</v>
          </cell>
          <cell r="FB970">
            <v>1</v>
          </cell>
          <cell r="FC970">
            <v>1</v>
          </cell>
        </row>
        <row r="971">
          <cell r="B971" t="str">
            <v>Litostomatea</v>
          </cell>
          <cell r="C971" t="str">
            <v>Pleurostomatida</v>
          </cell>
          <cell r="D971" t="str">
            <v>Litonotidae</v>
          </cell>
          <cell r="E971" t="str">
            <v>Loxophyllum</v>
          </cell>
          <cell r="F971" t="str">
            <v>sinicum</v>
          </cell>
          <cell r="DM971">
            <v>1</v>
          </cell>
          <cell r="EB971">
            <v>1</v>
          </cell>
          <cell r="EC971">
            <v>1</v>
          </cell>
          <cell r="EZ971">
            <v>0</v>
          </cell>
          <cell r="FA971">
            <v>0</v>
          </cell>
          <cell r="FB971">
            <v>0</v>
          </cell>
          <cell r="FC971">
            <v>0</v>
          </cell>
        </row>
        <row r="972">
          <cell r="B972" t="str">
            <v>Litostomatea</v>
          </cell>
          <cell r="C972" t="str">
            <v>Pleurostomatida</v>
          </cell>
          <cell r="D972" t="str">
            <v>Litonotidae</v>
          </cell>
          <cell r="E972" t="str">
            <v>Loxophyllum</v>
          </cell>
          <cell r="F972" t="str">
            <v>spirellum</v>
          </cell>
          <cell r="ED972">
            <v>1</v>
          </cell>
          <cell r="EZ972">
            <v>0</v>
          </cell>
          <cell r="FA972">
            <v>0</v>
          </cell>
          <cell r="FB972">
            <v>0</v>
          </cell>
          <cell r="FC972">
            <v>0</v>
          </cell>
        </row>
        <row r="973">
          <cell r="B973" t="str">
            <v>Litostomatea</v>
          </cell>
          <cell r="C973" t="str">
            <v>Pleurostomatida</v>
          </cell>
          <cell r="D973" t="str">
            <v>Litonotidae</v>
          </cell>
          <cell r="E973" t="str">
            <v>Loxophyllum</v>
          </cell>
          <cell r="F973" t="str">
            <v>trichocystum</v>
          </cell>
          <cell r="BM973">
            <v>0</v>
          </cell>
          <cell r="BR973">
            <v>1</v>
          </cell>
          <cell r="BS973">
            <v>1</v>
          </cell>
          <cell r="BU973">
            <v>1</v>
          </cell>
          <cell r="EC973">
            <v>0</v>
          </cell>
          <cell r="EX973">
            <v>1</v>
          </cell>
          <cell r="EY973">
            <v>0</v>
          </cell>
          <cell r="EZ973">
            <v>0</v>
          </cell>
          <cell r="FA973">
            <v>1</v>
          </cell>
          <cell r="FB973">
            <v>0</v>
          </cell>
          <cell r="FC973">
            <v>0</v>
          </cell>
        </row>
        <row r="974">
          <cell r="B974" t="str">
            <v>Litostomatea</v>
          </cell>
          <cell r="C974" t="str">
            <v>Pleurostomatida</v>
          </cell>
          <cell r="D974" t="str">
            <v>Litonotidae</v>
          </cell>
          <cell r="E974" t="str">
            <v>Loxophyllum</v>
          </cell>
          <cell r="F974" t="str">
            <v>trinucleatum</v>
          </cell>
          <cell r="AJ974">
            <v>0</v>
          </cell>
          <cell r="AK974">
            <v>1</v>
          </cell>
          <cell r="AL974">
            <v>0</v>
          </cell>
          <cell r="AM974">
            <v>0</v>
          </cell>
          <cell r="AN974">
            <v>1</v>
          </cell>
          <cell r="AW974">
            <v>1</v>
          </cell>
          <cell r="BM974">
            <v>0</v>
          </cell>
          <cell r="CQ974">
            <v>1</v>
          </cell>
          <cell r="CW974">
            <v>1</v>
          </cell>
          <cell r="EC974">
            <v>0</v>
          </cell>
          <cell r="ED974">
            <v>1</v>
          </cell>
          <cell r="EX974">
            <v>0</v>
          </cell>
          <cell r="EY974">
            <v>1</v>
          </cell>
          <cell r="EZ974">
            <v>0</v>
          </cell>
          <cell r="FA974">
            <v>0</v>
          </cell>
          <cell r="FB974">
            <v>1</v>
          </cell>
          <cell r="FC974">
            <v>0</v>
          </cell>
        </row>
        <row r="975">
          <cell r="B975" t="str">
            <v>Litostomatea</v>
          </cell>
          <cell r="C975" t="str">
            <v>Pleurostomatida</v>
          </cell>
          <cell r="D975" t="str">
            <v>Litonotidae</v>
          </cell>
          <cell r="E975" t="str">
            <v>Loxophyllum</v>
          </cell>
          <cell r="F975" t="str">
            <v>uninucleatum</v>
          </cell>
          <cell r="AJ975">
            <v>1</v>
          </cell>
          <cell r="AK975">
            <v>1</v>
          </cell>
          <cell r="AL975">
            <v>0</v>
          </cell>
          <cell r="AM975">
            <v>1</v>
          </cell>
          <cell r="AN975">
            <v>1</v>
          </cell>
          <cell r="AZ975">
            <v>1</v>
          </cell>
          <cell r="BM975">
            <v>0</v>
          </cell>
          <cell r="BP975">
            <v>1</v>
          </cell>
          <cell r="BQ975">
            <v>1</v>
          </cell>
          <cell r="BV975">
            <v>1</v>
          </cell>
          <cell r="BW975">
            <v>1</v>
          </cell>
          <cell r="BX975">
            <v>1</v>
          </cell>
          <cell r="BY975">
            <v>1</v>
          </cell>
          <cell r="CI975">
            <v>1</v>
          </cell>
          <cell r="CM975">
            <v>1</v>
          </cell>
          <cell r="CP975">
            <v>1</v>
          </cell>
          <cell r="DC975">
            <v>1</v>
          </cell>
          <cell r="DF975">
            <v>1</v>
          </cell>
          <cell r="DG975">
            <v>1</v>
          </cell>
          <cell r="DI975">
            <v>1</v>
          </cell>
          <cell r="DS975">
            <v>1</v>
          </cell>
          <cell r="DU975">
            <v>0</v>
          </cell>
          <cell r="EC975">
            <v>1</v>
          </cell>
          <cell r="EG975">
            <v>1</v>
          </cell>
          <cell r="EO975">
            <v>1</v>
          </cell>
          <cell r="ES975">
            <v>0</v>
          </cell>
          <cell r="EX975">
            <v>0</v>
          </cell>
          <cell r="EY975">
            <v>1</v>
          </cell>
          <cell r="EZ975">
            <v>0</v>
          </cell>
          <cell r="FA975">
            <v>1</v>
          </cell>
          <cell r="FB975">
            <v>1</v>
          </cell>
          <cell r="FC975">
            <v>0</v>
          </cell>
        </row>
        <row r="976">
          <cell r="B976" t="str">
            <v>Litostomatea</v>
          </cell>
          <cell r="C976" t="str">
            <v>Pleurostomatida</v>
          </cell>
          <cell r="D976" t="str">
            <v>Litonotidae</v>
          </cell>
          <cell r="E976" t="str">
            <v>Loxophyllum</v>
          </cell>
          <cell r="F976" t="str">
            <v>variabilis</v>
          </cell>
          <cell r="AD976">
            <v>1</v>
          </cell>
          <cell r="AH976">
            <v>1</v>
          </cell>
          <cell r="AN976">
            <v>1</v>
          </cell>
          <cell r="AQ976">
            <v>1</v>
          </cell>
          <cell r="AZ976">
            <v>1</v>
          </cell>
          <cell r="BL976">
            <v>1</v>
          </cell>
          <cell r="BM976">
            <v>0</v>
          </cell>
          <cell r="BY976">
            <v>1</v>
          </cell>
          <cell r="CQ976">
            <v>1</v>
          </cell>
          <cell r="CT976">
            <v>1</v>
          </cell>
          <cell r="CW976">
            <v>1</v>
          </cell>
          <cell r="DE976">
            <v>1</v>
          </cell>
          <cell r="DF976">
            <v>1</v>
          </cell>
          <cell r="DG976">
            <v>1</v>
          </cell>
          <cell r="DI976">
            <v>0</v>
          </cell>
          <cell r="DS976">
            <v>0</v>
          </cell>
          <cell r="DU976">
            <v>0</v>
          </cell>
          <cell r="DX976">
            <v>1</v>
          </cell>
          <cell r="EC976">
            <v>0</v>
          </cell>
          <cell r="EF976">
            <v>0</v>
          </cell>
          <cell r="ES976">
            <v>0</v>
          </cell>
          <cell r="EX976">
            <v>0</v>
          </cell>
          <cell r="EY976">
            <v>1</v>
          </cell>
          <cell r="EZ976">
            <v>0</v>
          </cell>
          <cell r="FA976">
            <v>1</v>
          </cell>
          <cell r="FB976">
            <v>1</v>
          </cell>
          <cell r="FC976">
            <v>1</v>
          </cell>
        </row>
        <row r="977">
          <cell r="B977" t="str">
            <v>Litostomatea</v>
          </cell>
          <cell r="C977" t="str">
            <v>Pleurostomatida</v>
          </cell>
          <cell r="D977" t="str">
            <v>Litonotidae</v>
          </cell>
          <cell r="E977" t="str">
            <v>Loxophyllum</v>
          </cell>
          <cell r="F977" t="str">
            <v>vesiculosum</v>
          </cell>
          <cell r="ED977">
            <v>1</v>
          </cell>
          <cell r="EZ977">
            <v>0</v>
          </cell>
          <cell r="FA977">
            <v>0</v>
          </cell>
          <cell r="FB977">
            <v>0</v>
          </cell>
          <cell r="FC977">
            <v>0</v>
          </cell>
        </row>
        <row r="978">
          <cell r="B978" t="str">
            <v>Litostomatea</v>
          </cell>
          <cell r="C978" t="str">
            <v>Pleurostomatida</v>
          </cell>
          <cell r="D978" t="str">
            <v>Litonotidae</v>
          </cell>
          <cell r="E978" t="str">
            <v>Loxophyllum</v>
          </cell>
          <cell r="F978" t="str">
            <v>vitraeum</v>
          </cell>
          <cell r="BM978">
            <v>0</v>
          </cell>
          <cell r="CP978">
            <v>1</v>
          </cell>
          <cell r="DN978">
            <v>1</v>
          </cell>
          <cell r="EC978">
            <v>0</v>
          </cell>
          <cell r="EX978">
            <v>0</v>
          </cell>
          <cell r="EY978">
            <v>0</v>
          </cell>
          <cell r="EZ978">
            <v>0</v>
          </cell>
          <cell r="FA978">
            <v>0</v>
          </cell>
          <cell r="FB978">
            <v>0</v>
          </cell>
          <cell r="FC978">
            <v>0</v>
          </cell>
        </row>
        <row r="979">
          <cell r="B979" t="str">
            <v>Phyllopharyn</v>
          </cell>
          <cell r="C979" t="str">
            <v>Chlamydodontida</v>
          </cell>
          <cell r="D979" t="str">
            <v>Lynchellidae</v>
          </cell>
          <cell r="E979" t="str">
            <v>Atopochilodon</v>
          </cell>
          <cell r="F979" t="str">
            <v>arenifer</v>
          </cell>
          <cell r="AN979">
            <v>1</v>
          </cell>
          <cell r="BD979">
            <v>1</v>
          </cell>
          <cell r="BH979">
            <v>1</v>
          </cell>
          <cell r="BJ979">
            <v>1</v>
          </cell>
          <cell r="BM979">
            <v>0</v>
          </cell>
          <cell r="BV979">
            <v>1</v>
          </cell>
          <cell r="CO979">
            <v>1</v>
          </cell>
          <cell r="EC979">
            <v>0</v>
          </cell>
          <cell r="EO979">
            <v>1</v>
          </cell>
          <cell r="EX979">
            <v>0</v>
          </cell>
          <cell r="EY979">
            <v>0</v>
          </cell>
          <cell r="EZ979">
            <v>0</v>
          </cell>
          <cell r="FA979">
            <v>1</v>
          </cell>
          <cell r="FB979">
            <v>1</v>
          </cell>
          <cell r="FC979">
            <v>0</v>
          </cell>
        </row>
        <row r="980">
          <cell r="B980" t="str">
            <v>Phyllopharyn</v>
          </cell>
          <cell r="C980" t="str">
            <v>Chlamydodontida</v>
          </cell>
          <cell r="D980" t="str">
            <v>Lynchellidae</v>
          </cell>
          <cell r="E980" t="str">
            <v>Atopochilodon</v>
          </cell>
          <cell r="F980" t="str">
            <v>distichum</v>
          </cell>
          <cell r="AN980">
            <v>1</v>
          </cell>
          <cell r="AZ980">
            <v>1</v>
          </cell>
          <cell r="BM980">
            <v>0</v>
          </cell>
          <cell r="BP980">
            <v>1</v>
          </cell>
          <cell r="BQ980">
            <v>1</v>
          </cell>
          <cell r="BW980">
            <v>1</v>
          </cell>
          <cell r="BY980">
            <v>0</v>
          </cell>
          <cell r="CB980">
            <v>1</v>
          </cell>
          <cell r="CL980">
            <v>1</v>
          </cell>
          <cell r="DG980">
            <v>1</v>
          </cell>
          <cell r="DI980">
            <v>0</v>
          </cell>
          <cell r="DS980">
            <v>0</v>
          </cell>
          <cell r="DU980">
            <v>0</v>
          </cell>
          <cell r="EC980">
            <v>0</v>
          </cell>
          <cell r="EF980">
            <v>0</v>
          </cell>
          <cell r="ES980">
            <v>0</v>
          </cell>
          <cell r="EX980">
            <v>0</v>
          </cell>
          <cell r="EY980">
            <v>0</v>
          </cell>
          <cell r="EZ980">
            <v>0</v>
          </cell>
          <cell r="FA980">
            <v>1</v>
          </cell>
          <cell r="FB980">
            <v>1</v>
          </cell>
          <cell r="FC980">
            <v>0</v>
          </cell>
        </row>
        <row r="981">
          <cell r="B981" t="str">
            <v>Phyllopharyn</v>
          </cell>
          <cell r="C981" t="str">
            <v>Chlamydodontida</v>
          </cell>
          <cell r="D981" t="str">
            <v>Lynchellidae</v>
          </cell>
          <cell r="E981" t="str">
            <v>Chlamydonella</v>
          </cell>
          <cell r="F981" t="str">
            <v>apoprostomata</v>
          </cell>
          <cell r="EU981">
            <v>1</v>
          </cell>
          <cell r="EX981">
            <v>0</v>
          </cell>
          <cell r="EY981">
            <v>0</v>
          </cell>
          <cell r="EZ981">
            <v>0</v>
          </cell>
          <cell r="FA981">
            <v>0</v>
          </cell>
          <cell r="FB981">
            <v>0</v>
          </cell>
          <cell r="FC981">
            <v>0</v>
          </cell>
        </row>
        <row r="982">
          <cell r="B982" t="str">
            <v>Phyllopharyn</v>
          </cell>
          <cell r="C982" t="str">
            <v>Chlamydodontida</v>
          </cell>
          <cell r="D982" t="str">
            <v>Lynchellidae</v>
          </cell>
          <cell r="E982" t="str">
            <v>Chlamydonella</v>
          </cell>
          <cell r="F982" t="str">
            <v>derouxi</v>
          </cell>
          <cell r="EA982">
            <v>1</v>
          </cell>
          <cell r="EB982">
            <v>1</v>
          </cell>
          <cell r="ED982">
            <v>1</v>
          </cell>
          <cell r="EX982">
            <v>0</v>
          </cell>
          <cell r="EY982">
            <v>0</v>
          </cell>
          <cell r="EZ982">
            <v>0</v>
          </cell>
          <cell r="FA982">
            <v>0</v>
          </cell>
          <cell r="FB982">
            <v>0</v>
          </cell>
          <cell r="FC982">
            <v>0</v>
          </cell>
        </row>
        <row r="983">
          <cell r="B983" t="str">
            <v>Phyllopharyn</v>
          </cell>
          <cell r="C983" t="str">
            <v>Chlamydodontida</v>
          </cell>
          <cell r="D983" t="str">
            <v>Lynchellidae</v>
          </cell>
          <cell r="E983" t="str">
            <v>Chlamydonella</v>
          </cell>
          <cell r="F983" t="str">
            <v>galeata</v>
          </cell>
          <cell r="BM983">
            <v>0</v>
          </cell>
          <cell r="EC983">
            <v>0</v>
          </cell>
          <cell r="EX983">
            <v>0</v>
          </cell>
          <cell r="EY983">
            <v>0</v>
          </cell>
          <cell r="EZ983">
            <v>0</v>
          </cell>
          <cell r="FA983">
            <v>0</v>
          </cell>
          <cell r="FB983">
            <v>0</v>
          </cell>
          <cell r="FC983">
            <v>0</v>
          </cell>
        </row>
        <row r="984">
          <cell r="B984" t="str">
            <v>Phyllopharyn</v>
          </cell>
          <cell r="C984" t="str">
            <v>Chlamydodontida</v>
          </cell>
          <cell r="D984" t="str">
            <v>Lynchellidae</v>
          </cell>
          <cell r="E984" t="str">
            <v>Chlamydonella</v>
          </cell>
          <cell r="F984" t="str">
            <v>irregularis</v>
          </cell>
          <cell r="EB984">
            <v>1</v>
          </cell>
          <cell r="EZ984">
            <v>0</v>
          </cell>
          <cell r="FA984">
            <v>0</v>
          </cell>
          <cell r="FB984">
            <v>0</v>
          </cell>
          <cell r="FC984">
            <v>0</v>
          </cell>
        </row>
        <row r="985">
          <cell r="B985" t="str">
            <v>Phyllopharyn</v>
          </cell>
          <cell r="C985" t="str">
            <v>Chlamydodontida</v>
          </cell>
          <cell r="D985" t="str">
            <v>Lynchellidae</v>
          </cell>
          <cell r="E985" t="str">
            <v>Chlamydonella</v>
          </cell>
          <cell r="F985" t="str">
            <v>prostomata</v>
          </cell>
          <cell r="BM985">
            <v>0</v>
          </cell>
          <cell r="EC985">
            <v>0</v>
          </cell>
          <cell r="ET985">
            <v>1</v>
          </cell>
          <cell r="EU985">
            <v>1</v>
          </cell>
          <cell r="EX985">
            <v>0</v>
          </cell>
          <cell r="EY985">
            <v>0</v>
          </cell>
          <cell r="EZ985">
            <v>0</v>
          </cell>
          <cell r="FA985">
            <v>0</v>
          </cell>
          <cell r="FB985">
            <v>0</v>
          </cell>
          <cell r="FC985">
            <v>0</v>
          </cell>
        </row>
        <row r="986">
          <cell r="B986" t="str">
            <v>Phyllopharyn</v>
          </cell>
          <cell r="C986" t="str">
            <v>Chlamydodontida</v>
          </cell>
          <cell r="D986" t="str">
            <v>Lynchellidae</v>
          </cell>
          <cell r="E986" t="str">
            <v>Chlamydonella</v>
          </cell>
          <cell r="F986" t="str">
            <v>pseudochilodon</v>
          </cell>
          <cell r="BM986">
            <v>0</v>
          </cell>
          <cell r="BW986">
            <v>1</v>
          </cell>
          <cell r="CS986">
            <v>1</v>
          </cell>
          <cell r="EA986">
            <v>1</v>
          </cell>
          <cell r="EB986">
            <v>1</v>
          </cell>
          <cell r="EC986">
            <v>1</v>
          </cell>
          <cell r="ET986">
            <v>1</v>
          </cell>
          <cell r="EU986">
            <v>1</v>
          </cell>
          <cell r="EX986">
            <v>0</v>
          </cell>
          <cell r="EY986">
            <v>0</v>
          </cell>
          <cell r="EZ986">
            <v>0</v>
          </cell>
          <cell r="FA986">
            <v>1</v>
          </cell>
          <cell r="FB986">
            <v>0</v>
          </cell>
          <cell r="FC986">
            <v>0</v>
          </cell>
        </row>
        <row r="987">
          <cell r="B987" t="str">
            <v>Phyllopharyn</v>
          </cell>
          <cell r="C987" t="str">
            <v>Chlamydodontida</v>
          </cell>
          <cell r="D987" t="str">
            <v>Lynchellidae</v>
          </cell>
          <cell r="E987" t="str">
            <v>Chlamydonella</v>
          </cell>
          <cell r="F987" t="str">
            <v>rostrata</v>
          </cell>
          <cell r="BM987">
            <v>0</v>
          </cell>
          <cell r="EC987">
            <v>0</v>
          </cell>
          <cell r="EX987">
            <v>0</v>
          </cell>
          <cell r="EY987">
            <v>0</v>
          </cell>
          <cell r="EZ987">
            <v>0</v>
          </cell>
          <cell r="FA987">
            <v>0</v>
          </cell>
          <cell r="FB987">
            <v>0</v>
          </cell>
          <cell r="FC987">
            <v>0</v>
          </cell>
        </row>
        <row r="988">
          <cell r="B988" t="str">
            <v>Phyllopharyn</v>
          </cell>
          <cell r="C988" t="str">
            <v>Chlamydodontida</v>
          </cell>
          <cell r="D988" t="str">
            <v>Lynchellidae</v>
          </cell>
          <cell r="E988" t="str">
            <v>Chlamydonellopsis</v>
          </cell>
          <cell r="F988" t="str">
            <v>calkinsi</v>
          </cell>
          <cell r="AJ988">
            <v>1</v>
          </cell>
          <cell r="AK988">
            <v>0</v>
          </cell>
          <cell r="AL988">
            <v>0</v>
          </cell>
          <cell r="AM988">
            <v>0</v>
          </cell>
          <cell r="AN988">
            <v>1</v>
          </cell>
          <cell r="AW988">
            <v>1</v>
          </cell>
          <cell r="AY988">
            <v>1</v>
          </cell>
          <cell r="BD988">
            <v>1</v>
          </cell>
          <cell r="BE988">
            <v>1</v>
          </cell>
          <cell r="BM988">
            <v>0</v>
          </cell>
          <cell r="BU988">
            <v>1</v>
          </cell>
          <cell r="DF988">
            <v>1</v>
          </cell>
          <cell r="EA988">
            <v>1</v>
          </cell>
          <cell r="EB988">
            <v>1</v>
          </cell>
          <cell r="EC988">
            <v>1</v>
          </cell>
          <cell r="ED988">
            <v>1</v>
          </cell>
          <cell r="EX988">
            <v>0</v>
          </cell>
          <cell r="EY988">
            <v>0</v>
          </cell>
          <cell r="EZ988">
            <v>0</v>
          </cell>
          <cell r="FA988">
            <v>1</v>
          </cell>
          <cell r="FB988">
            <v>1</v>
          </cell>
          <cell r="FC988">
            <v>0</v>
          </cell>
        </row>
        <row r="989">
          <cell r="B989" t="str">
            <v>Phyllopharyn</v>
          </cell>
          <cell r="C989" t="str">
            <v>Chlamydodontida</v>
          </cell>
          <cell r="D989" t="str">
            <v>Lynchellidae</v>
          </cell>
          <cell r="E989" t="str">
            <v>Coeloperix</v>
          </cell>
          <cell r="F989" t="str">
            <v>eforiana</v>
          </cell>
          <cell r="AJ989">
            <v>1</v>
          </cell>
          <cell r="AK989">
            <v>0</v>
          </cell>
          <cell r="AL989">
            <v>0</v>
          </cell>
          <cell r="AM989">
            <v>0</v>
          </cell>
          <cell r="BM989">
            <v>0</v>
          </cell>
          <cell r="EC989">
            <v>0</v>
          </cell>
          <cell r="EX989">
            <v>0</v>
          </cell>
          <cell r="EY989">
            <v>0</v>
          </cell>
          <cell r="EZ989">
            <v>0</v>
          </cell>
          <cell r="FA989">
            <v>0</v>
          </cell>
          <cell r="FB989">
            <v>0</v>
          </cell>
          <cell r="FC989">
            <v>0</v>
          </cell>
        </row>
        <row r="990">
          <cell r="B990" t="str">
            <v>Phyllopharyn</v>
          </cell>
          <cell r="C990" t="str">
            <v>Chlamydodontida</v>
          </cell>
          <cell r="D990" t="str">
            <v>Lynchellidae</v>
          </cell>
          <cell r="E990" t="str">
            <v>Coeloperix</v>
          </cell>
          <cell r="F990" t="str">
            <v>sleighi</v>
          </cell>
          <cell r="EA990">
            <v>1</v>
          </cell>
          <cell r="EB990">
            <v>1</v>
          </cell>
          <cell r="ED990">
            <v>1</v>
          </cell>
          <cell r="EX990">
            <v>0</v>
          </cell>
          <cell r="EY990">
            <v>0</v>
          </cell>
          <cell r="EZ990">
            <v>0</v>
          </cell>
          <cell r="FA990">
            <v>0</v>
          </cell>
          <cell r="FB990">
            <v>0</v>
          </cell>
          <cell r="FC990">
            <v>0</v>
          </cell>
        </row>
        <row r="991">
          <cell r="B991" t="str">
            <v>Phyllopharyn</v>
          </cell>
          <cell r="C991" t="str">
            <v>Chlamydodontida</v>
          </cell>
          <cell r="D991" t="str">
            <v>Lynchellidae</v>
          </cell>
          <cell r="E991" t="str">
            <v>Lynchella</v>
          </cell>
          <cell r="F991" t="str">
            <v>aspidisciformis</v>
          </cell>
          <cell r="AB991">
            <v>1</v>
          </cell>
          <cell r="AN991">
            <v>1</v>
          </cell>
          <cell r="BD991">
            <v>1</v>
          </cell>
          <cell r="BH991">
            <v>1</v>
          </cell>
          <cell r="BJ991">
            <v>1</v>
          </cell>
          <cell r="BM991">
            <v>0</v>
          </cell>
          <cell r="CW991">
            <v>1</v>
          </cell>
          <cell r="EC991">
            <v>0</v>
          </cell>
          <cell r="EX991">
            <v>0</v>
          </cell>
          <cell r="EY991">
            <v>0</v>
          </cell>
          <cell r="EZ991">
            <v>0</v>
          </cell>
          <cell r="FA991">
            <v>1</v>
          </cell>
          <cell r="FB991">
            <v>1</v>
          </cell>
          <cell r="FC991">
            <v>1</v>
          </cell>
        </row>
        <row r="992">
          <cell r="B992" t="str">
            <v>Phyllopharyn</v>
          </cell>
          <cell r="C992" t="str">
            <v>Chlamydodontida</v>
          </cell>
          <cell r="D992" t="str">
            <v>Lynchellidae</v>
          </cell>
          <cell r="E992" t="str">
            <v>Lynchella</v>
          </cell>
          <cell r="F992" t="str">
            <v>cypris</v>
          </cell>
          <cell r="EX992">
            <v>1</v>
          </cell>
        </row>
        <row r="993">
          <cell r="B993" t="str">
            <v>Phyllopharyn</v>
          </cell>
          <cell r="C993" t="str">
            <v>Chlamydodontida</v>
          </cell>
          <cell r="D993" t="str">
            <v>Lynchellidae</v>
          </cell>
          <cell r="E993" t="str">
            <v>Lynchella</v>
          </cell>
          <cell r="F993" t="str">
            <v>fencheli</v>
          </cell>
          <cell r="EX993">
            <v>1</v>
          </cell>
        </row>
        <row r="994">
          <cell r="B994" t="str">
            <v>Phyllopharyn</v>
          </cell>
          <cell r="C994" t="str">
            <v>Chlamydodontida</v>
          </cell>
          <cell r="D994" t="str">
            <v>Lynchellidae</v>
          </cell>
          <cell r="E994" t="str">
            <v>Lynchella</v>
          </cell>
          <cell r="F994" t="str">
            <v>gradata</v>
          </cell>
          <cell r="AN994">
            <v>1</v>
          </cell>
          <cell r="AQ994">
            <v>1</v>
          </cell>
          <cell r="BA994">
            <v>1</v>
          </cell>
          <cell r="BB994">
            <v>1</v>
          </cell>
          <cell r="BC994">
            <v>1</v>
          </cell>
          <cell r="BD994">
            <v>1</v>
          </cell>
          <cell r="BM994">
            <v>0</v>
          </cell>
          <cell r="CW994">
            <v>1</v>
          </cell>
          <cell r="EC994">
            <v>0</v>
          </cell>
          <cell r="EX994">
            <v>0</v>
          </cell>
          <cell r="EY994">
            <v>0</v>
          </cell>
          <cell r="EZ994">
            <v>0</v>
          </cell>
          <cell r="FA994">
            <v>0</v>
          </cell>
          <cell r="FB994">
            <v>1</v>
          </cell>
          <cell r="FC994">
            <v>0</v>
          </cell>
        </row>
        <row r="995">
          <cell r="B995" t="str">
            <v>Phyllopharyn</v>
          </cell>
          <cell r="C995" t="str">
            <v>Chlamydodontida</v>
          </cell>
          <cell r="D995" t="str">
            <v>Lynchellidae</v>
          </cell>
          <cell r="E995" t="str">
            <v>Lynchella</v>
          </cell>
          <cell r="F995" t="str">
            <v>minuta</v>
          </cell>
          <cell r="ED995">
            <v>1</v>
          </cell>
        </row>
        <row r="996">
          <cell r="B996" t="str">
            <v>Phyllopharyn</v>
          </cell>
          <cell r="C996" t="str">
            <v>Chlamydodontida</v>
          </cell>
          <cell r="D996" t="str">
            <v>Lynchellidae</v>
          </cell>
          <cell r="E996" t="str">
            <v>Lynchella</v>
          </cell>
          <cell r="F996" t="str">
            <v>nordica</v>
          </cell>
          <cell r="BM996">
            <v>0</v>
          </cell>
          <cell r="BW996">
            <v>1</v>
          </cell>
          <cell r="CV996">
            <v>1</v>
          </cell>
          <cell r="EB996">
            <v>1</v>
          </cell>
          <cell r="EC996">
            <v>0</v>
          </cell>
          <cell r="EX996">
            <v>1</v>
          </cell>
          <cell r="EY996">
            <v>0</v>
          </cell>
          <cell r="EZ996">
            <v>0</v>
          </cell>
          <cell r="FA996">
            <v>1</v>
          </cell>
          <cell r="FB996">
            <v>0</v>
          </cell>
          <cell r="FC996">
            <v>0</v>
          </cell>
        </row>
        <row r="997">
          <cell r="B997" t="str">
            <v>Phyllopharyn</v>
          </cell>
          <cell r="C997" t="str">
            <v>Chlamydodontida</v>
          </cell>
          <cell r="D997" t="str">
            <v>Lynchellidae</v>
          </cell>
          <cell r="E997" t="str">
            <v>Lynchella</v>
          </cell>
          <cell r="F997" t="str">
            <v>psammophila</v>
          </cell>
          <cell r="AC997">
            <v>1</v>
          </cell>
          <cell r="BM997">
            <v>0</v>
          </cell>
          <cell r="CP997">
            <v>1</v>
          </cell>
          <cell r="EC997">
            <v>0</v>
          </cell>
          <cell r="EX997">
            <v>0</v>
          </cell>
          <cell r="EY997">
            <v>0</v>
          </cell>
          <cell r="EZ997">
            <v>0</v>
          </cell>
          <cell r="FA997">
            <v>0</v>
          </cell>
          <cell r="FB997">
            <v>0</v>
          </cell>
          <cell r="FC997">
            <v>1</v>
          </cell>
        </row>
        <row r="998">
          <cell r="B998" t="str">
            <v>Phyllopharyn</v>
          </cell>
          <cell r="C998" t="str">
            <v>Chlamydodontida</v>
          </cell>
          <cell r="D998" t="str">
            <v>Chilodonellidae</v>
          </cell>
          <cell r="E998" t="str">
            <v>Chilodonella</v>
          </cell>
          <cell r="F998" t="str">
            <v>aplanata</v>
          </cell>
          <cell r="AJ998">
            <v>1</v>
          </cell>
          <cell r="AK998">
            <v>0</v>
          </cell>
          <cell r="AL998">
            <v>0</v>
          </cell>
          <cell r="AM998">
            <v>0</v>
          </cell>
          <cell r="BM998">
            <v>0</v>
          </cell>
          <cell r="EC998">
            <v>0</v>
          </cell>
          <cell r="EX998">
            <v>0</v>
          </cell>
          <cell r="EY998">
            <v>0</v>
          </cell>
          <cell r="EZ998">
            <v>0</v>
          </cell>
          <cell r="FA998">
            <v>0</v>
          </cell>
          <cell r="FB998">
            <v>0</v>
          </cell>
          <cell r="FC998">
            <v>0</v>
          </cell>
        </row>
        <row r="999">
          <cell r="B999" t="str">
            <v>Phyllopharyn</v>
          </cell>
          <cell r="C999" t="str">
            <v>Chlamydodontida</v>
          </cell>
          <cell r="D999" t="str">
            <v>Chilodonellidae</v>
          </cell>
          <cell r="E999" t="str">
            <v>Chilodonella</v>
          </cell>
          <cell r="F999" t="str">
            <v>helgolandica</v>
          </cell>
          <cell r="AJ999">
            <v>0</v>
          </cell>
          <cell r="AK999">
            <v>1</v>
          </cell>
          <cell r="AL999">
            <v>0</v>
          </cell>
          <cell r="AM999">
            <v>0</v>
          </cell>
          <cell r="AN999">
            <v>1</v>
          </cell>
          <cell r="AW999">
            <v>1</v>
          </cell>
          <cell r="AY999">
            <v>1</v>
          </cell>
          <cell r="AZ999">
            <v>1</v>
          </cell>
          <cell r="BM999">
            <v>0</v>
          </cell>
          <cell r="BU999">
            <v>1</v>
          </cell>
          <cell r="BV999">
            <v>1</v>
          </cell>
          <cell r="BY999">
            <v>0</v>
          </cell>
          <cell r="CA999">
            <v>1</v>
          </cell>
          <cell r="CM999">
            <v>1</v>
          </cell>
          <cell r="DG999">
            <v>1</v>
          </cell>
          <cell r="DI999">
            <v>0</v>
          </cell>
          <cell r="DS999">
            <v>0</v>
          </cell>
          <cell r="DU999">
            <v>0</v>
          </cell>
          <cell r="EC999">
            <v>0</v>
          </cell>
          <cell r="EF999">
            <v>0</v>
          </cell>
          <cell r="ES999">
            <v>0</v>
          </cell>
          <cell r="EX999">
            <v>1</v>
          </cell>
          <cell r="EY999">
            <v>0</v>
          </cell>
          <cell r="EZ999">
            <v>0</v>
          </cell>
          <cell r="FA999">
            <v>1</v>
          </cell>
          <cell r="FB999">
            <v>1</v>
          </cell>
          <cell r="FC999">
            <v>0</v>
          </cell>
        </row>
        <row r="1000">
          <cell r="B1000" t="str">
            <v>Phyllopharyn</v>
          </cell>
          <cell r="C1000" t="str">
            <v>Chlamydodontida</v>
          </cell>
          <cell r="D1000" t="str">
            <v>Chilodonellidae</v>
          </cell>
          <cell r="E1000" t="str">
            <v>Chilodonella</v>
          </cell>
          <cell r="F1000" t="str">
            <v>nana</v>
          </cell>
          <cell r="AJ1000">
            <v>1</v>
          </cell>
          <cell r="AK1000">
            <v>1</v>
          </cell>
          <cell r="AL1000">
            <v>0</v>
          </cell>
          <cell r="AM1000">
            <v>0</v>
          </cell>
          <cell r="BM1000">
            <v>0</v>
          </cell>
          <cell r="CA1000">
            <v>1</v>
          </cell>
          <cell r="EC1000">
            <v>0</v>
          </cell>
          <cell r="EX1000">
            <v>0</v>
          </cell>
          <cell r="EY1000">
            <v>0</v>
          </cell>
          <cell r="EZ1000">
            <v>0</v>
          </cell>
          <cell r="FA1000">
            <v>0</v>
          </cell>
          <cell r="FB1000">
            <v>0</v>
          </cell>
          <cell r="FC1000">
            <v>0</v>
          </cell>
        </row>
        <row r="1001">
          <cell r="B1001" t="str">
            <v>Phyllopharyn</v>
          </cell>
          <cell r="C1001" t="str">
            <v>Chlamydodontida</v>
          </cell>
          <cell r="D1001" t="str">
            <v>Chilodonellidae</v>
          </cell>
          <cell r="E1001" t="str">
            <v>Chilodonella</v>
          </cell>
          <cell r="F1001" t="str">
            <v>psammophila</v>
          </cell>
          <cell r="BM1001">
            <v>0</v>
          </cell>
          <cell r="CT1001">
            <v>1</v>
          </cell>
          <cell r="CW1001">
            <v>1</v>
          </cell>
          <cell r="EC1001">
            <v>0</v>
          </cell>
          <cell r="EX1001">
            <v>0</v>
          </cell>
          <cell r="EY1001">
            <v>1</v>
          </cell>
          <cell r="EZ1001">
            <v>0</v>
          </cell>
          <cell r="FA1001">
            <v>0</v>
          </cell>
          <cell r="FB1001">
            <v>0</v>
          </cell>
          <cell r="FC1001">
            <v>0</v>
          </cell>
        </row>
        <row r="1002">
          <cell r="B1002" t="str">
            <v>Phyllopharyn</v>
          </cell>
          <cell r="C1002" t="str">
            <v>Chlamydodontida</v>
          </cell>
          <cell r="D1002" t="str">
            <v>Chilodonellidae</v>
          </cell>
          <cell r="E1002" t="str">
            <v>Chilodonella</v>
          </cell>
          <cell r="F1002" t="str">
            <v>subtilis</v>
          </cell>
          <cell r="AN1002">
            <v>1</v>
          </cell>
          <cell r="BC1002">
            <v>1</v>
          </cell>
          <cell r="BM1002">
            <v>0</v>
          </cell>
          <cell r="EC1002">
            <v>0</v>
          </cell>
          <cell r="EX1002">
            <v>0</v>
          </cell>
          <cell r="EY1002">
            <v>0</v>
          </cell>
          <cell r="EZ1002">
            <v>0</v>
          </cell>
          <cell r="FA1002">
            <v>0</v>
          </cell>
          <cell r="FB1002">
            <v>1</v>
          </cell>
          <cell r="FC1002">
            <v>0</v>
          </cell>
        </row>
        <row r="1003">
          <cell r="B1003" t="str">
            <v>Phyllopharyn</v>
          </cell>
          <cell r="C1003" t="str">
            <v>Chlamydodontida</v>
          </cell>
          <cell r="D1003" t="str">
            <v>Chilodonellidae</v>
          </cell>
          <cell r="E1003" t="str">
            <v>Odontochlamys</v>
          </cell>
          <cell r="F1003" t="str">
            <v>gouraudi</v>
          </cell>
          <cell r="AJ1003">
            <v>0</v>
          </cell>
          <cell r="AK1003">
            <v>1</v>
          </cell>
          <cell r="AL1003">
            <v>0</v>
          </cell>
          <cell r="AM1003">
            <v>0</v>
          </cell>
          <cell r="BM1003">
            <v>0</v>
          </cell>
          <cell r="DF1003">
            <v>1</v>
          </cell>
          <cell r="EC1003">
            <v>0</v>
          </cell>
          <cell r="EE1003">
            <v>1</v>
          </cell>
          <cell r="EI1003">
            <v>1</v>
          </cell>
          <cell r="EJ1003">
            <v>1</v>
          </cell>
          <cell r="EX1003">
            <v>0</v>
          </cell>
          <cell r="EY1003">
            <v>0</v>
          </cell>
          <cell r="EZ1003">
            <v>0</v>
          </cell>
          <cell r="FA1003">
            <v>0</v>
          </cell>
          <cell r="FB1003">
            <v>0</v>
          </cell>
          <cell r="FC1003">
            <v>0</v>
          </cell>
        </row>
        <row r="1004">
          <cell r="B1004" t="str">
            <v>Phyllopharyn</v>
          </cell>
          <cell r="C1004" t="str">
            <v>Chlamydodontida</v>
          </cell>
          <cell r="D1004" t="str">
            <v>Chilodonellidae</v>
          </cell>
          <cell r="E1004" t="str">
            <v>Phyllotrichum</v>
          </cell>
          <cell r="F1004" t="str">
            <v>striatum</v>
          </cell>
          <cell r="AJ1004">
            <v>1</v>
          </cell>
          <cell r="AK1004">
            <v>1</v>
          </cell>
          <cell r="AL1004">
            <v>0</v>
          </cell>
          <cell r="AM1004">
            <v>0</v>
          </cell>
          <cell r="BM1004">
            <v>0</v>
          </cell>
          <cell r="EC1004">
            <v>0</v>
          </cell>
          <cell r="EX1004">
            <v>0</v>
          </cell>
          <cell r="EY1004">
            <v>0</v>
          </cell>
          <cell r="EZ1004">
            <v>0</v>
          </cell>
          <cell r="FA1004">
            <v>0</v>
          </cell>
          <cell r="FB1004">
            <v>0</v>
          </cell>
          <cell r="FC1004">
            <v>0</v>
          </cell>
        </row>
        <row r="1005">
          <cell r="B1005" t="str">
            <v>Phyllopharyn</v>
          </cell>
          <cell r="C1005" t="str">
            <v>Chlamydodontida</v>
          </cell>
          <cell r="D1005" t="str">
            <v>Chilodonellidae</v>
          </cell>
          <cell r="E1005" t="str">
            <v>Pseudochilodontopsis</v>
          </cell>
          <cell r="F1005" t="str">
            <v>marina</v>
          </cell>
          <cell r="V1005">
            <v>1</v>
          </cell>
          <cell r="W1005">
            <v>1</v>
          </cell>
          <cell r="Z1005">
            <v>1</v>
          </cell>
          <cell r="AB1005">
            <v>1</v>
          </cell>
          <cell r="AT1005">
            <v>1</v>
          </cell>
          <cell r="BM1005">
            <v>0</v>
          </cell>
          <cell r="BX1005">
            <v>1</v>
          </cell>
          <cell r="CK1005">
            <v>1</v>
          </cell>
          <cell r="CL1005">
            <v>1</v>
          </cell>
          <cell r="DC1005">
            <v>1</v>
          </cell>
          <cell r="DF1005">
            <v>1</v>
          </cell>
          <cell r="DT1005">
            <v>1</v>
          </cell>
          <cell r="EA1005">
            <v>1</v>
          </cell>
          <cell r="EB1005">
            <v>1</v>
          </cell>
          <cell r="EC1005">
            <v>0</v>
          </cell>
          <cell r="EX1005">
            <v>1</v>
          </cell>
          <cell r="EY1005">
            <v>1</v>
          </cell>
          <cell r="EZ1005">
            <v>0</v>
          </cell>
          <cell r="FA1005">
            <v>0</v>
          </cell>
          <cell r="FB1005">
            <v>1</v>
          </cell>
          <cell r="FC1005">
            <v>1</v>
          </cell>
        </row>
        <row r="1006">
          <cell r="B1006" t="str">
            <v>Phyllopharyn</v>
          </cell>
          <cell r="C1006" t="str">
            <v>Chlamydodontida</v>
          </cell>
          <cell r="D1006" t="str">
            <v>Chilodonellidae</v>
          </cell>
          <cell r="E1006" t="str">
            <v>Thigmogaster</v>
          </cell>
          <cell r="F1006" t="str">
            <v>pardus</v>
          </cell>
          <cell r="BM1006">
            <v>0</v>
          </cell>
          <cell r="BW1006">
            <v>1</v>
          </cell>
          <cell r="EC1006">
            <v>0</v>
          </cell>
          <cell r="EX1006">
            <v>0</v>
          </cell>
          <cell r="EY1006">
            <v>0</v>
          </cell>
          <cell r="EZ1006">
            <v>0</v>
          </cell>
          <cell r="FA1006">
            <v>1</v>
          </cell>
          <cell r="FB1006">
            <v>0</v>
          </cell>
          <cell r="FC1006">
            <v>0</v>
          </cell>
        </row>
        <row r="1007">
          <cell r="B1007" t="str">
            <v>Phyllopharyn</v>
          </cell>
          <cell r="C1007" t="str">
            <v>Chlamydodontida</v>
          </cell>
          <cell r="D1007" t="str">
            <v>Chilodonellidae</v>
          </cell>
          <cell r="E1007" t="str">
            <v>Trithigmostoma</v>
          </cell>
          <cell r="F1007" t="str">
            <v>bavariensis</v>
          </cell>
          <cell r="V1007">
            <v>1</v>
          </cell>
          <cell r="AN1007">
            <v>1</v>
          </cell>
          <cell r="EC1007">
            <v>1</v>
          </cell>
          <cell r="ED1007">
            <v>1</v>
          </cell>
          <cell r="EJ1007">
            <v>1</v>
          </cell>
          <cell r="EX1007">
            <v>0</v>
          </cell>
          <cell r="EY1007">
            <v>0</v>
          </cell>
          <cell r="EZ1007">
            <v>0</v>
          </cell>
          <cell r="FA1007">
            <v>0</v>
          </cell>
          <cell r="FB1007">
            <v>1</v>
          </cell>
          <cell r="FC1007">
            <v>1</v>
          </cell>
        </row>
        <row r="1008">
          <cell r="B1008" t="str">
            <v>Phyllopharyn</v>
          </cell>
          <cell r="C1008" t="str">
            <v>Chlamydodontida</v>
          </cell>
          <cell r="D1008" t="str">
            <v>Chilodonellidae</v>
          </cell>
          <cell r="E1008" t="str">
            <v>Trithigmostoma</v>
          </cell>
          <cell r="F1008" t="str">
            <v>cucullulus</v>
          </cell>
          <cell r="Z1008">
            <v>1</v>
          </cell>
          <cell r="AJ1008">
            <v>1</v>
          </cell>
          <cell r="AK1008">
            <v>1</v>
          </cell>
          <cell r="AL1008">
            <v>0</v>
          </cell>
          <cell r="AM1008">
            <v>1</v>
          </cell>
          <cell r="AN1008">
            <v>1</v>
          </cell>
          <cell r="AT1008">
            <v>1</v>
          </cell>
          <cell r="AW1008">
            <v>1</v>
          </cell>
          <cell r="AY1008">
            <v>1</v>
          </cell>
          <cell r="BF1008">
            <v>1</v>
          </cell>
          <cell r="BG1008">
            <v>1</v>
          </cell>
          <cell r="BM1008">
            <v>0</v>
          </cell>
          <cell r="BR1008">
            <v>1</v>
          </cell>
          <cell r="BW1008">
            <v>1</v>
          </cell>
          <cell r="CB1008">
            <v>1</v>
          </cell>
          <cell r="CD1008">
            <v>1</v>
          </cell>
          <cell r="CE1008">
            <v>1</v>
          </cell>
          <cell r="CI1008">
            <v>1</v>
          </cell>
          <cell r="CK1008">
            <v>1</v>
          </cell>
          <cell r="CM1008">
            <v>1</v>
          </cell>
          <cell r="CR1008">
            <v>1</v>
          </cell>
          <cell r="CS1008">
            <v>1</v>
          </cell>
          <cell r="DF1008">
            <v>1</v>
          </cell>
          <cell r="DN1008">
            <v>1</v>
          </cell>
          <cell r="DO1008">
            <v>1</v>
          </cell>
          <cell r="DP1008">
            <v>1</v>
          </cell>
          <cell r="DQ1008">
            <v>1</v>
          </cell>
          <cell r="DR1008">
            <v>1</v>
          </cell>
          <cell r="DW1008">
            <v>1</v>
          </cell>
          <cell r="DY1008">
            <v>1</v>
          </cell>
          <cell r="EC1008">
            <v>1</v>
          </cell>
          <cell r="ED1008">
            <v>1</v>
          </cell>
          <cell r="EG1008">
            <v>1</v>
          </cell>
          <cell r="EH1008">
            <v>1</v>
          </cell>
          <cell r="EI1008">
            <v>1</v>
          </cell>
          <cell r="EJ1008">
            <v>1</v>
          </cell>
          <cell r="EO1008">
            <v>1</v>
          </cell>
          <cell r="EX1008">
            <v>1</v>
          </cell>
          <cell r="EY1008">
            <v>1</v>
          </cell>
          <cell r="EZ1008">
            <v>0</v>
          </cell>
          <cell r="FA1008">
            <v>1</v>
          </cell>
          <cell r="FB1008">
            <v>1</v>
          </cell>
          <cell r="FC1008">
            <v>1</v>
          </cell>
        </row>
        <row r="1009">
          <cell r="B1009" t="str">
            <v>Phyllopharyn</v>
          </cell>
          <cell r="C1009" t="str">
            <v>Chlamydodontida</v>
          </cell>
          <cell r="D1009" t="str">
            <v>Chilodonellidae</v>
          </cell>
          <cell r="E1009" t="str">
            <v>Trithigmostoma</v>
          </cell>
          <cell r="F1009" t="str">
            <v>steini</v>
          </cell>
          <cell r="BM1009">
            <v>0</v>
          </cell>
          <cell r="CE1009">
            <v>1</v>
          </cell>
          <cell r="CR1009">
            <v>1</v>
          </cell>
          <cell r="DO1009">
            <v>1</v>
          </cell>
          <cell r="EC1009">
            <v>0</v>
          </cell>
          <cell r="EX1009">
            <v>0</v>
          </cell>
          <cell r="EY1009">
            <v>0</v>
          </cell>
          <cell r="EZ1009">
            <v>0</v>
          </cell>
          <cell r="FA1009">
            <v>0</v>
          </cell>
          <cell r="FB1009">
            <v>0</v>
          </cell>
          <cell r="FC1009">
            <v>0</v>
          </cell>
        </row>
        <row r="1010">
          <cell r="B1010" t="str">
            <v>Phyllopharyn</v>
          </cell>
          <cell r="C1010" t="str">
            <v>Chlamydodontida</v>
          </cell>
          <cell r="D1010" t="str">
            <v>Chlamydodontidae</v>
          </cell>
          <cell r="E1010" t="str">
            <v>Chlamydodon</v>
          </cell>
          <cell r="F1010" t="str">
            <v>caudatus</v>
          </cell>
          <cell r="ED1010">
            <v>1</v>
          </cell>
          <cell r="EZ1010">
            <v>0</v>
          </cell>
          <cell r="FA1010">
            <v>0</v>
          </cell>
          <cell r="FB1010">
            <v>0</v>
          </cell>
          <cell r="FC1010">
            <v>0</v>
          </cell>
        </row>
        <row r="1011">
          <cell r="B1011" t="str">
            <v>Phyllopharyn</v>
          </cell>
          <cell r="C1011" t="str">
            <v>Chlamydodontida</v>
          </cell>
          <cell r="D1011" t="str">
            <v>Chlamydodontidae</v>
          </cell>
          <cell r="E1011" t="str">
            <v>Chlamydodon</v>
          </cell>
          <cell r="F1011" t="str">
            <v>crassidens</v>
          </cell>
          <cell r="EB1011">
            <v>1</v>
          </cell>
        </row>
        <row r="1012">
          <cell r="B1012" t="str">
            <v>Phyllopharyn</v>
          </cell>
          <cell r="C1012" t="str">
            <v>Chlamydodontida</v>
          </cell>
          <cell r="D1012" t="str">
            <v>Chlamydodontidae</v>
          </cell>
          <cell r="E1012" t="str">
            <v>Chlamydodon</v>
          </cell>
          <cell r="F1012" t="str">
            <v>cyclops</v>
          </cell>
          <cell r="V1012">
            <v>1</v>
          </cell>
          <cell r="AJ1012">
            <v>1</v>
          </cell>
          <cell r="AK1012">
            <v>1</v>
          </cell>
          <cell r="AL1012">
            <v>0</v>
          </cell>
          <cell r="AM1012">
            <v>0</v>
          </cell>
          <cell r="AN1012">
            <v>1</v>
          </cell>
          <cell r="BE1012">
            <v>1</v>
          </cell>
          <cell r="BM1012">
            <v>0</v>
          </cell>
          <cell r="BP1012">
            <v>1</v>
          </cell>
          <cell r="BV1012">
            <v>1</v>
          </cell>
          <cell r="CW1012">
            <v>1</v>
          </cell>
          <cell r="EC1012">
            <v>1</v>
          </cell>
          <cell r="EX1012">
            <v>0</v>
          </cell>
          <cell r="EY1012">
            <v>1</v>
          </cell>
          <cell r="EZ1012">
            <v>0</v>
          </cell>
          <cell r="FA1012">
            <v>1</v>
          </cell>
          <cell r="FB1012">
            <v>1</v>
          </cell>
          <cell r="FC1012">
            <v>1</v>
          </cell>
        </row>
        <row r="1013">
          <cell r="B1013" t="str">
            <v>Phyllopharyn</v>
          </cell>
          <cell r="C1013" t="str">
            <v>Chlamydodontida</v>
          </cell>
          <cell r="D1013" t="str">
            <v>Chlamydodontidae</v>
          </cell>
          <cell r="E1013" t="str">
            <v>Chlamydodon</v>
          </cell>
          <cell r="F1013" t="str">
            <v>erythrorhynchus</v>
          </cell>
          <cell r="BM1013">
            <v>0</v>
          </cell>
          <cell r="EC1013">
            <v>0</v>
          </cell>
          <cell r="EX1013">
            <v>0</v>
          </cell>
          <cell r="EY1013">
            <v>0</v>
          </cell>
          <cell r="EZ1013">
            <v>0</v>
          </cell>
          <cell r="FA1013">
            <v>0</v>
          </cell>
          <cell r="FB1013">
            <v>0</v>
          </cell>
          <cell r="FC1013">
            <v>0</v>
          </cell>
        </row>
        <row r="1014">
          <cell r="B1014" t="str">
            <v>Phyllopharyn</v>
          </cell>
          <cell r="C1014" t="str">
            <v>Chlamydodontida</v>
          </cell>
          <cell r="D1014" t="str">
            <v>Chlamydodontidae</v>
          </cell>
          <cell r="E1014" t="str">
            <v>Chlamydodon</v>
          </cell>
          <cell r="F1014" t="str">
            <v>lynchelliformis</v>
          </cell>
          <cell r="BM1014">
            <v>0</v>
          </cell>
          <cell r="CC1014">
            <v>1</v>
          </cell>
          <cell r="EC1014">
            <v>0</v>
          </cell>
          <cell r="EX1014">
            <v>0</v>
          </cell>
          <cell r="EY1014">
            <v>0</v>
          </cell>
          <cell r="EZ1014">
            <v>0</v>
          </cell>
          <cell r="FA1014">
            <v>0</v>
          </cell>
          <cell r="FB1014">
            <v>0</v>
          </cell>
          <cell r="FC1014">
            <v>0</v>
          </cell>
        </row>
        <row r="1015">
          <cell r="B1015" t="str">
            <v>Phyllopharyn</v>
          </cell>
          <cell r="C1015" t="str">
            <v>Chlamydodontida</v>
          </cell>
          <cell r="D1015" t="str">
            <v>Chlamydodontidae</v>
          </cell>
          <cell r="E1015" t="str">
            <v>Chlamydodon</v>
          </cell>
          <cell r="F1015" t="str">
            <v>major</v>
          </cell>
          <cell r="AN1015">
            <v>1</v>
          </cell>
          <cell r="BM1015">
            <v>0</v>
          </cell>
          <cell r="BV1015">
            <v>1</v>
          </cell>
          <cell r="CI1015">
            <v>1</v>
          </cell>
          <cell r="CO1015">
            <v>1</v>
          </cell>
          <cell r="CP1015">
            <v>1</v>
          </cell>
          <cell r="DF1015">
            <v>1</v>
          </cell>
          <cell r="DK1015">
            <v>1</v>
          </cell>
          <cell r="EC1015">
            <v>1</v>
          </cell>
          <cell r="EO1015">
            <v>1</v>
          </cell>
          <cell r="EX1015">
            <v>0</v>
          </cell>
          <cell r="EY1015">
            <v>1</v>
          </cell>
          <cell r="EZ1015">
            <v>0</v>
          </cell>
          <cell r="FA1015">
            <v>1</v>
          </cell>
          <cell r="FB1015">
            <v>1</v>
          </cell>
          <cell r="FC1015">
            <v>0</v>
          </cell>
        </row>
        <row r="1016">
          <cell r="B1016" t="str">
            <v>Phyllopharyn</v>
          </cell>
          <cell r="C1016" t="str">
            <v>Chlamydodontida</v>
          </cell>
          <cell r="D1016" t="str">
            <v>Chlamydodontidae</v>
          </cell>
          <cell r="E1016" t="str">
            <v>Chlamydodon</v>
          </cell>
          <cell r="F1016" t="str">
            <v>minutus</v>
          </cell>
          <cell r="BM1016">
            <v>0</v>
          </cell>
          <cell r="CP1016">
            <v>1</v>
          </cell>
          <cell r="DN1016">
            <v>1</v>
          </cell>
          <cell r="EC1016">
            <v>0</v>
          </cell>
          <cell r="EX1016">
            <v>0</v>
          </cell>
          <cell r="EY1016">
            <v>1</v>
          </cell>
          <cell r="EZ1016">
            <v>0</v>
          </cell>
          <cell r="FA1016">
            <v>0</v>
          </cell>
          <cell r="FB1016">
            <v>0</v>
          </cell>
          <cell r="FC1016">
            <v>0</v>
          </cell>
        </row>
        <row r="1017">
          <cell r="B1017" t="str">
            <v>Phyllopharyn</v>
          </cell>
          <cell r="C1017" t="str">
            <v>Chlamydodontida</v>
          </cell>
          <cell r="D1017" t="str">
            <v>Chlamydodontidae</v>
          </cell>
          <cell r="E1017" t="str">
            <v>Chlamydodon</v>
          </cell>
          <cell r="F1017" t="str">
            <v>mnemosine</v>
          </cell>
          <cell r="AB1017">
            <v>1</v>
          </cell>
          <cell r="AJ1017">
            <v>1</v>
          </cell>
          <cell r="AK1017">
            <v>1</v>
          </cell>
          <cell r="AL1017">
            <v>0</v>
          </cell>
          <cell r="AM1017">
            <v>0</v>
          </cell>
          <cell r="AN1017">
            <v>1</v>
          </cell>
          <cell r="AV1017">
            <v>1</v>
          </cell>
          <cell r="AZ1017">
            <v>1</v>
          </cell>
          <cell r="BH1017">
            <v>1</v>
          </cell>
          <cell r="BM1017">
            <v>0</v>
          </cell>
          <cell r="BV1017">
            <v>1</v>
          </cell>
          <cell r="BY1017">
            <v>1</v>
          </cell>
          <cell r="CE1017">
            <v>1</v>
          </cell>
          <cell r="CI1017">
            <v>1</v>
          </cell>
          <cell r="CK1017">
            <v>1</v>
          </cell>
          <cell r="CL1017">
            <v>1</v>
          </cell>
          <cell r="CM1017">
            <v>1</v>
          </cell>
          <cell r="CN1017">
            <v>1</v>
          </cell>
          <cell r="CO1017">
            <v>1</v>
          </cell>
          <cell r="CP1017">
            <v>1</v>
          </cell>
          <cell r="CW1017">
            <v>1</v>
          </cell>
          <cell r="CY1017">
            <v>1</v>
          </cell>
          <cell r="DB1017">
            <v>1</v>
          </cell>
          <cell r="DF1017">
            <v>1</v>
          </cell>
          <cell r="DG1017">
            <v>1</v>
          </cell>
          <cell r="DI1017">
            <v>1</v>
          </cell>
          <cell r="DK1017">
            <v>1</v>
          </cell>
          <cell r="DN1017">
            <v>1</v>
          </cell>
          <cell r="DO1017">
            <v>1</v>
          </cell>
          <cell r="DP1017">
            <v>1</v>
          </cell>
          <cell r="DS1017">
            <v>1</v>
          </cell>
          <cell r="DT1017">
            <v>1</v>
          </cell>
          <cell r="DU1017">
            <v>1</v>
          </cell>
          <cell r="EA1017">
            <v>1</v>
          </cell>
          <cell r="EB1017">
            <v>1</v>
          </cell>
          <cell r="EC1017">
            <v>1</v>
          </cell>
          <cell r="EG1017">
            <v>1</v>
          </cell>
          <cell r="EH1017">
            <v>1</v>
          </cell>
          <cell r="EI1017">
            <v>1</v>
          </cell>
          <cell r="EO1017">
            <v>1</v>
          </cell>
          <cell r="ES1017">
            <v>0</v>
          </cell>
          <cell r="EX1017">
            <v>0</v>
          </cell>
          <cell r="EY1017">
            <v>1</v>
          </cell>
          <cell r="EZ1017">
            <v>0</v>
          </cell>
          <cell r="FA1017">
            <v>1</v>
          </cell>
          <cell r="FB1017">
            <v>1</v>
          </cell>
          <cell r="FC1017">
            <v>1</v>
          </cell>
        </row>
        <row r="1018">
          <cell r="B1018" t="str">
            <v>Phyllopharyn</v>
          </cell>
          <cell r="C1018" t="str">
            <v>Chlamydodontida</v>
          </cell>
          <cell r="D1018" t="str">
            <v>Chlamydodontidae</v>
          </cell>
          <cell r="E1018" t="str">
            <v>Chlamydodon</v>
          </cell>
          <cell r="F1018" t="str">
            <v>obliquus</v>
          </cell>
          <cell r="AJ1018">
            <v>1</v>
          </cell>
          <cell r="AK1018">
            <v>0</v>
          </cell>
          <cell r="AL1018">
            <v>0</v>
          </cell>
          <cell r="AM1018">
            <v>0</v>
          </cell>
          <cell r="AN1018">
            <v>1</v>
          </cell>
          <cell r="AQ1018">
            <v>1</v>
          </cell>
          <cell r="BM1018">
            <v>0</v>
          </cell>
          <cell r="CC1018">
            <v>1</v>
          </cell>
          <cell r="CH1018">
            <v>1</v>
          </cell>
          <cell r="CK1018">
            <v>1</v>
          </cell>
          <cell r="CM1018">
            <v>1</v>
          </cell>
          <cell r="EA1018">
            <v>1</v>
          </cell>
          <cell r="EC1018">
            <v>1</v>
          </cell>
          <cell r="EJ1018">
            <v>1</v>
          </cell>
          <cell r="EX1018">
            <v>0</v>
          </cell>
          <cell r="EY1018">
            <v>1</v>
          </cell>
          <cell r="EZ1018">
            <v>0</v>
          </cell>
          <cell r="FA1018">
            <v>0</v>
          </cell>
          <cell r="FB1018">
            <v>1</v>
          </cell>
          <cell r="FC1018">
            <v>0</v>
          </cell>
        </row>
        <row r="1019">
          <cell r="B1019" t="str">
            <v>Phyllopharyn</v>
          </cell>
          <cell r="C1019" t="str">
            <v>Chlamydodontida</v>
          </cell>
          <cell r="D1019" t="str">
            <v>Chlamydodontidae</v>
          </cell>
          <cell r="E1019" t="str">
            <v>Chlamydodon</v>
          </cell>
          <cell r="F1019" t="str">
            <v>oligochaetus</v>
          </cell>
          <cell r="EB1019">
            <v>1</v>
          </cell>
        </row>
        <row r="1020">
          <cell r="B1020" t="str">
            <v>Phyllopharyn</v>
          </cell>
          <cell r="C1020" t="str">
            <v>Chlamydodontida</v>
          </cell>
          <cell r="D1020" t="str">
            <v>Chlamydodontidae</v>
          </cell>
          <cell r="E1020" t="str">
            <v>Chlamydodon</v>
          </cell>
          <cell r="F1020" t="str">
            <v>paramnemosine</v>
          </cell>
          <cell r="ED1020">
            <v>1</v>
          </cell>
          <cell r="EZ1020">
            <v>0</v>
          </cell>
          <cell r="FA1020">
            <v>0</v>
          </cell>
          <cell r="FB1020">
            <v>0</v>
          </cell>
          <cell r="FC1020">
            <v>0</v>
          </cell>
        </row>
        <row r="1021">
          <cell r="B1021" t="str">
            <v>Phyllopharyn</v>
          </cell>
          <cell r="C1021" t="str">
            <v>Chlamydodontida</v>
          </cell>
          <cell r="D1021" t="str">
            <v>Chlamydodontidae</v>
          </cell>
          <cell r="E1021" t="str">
            <v>Chlamydodon</v>
          </cell>
          <cell r="F1021" t="str">
            <v>rectus</v>
          </cell>
          <cell r="BM1021">
            <v>0</v>
          </cell>
          <cell r="EC1021">
            <v>1</v>
          </cell>
          <cell r="EX1021">
            <v>0</v>
          </cell>
          <cell r="EY1021">
            <v>0</v>
          </cell>
          <cell r="EZ1021">
            <v>0</v>
          </cell>
          <cell r="FA1021">
            <v>0</v>
          </cell>
          <cell r="FB1021">
            <v>0</v>
          </cell>
          <cell r="FC1021">
            <v>0</v>
          </cell>
        </row>
        <row r="1022">
          <cell r="B1022" t="str">
            <v>Phyllopharyn</v>
          </cell>
          <cell r="C1022" t="str">
            <v>Chlamydodontida</v>
          </cell>
          <cell r="D1022" t="str">
            <v>Chlamydodontidae</v>
          </cell>
          <cell r="E1022" t="str">
            <v>Chlamydodon</v>
          </cell>
          <cell r="F1022" t="str">
            <v>similis</v>
          </cell>
          <cell r="ED1022">
            <v>1</v>
          </cell>
        </row>
        <row r="1023">
          <cell r="B1023" t="str">
            <v>Phyllopharyn</v>
          </cell>
          <cell r="C1023" t="str">
            <v>Chlamydodontida</v>
          </cell>
          <cell r="D1023" t="str">
            <v>Chlamydodontidae</v>
          </cell>
          <cell r="E1023" t="str">
            <v>Chlamydodon</v>
          </cell>
          <cell r="F1023" t="str">
            <v>triquetrus</v>
          </cell>
          <cell r="AB1023">
            <v>1</v>
          </cell>
          <cell r="AJ1023">
            <v>1</v>
          </cell>
          <cell r="AK1023">
            <v>1</v>
          </cell>
          <cell r="AL1023">
            <v>1</v>
          </cell>
          <cell r="AM1023">
            <v>0</v>
          </cell>
          <cell r="AN1023">
            <v>1</v>
          </cell>
          <cell r="AZ1023">
            <v>1</v>
          </cell>
          <cell r="BA1023">
            <v>1</v>
          </cell>
          <cell r="BD1023">
            <v>1</v>
          </cell>
          <cell r="BF1023">
            <v>1</v>
          </cell>
          <cell r="BL1023">
            <v>1</v>
          </cell>
          <cell r="BM1023">
            <v>0</v>
          </cell>
          <cell r="BP1023">
            <v>1</v>
          </cell>
          <cell r="BQ1023">
            <v>1</v>
          </cell>
          <cell r="BR1023">
            <v>1</v>
          </cell>
          <cell r="BS1023">
            <v>1</v>
          </cell>
          <cell r="BU1023">
            <v>1</v>
          </cell>
          <cell r="BW1023">
            <v>1</v>
          </cell>
          <cell r="BY1023">
            <v>1</v>
          </cell>
          <cell r="CC1023">
            <v>1</v>
          </cell>
          <cell r="CH1023">
            <v>1</v>
          </cell>
          <cell r="CK1023">
            <v>1</v>
          </cell>
          <cell r="CM1023">
            <v>1</v>
          </cell>
          <cell r="CT1023">
            <v>1</v>
          </cell>
          <cell r="CV1023">
            <v>1</v>
          </cell>
          <cell r="DC1023">
            <v>1</v>
          </cell>
          <cell r="DD1023">
            <v>1</v>
          </cell>
          <cell r="DE1023">
            <v>1</v>
          </cell>
          <cell r="DF1023">
            <v>1</v>
          </cell>
          <cell r="DG1023">
            <v>1</v>
          </cell>
          <cell r="DI1023">
            <v>1</v>
          </cell>
          <cell r="DN1023">
            <v>1</v>
          </cell>
          <cell r="DS1023">
            <v>1</v>
          </cell>
          <cell r="DU1023">
            <v>0</v>
          </cell>
          <cell r="EA1023">
            <v>1</v>
          </cell>
          <cell r="EB1023">
            <v>1</v>
          </cell>
          <cell r="EC1023">
            <v>1</v>
          </cell>
          <cell r="EF1023">
            <v>0</v>
          </cell>
          <cell r="EG1023">
            <v>1</v>
          </cell>
          <cell r="ES1023">
            <v>0</v>
          </cell>
          <cell r="EX1023">
            <v>1</v>
          </cell>
          <cell r="EY1023">
            <v>1</v>
          </cell>
          <cell r="EZ1023">
            <v>0</v>
          </cell>
          <cell r="FA1023">
            <v>1</v>
          </cell>
          <cell r="FB1023">
            <v>1</v>
          </cell>
          <cell r="FC1023">
            <v>1</v>
          </cell>
        </row>
        <row r="1024">
          <cell r="B1024" t="str">
            <v>Phyllopharyn</v>
          </cell>
          <cell r="C1024" t="str">
            <v>Chlamydodontida</v>
          </cell>
          <cell r="D1024" t="str">
            <v>Chlamydodontidae</v>
          </cell>
          <cell r="E1024" t="str">
            <v>Cyrtophoron</v>
          </cell>
          <cell r="F1024" t="str">
            <v>isagogicum</v>
          </cell>
          <cell r="BM1024">
            <v>0</v>
          </cell>
          <cell r="BQ1024">
            <v>1</v>
          </cell>
          <cell r="EC1024">
            <v>0</v>
          </cell>
          <cell r="EX1024">
            <v>0</v>
          </cell>
          <cell r="EY1024">
            <v>0</v>
          </cell>
          <cell r="EZ1024">
            <v>0</v>
          </cell>
          <cell r="FA1024">
            <v>1</v>
          </cell>
          <cell r="FB1024">
            <v>0</v>
          </cell>
          <cell r="FC1024">
            <v>0</v>
          </cell>
        </row>
        <row r="1025">
          <cell r="B1025" t="str">
            <v>Phyllopharyn</v>
          </cell>
          <cell r="C1025" t="str">
            <v>Chlamydodontida</v>
          </cell>
          <cell r="D1025" t="str">
            <v>Hartmannulidae</v>
          </cell>
          <cell r="E1025" t="str">
            <v>Aegyria</v>
          </cell>
          <cell r="F1025" t="str">
            <v>foissneri</v>
          </cell>
          <cell r="ED1025">
            <v>1</v>
          </cell>
        </row>
        <row r="1026">
          <cell r="B1026" t="str">
            <v>Phyllopharyn</v>
          </cell>
          <cell r="C1026" t="str">
            <v>Chlamydodontida</v>
          </cell>
          <cell r="D1026" t="str">
            <v>Hartmannulidae</v>
          </cell>
          <cell r="E1026" t="str">
            <v>Aegyria</v>
          </cell>
          <cell r="F1026" t="str">
            <v>minuta</v>
          </cell>
          <cell r="CV1026">
            <v>1</v>
          </cell>
        </row>
        <row r="1027">
          <cell r="B1027" t="str">
            <v>Phyllopharyn</v>
          </cell>
          <cell r="C1027" t="str">
            <v>Chlamydodontida</v>
          </cell>
          <cell r="D1027" t="str">
            <v>Hartmannulidae</v>
          </cell>
          <cell r="E1027" t="str">
            <v>Aegyria</v>
          </cell>
          <cell r="F1027" t="str">
            <v>oliva</v>
          </cell>
          <cell r="AJ1027">
            <v>1</v>
          </cell>
          <cell r="AK1027">
            <v>1</v>
          </cell>
          <cell r="CE1027">
            <v>1</v>
          </cell>
          <cell r="CV1027">
            <v>1</v>
          </cell>
          <cell r="DB1027">
            <v>1</v>
          </cell>
          <cell r="DO1027">
            <v>1</v>
          </cell>
          <cell r="DP1027">
            <v>1</v>
          </cell>
          <cell r="EA1027">
            <v>1</v>
          </cell>
          <cell r="EB1027">
            <v>1</v>
          </cell>
          <cell r="EC1027">
            <v>1</v>
          </cell>
          <cell r="EX1027">
            <v>0</v>
          </cell>
          <cell r="EY1027">
            <v>0</v>
          </cell>
          <cell r="EZ1027">
            <v>0</v>
          </cell>
          <cell r="FA1027">
            <v>0</v>
          </cell>
          <cell r="FB1027">
            <v>0</v>
          </cell>
          <cell r="FC1027">
            <v>0</v>
          </cell>
        </row>
        <row r="1028">
          <cell r="B1028" t="str">
            <v>Phyllopharyn</v>
          </cell>
          <cell r="C1028" t="str">
            <v>Chlamydodontida</v>
          </cell>
          <cell r="D1028" t="str">
            <v>Hartmannulidae</v>
          </cell>
          <cell r="E1028" t="str">
            <v>Aegyria</v>
          </cell>
          <cell r="F1028" t="str">
            <v>paroliva</v>
          </cell>
          <cell r="BM1028">
            <v>0</v>
          </cell>
          <cell r="EC1028">
            <v>0</v>
          </cell>
          <cell r="ET1028">
            <v>1</v>
          </cell>
          <cell r="EU1028">
            <v>1</v>
          </cell>
          <cell r="EX1028">
            <v>0</v>
          </cell>
          <cell r="EY1028">
            <v>0</v>
          </cell>
          <cell r="EZ1028">
            <v>0</v>
          </cell>
          <cell r="FA1028">
            <v>0</v>
          </cell>
          <cell r="FB1028">
            <v>0</v>
          </cell>
          <cell r="FC1028">
            <v>0</v>
          </cell>
        </row>
        <row r="1029">
          <cell r="B1029" t="str">
            <v>Phyllopharyn</v>
          </cell>
          <cell r="C1029" t="str">
            <v>Chlamydodontida</v>
          </cell>
          <cell r="D1029" t="str">
            <v>Hartmannulidae</v>
          </cell>
          <cell r="E1029" t="str">
            <v>Aegyria</v>
          </cell>
          <cell r="F1029" t="str">
            <v>rostellum</v>
          </cell>
          <cell r="ED1029">
            <v>1</v>
          </cell>
        </row>
        <row r="1030">
          <cell r="B1030" t="str">
            <v>Phyllopharyn</v>
          </cell>
          <cell r="C1030" t="str">
            <v>Chlamydodontida</v>
          </cell>
          <cell r="D1030" t="str">
            <v>Hartmannulidae</v>
          </cell>
          <cell r="E1030" t="str">
            <v>Brooklynella</v>
          </cell>
          <cell r="F1030" t="str">
            <v>sinensis</v>
          </cell>
          <cell r="EB1030">
            <v>1</v>
          </cell>
          <cell r="ED1030">
            <v>1</v>
          </cell>
          <cell r="EZ1030">
            <v>0</v>
          </cell>
          <cell r="FA1030">
            <v>0</v>
          </cell>
          <cell r="FB1030">
            <v>0</v>
          </cell>
          <cell r="FC1030">
            <v>0</v>
          </cell>
        </row>
        <row r="1031">
          <cell r="B1031" t="str">
            <v>Phyllopharyn</v>
          </cell>
          <cell r="C1031" t="str">
            <v>Chlamydodontida</v>
          </cell>
          <cell r="D1031" t="str">
            <v>Hartmannulidae</v>
          </cell>
          <cell r="E1031" t="str">
            <v>Hartmannula</v>
          </cell>
          <cell r="F1031" t="str">
            <v>acrobates</v>
          </cell>
          <cell r="AC1031">
            <v>1</v>
          </cell>
          <cell r="AJ1031">
            <v>1</v>
          </cell>
          <cell r="AK1031">
            <v>1</v>
          </cell>
          <cell r="AL1031">
            <v>0</v>
          </cell>
          <cell r="AM1031">
            <v>0</v>
          </cell>
          <cell r="AN1031">
            <v>1</v>
          </cell>
          <cell r="BF1031">
            <v>1</v>
          </cell>
          <cell r="BM1031">
            <v>0</v>
          </cell>
          <cell r="CM1031">
            <v>1</v>
          </cell>
          <cell r="CV1031">
            <v>1</v>
          </cell>
          <cell r="DD1031">
            <v>1</v>
          </cell>
          <cell r="EC1031">
            <v>0</v>
          </cell>
          <cell r="EX1031">
            <v>0</v>
          </cell>
          <cell r="EY1031">
            <v>0</v>
          </cell>
          <cell r="EZ1031">
            <v>0</v>
          </cell>
          <cell r="FA1031">
            <v>0</v>
          </cell>
          <cell r="FB1031">
            <v>1</v>
          </cell>
          <cell r="FC1031">
            <v>1</v>
          </cell>
        </row>
        <row r="1032">
          <cell r="B1032" t="str">
            <v>Phyllopharyn</v>
          </cell>
          <cell r="C1032" t="str">
            <v>Chlamydodontida</v>
          </cell>
          <cell r="D1032" t="str">
            <v>Hartmannulidae</v>
          </cell>
          <cell r="E1032" t="str">
            <v>Hartmannula</v>
          </cell>
          <cell r="F1032" t="str">
            <v>angustipilosa</v>
          </cell>
          <cell r="CV1032">
            <v>1</v>
          </cell>
          <cell r="EA1032">
            <v>1</v>
          </cell>
          <cell r="EB1032">
            <v>1</v>
          </cell>
          <cell r="EC1032">
            <v>1</v>
          </cell>
          <cell r="EU1032">
            <v>1</v>
          </cell>
          <cell r="EX1032">
            <v>0</v>
          </cell>
          <cell r="EY1032">
            <v>0</v>
          </cell>
          <cell r="EZ1032">
            <v>0</v>
          </cell>
          <cell r="FA1032">
            <v>0</v>
          </cell>
          <cell r="FB1032">
            <v>0</v>
          </cell>
          <cell r="FC1032">
            <v>0</v>
          </cell>
        </row>
        <row r="1033">
          <cell r="B1033" t="str">
            <v>Phyllopharyn</v>
          </cell>
          <cell r="C1033" t="str">
            <v>Chlamydodontida</v>
          </cell>
          <cell r="D1033" t="str">
            <v>Hartmannulidae</v>
          </cell>
          <cell r="E1033" t="str">
            <v>Hartmannula</v>
          </cell>
          <cell r="F1033" t="str">
            <v>derouxi</v>
          </cell>
          <cell r="DV1033">
            <v>1</v>
          </cell>
          <cell r="EA1033">
            <v>1</v>
          </cell>
          <cell r="EB1033">
            <v>1</v>
          </cell>
          <cell r="EK1033">
            <v>1</v>
          </cell>
          <cell r="EX1033">
            <v>0</v>
          </cell>
          <cell r="EY1033">
            <v>0</v>
          </cell>
          <cell r="EZ1033">
            <v>0</v>
          </cell>
          <cell r="FA1033">
            <v>0</v>
          </cell>
          <cell r="FB1033">
            <v>0</v>
          </cell>
          <cell r="FC1033">
            <v>0</v>
          </cell>
        </row>
        <row r="1034">
          <cell r="B1034" t="str">
            <v>Phyllopharyn</v>
          </cell>
          <cell r="C1034" t="str">
            <v>Chlamydodontida</v>
          </cell>
          <cell r="D1034" t="str">
            <v>Hartmannulidae</v>
          </cell>
          <cell r="E1034" t="str">
            <v>Hartmannula</v>
          </cell>
          <cell r="F1034" t="str">
            <v>entzi</v>
          </cell>
          <cell r="AN1034">
            <v>1</v>
          </cell>
          <cell r="BF1034">
            <v>1</v>
          </cell>
          <cell r="BM1034">
            <v>0</v>
          </cell>
          <cell r="CP1034">
            <v>1</v>
          </cell>
          <cell r="DC1034">
            <v>1</v>
          </cell>
          <cell r="EC1034">
            <v>1</v>
          </cell>
          <cell r="ED1034">
            <v>1</v>
          </cell>
          <cell r="EX1034">
            <v>0</v>
          </cell>
          <cell r="EY1034">
            <v>0</v>
          </cell>
          <cell r="EZ1034">
            <v>0</v>
          </cell>
          <cell r="FA1034">
            <v>0</v>
          </cell>
          <cell r="FB1034">
            <v>1</v>
          </cell>
          <cell r="FC1034">
            <v>0</v>
          </cell>
        </row>
        <row r="1035">
          <cell r="B1035" t="str">
            <v>Phyllopharyn</v>
          </cell>
          <cell r="C1035" t="str">
            <v>Chlamydodontida</v>
          </cell>
          <cell r="D1035" t="str">
            <v>Hartmannulidae</v>
          </cell>
          <cell r="E1035" t="str">
            <v>Hartmannula</v>
          </cell>
          <cell r="F1035" t="str">
            <v>sinica</v>
          </cell>
          <cell r="EA1035">
            <v>1</v>
          </cell>
          <cell r="EB1035">
            <v>1</v>
          </cell>
          <cell r="EX1035">
            <v>0</v>
          </cell>
          <cell r="EY1035">
            <v>0</v>
          </cell>
          <cell r="EZ1035">
            <v>0</v>
          </cell>
          <cell r="FA1035">
            <v>0</v>
          </cell>
          <cell r="FB1035">
            <v>0</v>
          </cell>
          <cell r="FC1035">
            <v>0</v>
          </cell>
        </row>
        <row r="1036">
          <cell r="B1036" t="str">
            <v>Phyllopharyn</v>
          </cell>
          <cell r="C1036" t="str">
            <v>Chlamydodontida</v>
          </cell>
          <cell r="D1036" t="str">
            <v>Hartmannulidae</v>
          </cell>
          <cell r="E1036" t="str">
            <v>Orthotrochilia</v>
          </cell>
          <cell r="F1036" t="str">
            <v>agamalievi</v>
          </cell>
          <cell r="EA1036">
            <v>1</v>
          </cell>
          <cell r="EB1036">
            <v>1</v>
          </cell>
          <cell r="EX1036">
            <v>0</v>
          </cell>
          <cell r="EY1036">
            <v>0</v>
          </cell>
          <cell r="EZ1036">
            <v>0</v>
          </cell>
          <cell r="FA1036">
            <v>0</v>
          </cell>
          <cell r="FB1036">
            <v>0</v>
          </cell>
          <cell r="FC1036">
            <v>0</v>
          </cell>
        </row>
        <row r="1037">
          <cell r="B1037" t="str">
            <v>Phyllopharyn</v>
          </cell>
          <cell r="C1037" t="str">
            <v>Chlamydodontida</v>
          </cell>
          <cell r="D1037" t="str">
            <v>Hartmannulidae</v>
          </cell>
          <cell r="E1037" t="str">
            <v>Orthotrochilia</v>
          </cell>
          <cell r="F1037" t="str">
            <v>pilula</v>
          </cell>
          <cell r="BW1037">
            <v>1</v>
          </cell>
          <cell r="EA1037">
            <v>1</v>
          </cell>
          <cell r="EB1037">
            <v>1</v>
          </cell>
          <cell r="EX1037">
            <v>0</v>
          </cell>
          <cell r="EY1037">
            <v>0</v>
          </cell>
          <cell r="EZ1037">
            <v>0</v>
          </cell>
          <cell r="FA1037">
            <v>1</v>
          </cell>
          <cell r="FB1037">
            <v>0</v>
          </cell>
          <cell r="FC1037">
            <v>0</v>
          </cell>
        </row>
        <row r="1038">
          <cell r="B1038" t="str">
            <v>Phyllopharyn</v>
          </cell>
          <cell r="C1038" t="str">
            <v>Chlamydodontida</v>
          </cell>
          <cell r="D1038" t="str">
            <v>Hartmannulidae</v>
          </cell>
          <cell r="E1038" t="str">
            <v>Paratrochilia</v>
          </cell>
          <cell r="F1038" t="str">
            <v>chilodontoides</v>
          </cell>
          <cell r="AJ1038">
            <v>1</v>
          </cell>
          <cell r="AK1038">
            <v>0</v>
          </cell>
          <cell r="AL1038">
            <v>0</v>
          </cell>
          <cell r="AM1038">
            <v>0</v>
          </cell>
          <cell r="BM1038">
            <v>0</v>
          </cell>
          <cell r="BT1038">
            <v>1</v>
          </cell>
          <cell r="EC1038">
            <v>0</v>
          </cell>
          <cell r="EX1038">
            <v>0</v>
          </cell>
          <cell r="EY1038">
            <v>0</v>
          </cell>
          <cell r="EZ1038">
            <v>0</v>
          </cell>
          <cell r="FA1038">
            <v>1</v>
          </cell>
          <cell r="FB1038">
            <v>0</v>
          </cell>
          <cell r="FC1038">
            <v>0</v>
          </cell>
        </row>
        <row r="1039">
          <cell r="B1039" t="str">
            <v>Phyllopharyn</v>
          </cell>
          <cell r="C1039" t="str">
            <v>Chlamydodontida</v>
          </cell>
          <cell r="D1039" t="str">
            <v>Hartmannulidae</v>
          </cell>
          <cell r="E1039" t="str">
            <v>Trichopodiella</v>
          </cell>
          <cell r="F1039" t="str">
            <v xml:space="preserve">dysteria </v>
          </cell>
          <cell r="EA1039">
            <v>1</v>
          </cell>
          <cell r="EX1039">
            <v>0</v>
          </cell>
          <cell r="EY1039">
            <v>0</v>
          </cell>
          <cell r="EZ1039">
            <v>0</v>
          </cell>
          <cell r="FA1039">
            <v>0</v>
          </cell>
          <cell r="FB1039">
            <v>0</v>
          </cell>
          <cell r="FC1039">
            <v>0</v>
          </cell>
        </row>
        <row r="1040">
          <cell r="B1040" t="str">
            <v>Phyllopharyn</v>
          </cell>
          <cell r="C1040" t="str">
            <v>Chlamydodontida</v>
          </cell>
          <cell r="D1040" t="str">
            <v>Hartmannulidae</v>
          </cell>
          <cell r="E1040" t="str">
            <v>Trichopodiella</v>
          </cell>
          <cell r="F1040" t="str">
            <v>faurei</v>
          </cell>
          <cell r="EB1040">
            <v>1</v>
          </cell>
          <cell r="ED1040">
            <v>1</v>
          </cell>
          <cell r="EZ1040">
            <v>0</v>
          </cell>
          <cell r="FA1040">
            <v>0</v>
          </cell>
          <cell r="FB1040">
            <v>0</v>
          </cell>
          <cell r="FC1040">
            <v>0</v>
          </cell>
        </row>
        <row r="1041">
          <cell r="B1041" t="str">
            <v>Phyllopharyn</v>
          </cell>
          <cell r="C1041" t="str">
            <v>Chlamydodontida</v>
          </cell>
          <cell r="D1041" t="str">
            <v>Hartmannulidae</v>
          </cell>
          <cell r="E1041" t="str">
            <v>Trichopodiella</v>
          </cell>
          <cell r="F1041" t="str">
            <v>lachmanni</v>
          </cell>
          <cell r="CV1041">
            <v>1</v>
          </cell>
          <cell r="EX1041">
            <v>0</v>
          </cell>
          <cell r="EY1041">
            <v>0</v>
          </cell>
          <cell r="EZ1041">
            <v>0</v>
          </cell>
          <cell r="FA1041">
            <v>0</v>
          </cell>
          <cell r="FB1041">
            <v>0</v>
          </cell>
          <cell r="FC1041">
            <v>0</v>
          </cell>
        </row>
        <row r="1042">
          <cell r="B1042" t="str">
            <v>Phyllopharyn</v>
          </cell>
          <cell r="C1042" t="str">
            <v>Chlamydodontida</v>
          </cell>
          <cell r="D1042" t="str">
            <v>Hartmannulidae</v>
          </cell>
          <cell r="E1042" t="str">
            <v>Trochilioides</v>
          </cell>
          <cell r="F1042" t="str">
            <v>dubia</v>
          </cell>
          <cell r="AJ1042">
            <v>1</v>
          </cell>
          <cell r="AK1042">
            <v>1</v>
          </cell>
          <cell r="AL1042">
            <v>0</v>
          </cell>
          <cell r="AM1042">
            <v>0</v>
          </cell>
          <cell r="BM1042">
            <v>0</v>
          </cell>
          <cell r="CE1042">
            <v>1</v>
          </cell>
          <cell r="EC1042">
            <v>0</v>
          </cell>
          <cell r="EX1042">
            <v>0</v>
          </cell>
          <cell r="EY1042">
            <v>0</v>
          </cell>
          <cell r="EZ1042">
            <v>0</v>
          </cell>
          <cell r="FA1042">
            <v>0</v>
          </cell>
          <cell r="FB1042">
            <v>0</v>
          </cell>
          <cell r="FC1042">
            <v>0</v>
          </cell>
        </row>
        <row r="1043">
          <cell r="B1043" t="str">
            <v>Phyllopharyn</v>
          </cell>
          <cell r="C1043" t="str">
            <v>Chlamydodontida</v>
          </cell>
          <cell r="D1043" t="str">
            <v>Hartmannulidae</v>
          </cell>
          <cell r="E1043" t="str">
            <v>Trochilioides</v>
          </cell>
          <cell r="F1043" t="str">
            <v>oculata</v>
          </cell>
          <cell r="AN1043">
            <v>1</v>
          </cell>
          <cell r="BA1043">
            <v>1</v>
          </cell>
          <cell r="BB1043">
            <v>1</v>
          </cell>
          <cell r="BM1043">
            <v>0</v>
          </cell>
          <cell r="EC1043">
            <v>0</v>
          </cell>
          <cell r="EX1043">
            <v>0</v>
          </cell>
          <cell r="EY1043">
            <v>0</v>
          </cell>
          <cell r="EZ1043">
            <v>0</v>
          </cell>
          <cell r="FA1043">
            <v>0</v>
          </cell>
          <cell r="FB1043">
            <v>1</v>
          </cell>
          <cell r="FC1043">
            <v>0</v>
          </cell>
        </row>
        <row r="1044">
          <cell r="B1044" t="str">
            <v>Phyllopharyn</v>
          </cell>
          <cell r="C1044" t="str">
            <v>Chlamydodontida</v>
          </cell>
          <cell r="D1044" t="str">
            <v>Hartmannulidae</v>
          </cell>
          <cell r="E1044" t="str">
            <v>Trochilioides</v>
          </cell>
          <cell r="F1044" t="str">
            <v>recta</v>
          </cell>
          <cell r="AN1044">
            <v>1</v>
          </cell>
          <cell r="AQ1044">
            <v>1</v>
          </cell>
          <cell r="AR1044">
            <v>1</v>
          </cell>
          <cell r="AZ1044">
            <v>1</v>
          </cell>
          <cell r="BM1044">
            <v>0</v>
          </cell>
          <cell r="BV1044">
            <v>1</v>
          </cell>
          <cell r="BY1044">
            <v>1</v>
          </cell>
          <cell r="CC1044">
            <v>1</v>
          </cell>
          <cell r="CH1044">
            <v>1</v>
          </cell>
          <cell r="CI1044">
            <v>1</v>
          </cell>
          <cell r="CK1044">
            <v>1</v>
          </cell>
          <cell r="CP1044">
            <v>1</v>
          </cell>
          <cell r="CW1044">
            <v>1</v>
          </cell>
          <cell r="DD1044">
            <v>1</v>
          </cell>
          <cell r="DG1044">
            <v>1</v>
          </cell>
          <cell r="DI1044">
            <v>0</v>
          </cell>
          <cell r="DS1044">
            <v>0</v>
          </cell>
          <cell r="DV1044">
            <v>1</v>
          </cell>
          <cell r="EC1044">
            <v>0</v>
          </cell>
          <cell r="EF1044">
            <v>0</v>
          </cell>
          <cell r="EJ1044">
            <v>1</v>
          </cell>
          <cell r="ES1044">
            <v>0</v>
          </cell>
          <cell r="EX1044">
            <v>1</v>
          </cell>
          <cell r="EY1044">
            <v>0</v>
          </cell>
          <cell r="EZ1044">
            <v>0</v>
          </cell>
          <cell r="FA1044">
            <v>1</v>
          </cell>
          <cell r="FB1044">
            <v>1</v>
          </cell>
          <cell r="FC1044">
            <v>0</v>
          </cell>
        </row>
        <row r="1045">
          <cell r="B1045" t="str">
            <v>Phyllopharyn</v>
          </cell>
          <cell r="C1045" t="str">
            <v>Chlamydodontida</v>
          </cell>
          <cell r="D1045" t="str">
            <v>Hartmannulidae</v>
          </cell>
          <cell r="E1045" t="str">
            <v>Trochilioides</v>
          </cell>
          <cell r="F1045" t="str">
            <v>striata</v>
          </cell>
          <cell r="AJ1045">
            <v>1</v>
          </cell>
          <cell r="AK1045">
            <v>0</v>
          </cell>
          <cell r="AL1045">
            <v>0</v>
          </cell>
          <cell r="AM1045">
            <v>0</v>
          </cell>
          <cell r="AN1045">
            <v>1</v>
          </cell>
          <cell r="BF1045">
            <v>1</v>
          </cell>
          <cell r="BM1045">
            <v>0</v>
          </cell>
          <cell r="BV1045">
            <v>1</v>
          </cell>
          <cell r="EC1045">
            <v>0</v>
          </cell>
          <cell r="EX1045">
            <v>1</v>
          </cell>
          <cell r="EY1045">
            <v>0</v>
          </cell>
          <cell r="EZ1045">
            <v>0</v>
          </cell>
          <cell r="FA1045">
            <v>1</v>
          </cell>
          <cell r="FB1045">
            <v>1</v>
          </cell>
          <cell r="FC1045">
            <v>0</v>
          </cell>
        </row>
        <row r="1046">
          <cell r="B1046" t="str">
            <v>Phyllopharyn</v>
          </cell>
          <cell r="C1046" t="str">
            <v>Chlamydodontida</v>
          </cell>
          <cell r="D1046" t="str">
            <v>Hartmannulidae</v>
          </cell>
          <cell r="E1046" t="str">
            <v>Trochilioides</v>
          </cell>
          <cell r="F1046" t="str">
            <v>zhangi</v>
          </cell>
          <cell r="EA1046">
            <v>1</v>
          </cell>
          <cell r="EX1046">
            <v>0</v>
          </cell>
          <cell r="EY1046">
            <v>0</v>
          </cell>
          <cell r="EZ1046">
            <v>0</v>
          </cell>
          <cell r="FA1046">
            <v>0</v>
          </cell>
          <cell r="FB1046">
            <v>0</v>
          </cell>
          <cell r="FC1046">
            <v>0</v>
          </cell>
        </row>
        <row r="1047">
          <cell r="B1047" t="str">
            <v>Phyllopharyn</v>
          </cell>
          <cell r="C1047" t="str">
            <v>Chlamydodontida</v>
          </cell>
          <cell r="D1047" t="str">
            <v>Kryoprorodontidae</v>
          </cell>
          <cell r="E1047" t="str">
            <v>Gymnozoum</v>
          </cell>
          <cell r="F1047" t="str">
            <v>glacialis</v>
          </cell>
          <cell r="EU1047">
            <v>1</v>
          </cell>
          <cell r="EZ1047">
            <v>0</v>
          </cell>
          <cell r="FA1047">
            <v>0</v>
          </cell>
          <cell r="FB1047">
            <v>0</v>
          </cell>
          <cell r="FC1047">
            <v>0</v>
          </cell>
        </row>
        <row r="1048">
          <cell r="B1048" t="str">
            <v>Phyllopharyn</v>
          </cell>
          <cell r="C1048" t="str">
            <v>Chlamydodontida</v>
          </cell>
          <cell r="D1048" t="str">
            <v>Kryoprorodontidae</v>
          </cell>
          <cell r="E1048" t="str">
            <v>Gymnozoum</v>
          </cell>
          <cell r="F1048" t="str">
            <v>viviparum</v>
          </cell>
          <cell r="EU1048">
            <v>1</v>
          </cell>
          <cell r="EX1048">
            <v>1</v>
          </cell>
          <cell r="EZ1048">
            <v>0</v>
          </cell>
          <cell r="FA1048">
            <v>0</v>
          </cell>
          <cell r="FB1048">
            <v>0</v>
          </cell>
          <cell r="FC1048">
            <v>0</v>
          </cell>
        </row>
        <row r="1049">
          <cell r="B1049" t="str">
            <v>Phyllopharyn</v>
          </cell>
          <cell r="C1049" t="str">
            <v>Chlamydodontida</v>
          </cell>
          <cell r="D1049" t="str">
            <v>Kryoprorodontidae</v>
          </cell>
          <cell r="E1049" t="str">
            <v>Gymnozoum</v>
          </cell>
          <cell r="F1049" t="str">
            <v>arcticum</v>
          </cell>
          <cell r="DS1049">
            <v>1</v>
          </cell>
          <cell r="EZ1049">
            <v>0</v>
          </cell>
          <cell r="FA1049">
            <v>0</v>
          </cell>
          <cell r="FB1049">
            <v>0</v>
          </cell>
          <cell r="FC1049">
            <v>0</v>
          </cell>
        </row>
        <row r="1050">
          <cell r="B1050" t="str">
            <v>Phyllopharyn</v>
          </cell>
          <cell r="C1050" t="str">
            <v>Chlamydodontida</v>
          </cell>
          <cell r="D1050" t="str">
            <v>Kryoprorodontidae</v>
          </cell>
          <cell r="E1050" t="str">
            <v>Gymnozoum</v>
          </cell>
          <cell r="F1050" t="str">
            <v>sympagicum</v>
          </cell>
          <cell r="EU1050">
            <v>1</v>
          </cell>
          <cell r="EZ1050">
            <v>0</v>
          </cell>
          <cell r="FA1050">
            <v>0</v>
          </cell>
          <cell r="FB1050">
            <v>0</v>
          </cell>
          <cell r="FC1050">
            <v>0</v>
          </cell>
        </row>
        <row r="1051">
          <cell r="B1051" t="str">
            <v>Phyllopharyn</v>
          </cell>
          <cell r="C1051" t="str">
            <v>Chlamydodontida</v>
          </cell>
          <cell r="D1051" t="str">
            <v>Kryoprorodontidae</v>
          </cell>
          <cell r="E1051" t="str">
            <v>Gymnozoum</v>
          </cell>
          <cell r="F1051" t="str">
            <v>intermedium</v>
          </cell>
          <cell r="BX1051">
            <v>1</v>
          </cell>
          <cell r="EV1051">
            <v>1</v>
          </cell>
          <cell r="EX1051">
            <v>1</v>
          </cell>
          <cell r="EZ1051">
            <v>0</v>
          </cell>
          <cell r="FA1051">
            <v>0</v>
          </cell>
          <cell r="FB1051">
            <v>0</v>
          </cell>
          <cell r="FC1051">
            <v>0</v>
          </cell>
        </row>
        <row r="1052">
          <cell r="B1052" t="str">
            <v>Phyllopharyn</v>
          </cell>
          <cell r="C1052" t="str">
            <v>Chlamydodontida</v>
          </cell>
          <cell r="D1052" t="str">
            <v>Kryoprorodontidae</v>
          </cell>
          <cell r="E1052" t="str">
            <v>Gymnozoum</v>
          </cell>
          <cell r="F1052" t="str">
            <v>smalli</v>
          </cell>
          <cell r="BM1052">
            <v>1</v>
          </cell>
          <cell r="EZ1052">
            <v>0</v>
          </cell>
          <cell r="FA1052">
            <v>1</v>
          </cell>
          <cell r="FB1052">
            <v>0</v>
          </cell>
          <cell r="FC1052">
            <v>0</v>
          </cell>
        </row>
        <row r="1053">
          <cell r="B1053" t="str">
            <v>Phyllopharyn</v>
          </cell>
          <cell r="C1053" t="str">
            <v>Chlamydodontida</v>
          </cell>
          <cell r="D1053" t="str">
            <v>Plesiotrichopidae</v>
          </cell>
          <cell r="E1053" t="str">
            <v>Trochochilodon</v>
          </cell>
          <cell r="F1053" t="str">
            <v>flavus</v>
          </cell>
          <cell r="CW1053">
            <v>1</v>
          </cell>
          <cell r="EB1053">
            <v>1</v>
          </cell>
          <cell r="EZ1053">
            <v>0</v>
          </cell>
          <cell r="FA1053">
            <v>0</v>
          </cell>
          <cell r="FB1053">
            <v>0</v>
          </cell>
          <cell r="FC1053">
            <v>0</v>
          </cell>
        </row>
        <row r="1054">
          <cell r="B1054" t="str">
            <v>Phyllopharyn</v>
          </cell>
          <cell r="C1054" t="str">
            <v>Dysteriida</v>
          </cell>
          <cell r="D1054" t="str">
            <v>Apertosphatulidae</v>
          </cell>
          <cell r="E1054" t="str">
            <v>Rhinothrix</v>
          </cell>
          <cell r="F1054" t="str">
            <v>antennata</v>
          </cell>
          <cell r="AJ1054">
            <v>1</v>
          </cell>
          <cell r="AK1054">
            <v>0</v>
          </cell>
          <cell r="AL1054">
            <v>0</v>
          </cell>
          <cell r="AM1054">
            <v>0</v>
          </cell>
          <cell r="BM1054">
            <v>0</v>
          </cell>
          <cell r="EC1054">
            <v>0</v>
          </cell>
          <cell r="EX1054">
            <v>0</v>
          </cell>
          <cell r="EY1054">
            <v>0</v>
          </cell>
          <cell r="EZ1054">
            <v>0</v>
          </cell>
          <cell r="FA1054">
            <v>0</v>
          </cell>
          <cell r="FB1054">
            <v>0</v>
          </cell>
          <cell r="FC1054">
            <v>0</v>
          </cell>
        </row>
        <row r="1055">
          <cell r="B1055" t="str">
            <v>Phyllopharyn</v>
          </cell>
          <cell r="C1055" t="str">
            <v>Dysteriida</v>
          </cell>
          <cell r="D1055" t="str">
            <v>Dysteriidae</v>
          </cell>
          <cell r="E1055" t="str">
            <v>Agnathodysteria</v>
          </cell>
          <cell r="F1055" t="str">
            <v>littoralis</v>
          </cell>
          <cell r="BK1055">
            <v>1</v>
          </cell>
          <cell r="EA1055">
            <v>1</v>
          </cell>
          <cell r="EB1055">
            <v>1</v>
          </cell>
          <cell r="ED1055">
            <v>1</v>
          </cell>
          <cell r="EX1055">
            <v>0</v>
          </cell>
          <cell r="EY1055">
            <v>0</v>
          </cell>
          <cell r="EZ1055">
            <v>0</v>
          </cell>
          <cell r="FA1055">
            <v>1</v>
          </cell>
          <cell r="FB1055">
            <v>0</v>
          </cell>
          <cell r="FC1055">
            <v>0</v>
          </cell>
        </row>
        <row r="1056">
          <cell r="B1056" t="str">
            <v>Phyllopharyn</v>
          </cell>
          <cell r="C1056" t="str">
            <v>Dysteriida</v>
          </cell>
          <cell r="D1056" t="str">
            <v>Dysteriidae</v>
          </cell>
          <cell r="E1056" t="str">
            <v>Dysteria</v>
          </cell>
          <cell r="F1056" t="str">
            <v>aculeata</v>
          </cell>
          <cell r="BM1056">
            <v>0</v>
          </cell>
          <cell r="DC1056">
            <v>1</v>
          </cell>
          <cell r="DF1056">
            <v>1</v>
          </cell>
          <cell r="EC1056">
            <v>0</v>
          </cell>
          <cell r="EX1056">
            <v>1</v>
          </cell>
          <cell r="EY1056">
            <v>0</v>
          </cell>
          <cell r="EZ1056">
            <v>0</v>
          </cell>
          <cell r="FA1056">
            <v>0</v>
          </cell>
          <cell r="FB1056">
            <v>0</v>
          </cell>
          <cell r="FC1056">
            <v>0</v>
          </cell>
        </row>
        <row r="1057">
          <cell r="B1057" t="str">
            <v>Phyllopharyn</v>
          </cell>
          <cell r="C1057" t="str">
            <v>Dysteriida</v>
          </cell>
          <cell r="D1057" t="str">
            <v>Dysteriidae</v>
          </cell>
          <cell r="E1057" t="str">
            <v>Dysteria</v>
          </cell>
          <cell r="F1057" t="str">
            <v>antarctica</v>
          </cell>
          <cell r="BM1057">
            <v>0</v>
          </cell>
          <cell r="EC1057">
            <v>0</v>
          </cell>
          <cell r="ET1057">
            <v>1</v>
          </cell>
          <cell r="EX1057">
            <v>0</v>
          </cell>
          <cell r="EY1057">
            <v>0</v>
          </cell>
          <cell r="EZ1057">
            <v>0</v>
          </cell>
          <cell r="FA1057">
            <v>0</v>
          </cell>
          <cell r="FB1057">
            <v>0</v>
          </cell>
          <cell r="FC1057">
            <v>0</v>
          </cell>
        </row>
        <row r="1058">
          <cell r="B1058" t="str">
            <v>Phyllopharyn</v>
          </cell>
          <cell r="C1058" t="str">
            <v>Dysteriida</v>
          </cell>
          <cell r="D1058" t="str">
            <v>Dysteriidae</v>
          </cell>
          <cell r="E1058" t="str">
            <v>Dysteria</v>
          </cell>
          <cell r="F1058" t="str">
            <v>armata</v>
          </cell>
          <cell r="BM1058">
            <v>0</v>
          </cell>
          <cell r="CE1058">
            <v>1</v>
          </cell>
          <cell r="CL1058">
            <v>1</v>
          </cell>
          <cell r="CM1058">
            <v>1</v>
          </cell>
          <cell r="DB1058">
            <v>1</v>
          </cell>
          <cell r="EC1058">
            <v>0</v>
          </cell>
          <cell r="EX1058">
            <v>0</v>
          </cell>
          <cell r="EY1058">
            <v>0</v>
          </cell>
          <cell r="EZ1058">
            <v>0</v>
          </cell>
          <cell r="FA1058">
            <v>0</v>
          </cell>
          <cell r="FB1058">
            <v>0</v>
          </cell>
          <cell r="FC1058">
            <v>1</v>
          </cell>
        </row>
        <row r="1059">
          <cell r="B1059" t="str">
            <v>Phyllopharyn</v>
          </cell>
          <cell r="C1059" t="str">
            <v>Dysteriida</v>
          </cell>
          <cell r="D1059" t="str">
            <v>Dysteriidae</v>
          </cell>
          <cell r="E1059" t="str">
            <v>Dysteria</v>
          </cell>
          <cell r="F1059" t="str">
            <v>brasiliensis</v>
          </cell>
          <cell r="DO1059">
            <v>1</v>
          </cell>
          <cell r="DP1059">
            <v>1</v>
          </cell>
          <cell r="EA1059">
            <v>1</v>
          </cell>
          <cell r="EB1059">
            <v>1</v>
          </cell>
          <cell r="EC1059">
            <v>1</v>
          </cell>
          <cell r="ED1059">
            <v>1</v>
          </cell>
          <cell r="EX1059">
            <v>0</v>
          </cell>
          <cell r="EY1059">
            <v>0</v>
          </cell>
          <cell r="EZ1059">
            <v>0</v>
          </cell>
          <cell r="FA1059">
            <v>0</v>
          </cell>
          <cell r="FB1059">
            <v>0</v>
          </cell>
          <cell r="FC1059">
            <v>0</v>
          </cell>
        </row>
        <row r="1060">
          <cell r="B1060" t="str">
            <v>Phyllopharyn</v>
          </cell>
          <cell r="C1060" t="str">
            <v>Dysteriida</v>
          </cell>
          <cell r="D1060" t="str">
            <v>Dysteriidae</v>
          </cell>
          <cell r="E1060" t="str">
            <v>Dysteria</v>
          </cell>
          <cell r="F1060" t="str">
            <v>calkinsi</v>
          </cell>
          <cell r="AN1060">
            <v>1</v>
          </cell>
          <cell r="BC1060">
            <v>1</v>
          </cell>
          <cell r="BM1060">
            <v>0</v>
          </cell>
          <cell r="CK1060">
            <v>1</v>
          </cell>
          <cell r="CM1060">
            <v>1</v>
          </cell>
          <cell r="DD1060">
            <v>1</v>
          </cell>
          <cell r="EC1060">
            <v>0</v>
          </cell>
          <cell r="EG1060">
            <v>1</v>
          </cell>
          <cell r="ET1060">
            <v>1</v>
          </cell>
          <cell r="EU1060">
            <v>1</v>
          </cell>
          <cell r="EX1060">
            <v>0</v>
          </cell>
          <cell r="EY1060">
            <v>0</v>
          </cell>
          <cell r="EZ1060">
            <v>0</v>
          </cell>
          <cell r="FA1060">
            <v>0</v>
          </cell>
          <cell r="FB1060">
            <v>1</v>
          </cell>
          <cell r="FC1060">
            <v>0</v>
          </cell>
        </row>
        <row r="1061">
          <cell r="B1061" t="str">
            <v>Phyllopharyn</v>
          </cell>
          <cell r="C1061" t="str">
            <v>Dysteriida</v>
          </cell>
          <cell r="D1061" t="str">
            <v>Dysteriidae</v>
          </cell>
          <cell r="E1061" t="str">
            <v>Dysteria</v>
          </cell>
          <cell r="F1061" t="str">
            <v>compressa</v>
          </cell>
          <cell r="AE1061">
            <v>1</v>
          </cell>
          <cell r="DP1061">
            <v>1</v>
          </cell>
          <cell r="ED1061">
            <v>1</v>
          </cell>
          <cell r="EZ1061">
            <v>0</v>
          </cell>
          <cell r="FA1061">
            <v>0</v>
          </cell>
          <cell r="FB1061">
            <v>0</v>
          </cell>
          <cell r="FC1061">
            <v>1</v>
          </cell>
        </row>
        <row r="1062">
          <cell r="B1062" t="str">
            <v>Phyllopharyn</v>
          </cell>
          <cell r="C1062" t="str">
            <v>Dysteriida</v>
          </cell>
          <cell r="D1062" t="str">
            <v>Dysteriidae</v>
          </cell>
          <cell r="E1062" t="str">
            <v>Dysteria</v>
          </cell>
          <cell r="F1062" t="str">
            <v>crassipes</v>
          </cell>
          <cell r="EA1062">
            <v>1</v>
          </cell>
          <cell r="EB1062">
            <v>1</v>
          </cell>
          <cell r="EC1062">
            <v>1</v>
          </cell>
          <cell r="EX1062">
            <v>0</v>
          </cell>
          <cell r="EY1062">
            <v>0</v>
          </cell>
          <cell r="EZ1062">
            <v>0</v>
          </cell>
          <cell r="FA1062">
            <v>0</v>
          </cell>
          <cell r="FB1062">
            <v>0</v>
          </cell>
          <cell r="FC1062">
            <v>0</v>
          </cell>
        </row>
        <row r="1063">
          <cell r="B1063" t="str">
            <v>Phyllopharyn</v>
          </cell>
          <cell r="C1063" t="str">
            <v>Dysteriida</v>
          </cell>
          <cell r="D1063" t="str">
            <v>Dysteriidae</v>
          </cell>
          <cell r="E1063" t="str">
            <v>Dysteria</v>
          </cell>
          <cell r="F1063" t="str">
            <v>cristata</v>
          </cell>
          <cell r="EA1063">
            <v>1</v>
          </cell>
          <cell r="EB1063">
            <v>1</v>
          </cell>
          <cell r="EC1063">
            <v>1</v>
          </cell>
          <cell r="ED1063">
            <v>1</v>
          </cell>
          <cell r="EX1063">
            <v>0</v>
          </cell>
          <cell r="EY1063">
            <v>0</v>
          </cell>
          <cell r="EZ1063">
            <v>0</v>
          </cell>
          <cell r="FA1063">
            <v>0</v>
          </cell>
          <cell r="FB1063">
            <v>0</v>
          </cell>
          <cell r="FC1063">
            <v>0</v>
          </cell>
        </row>
        <row r="1064">
          <cell r="B1064" t="str">
            <v>Phyllopharyn</v>
          </cell>
          <cell r="C1064" t="str">
            <v>Dysteriida</v>
          </cell>
          <cell r="D1064" t="str">
            <v>Dysteriidae</v>
          </cell>
          <cell r="E1064" t="str">
            <v>Dysteria</v>
          </cell>
          <cell r="F1064" t="str">
            <v>derouxi</v>
          </cell>
          <cell r="CH1064">
            <v>1</v>
          </cell>
          <cell r="CI1064">
            <v>1</v>
          </cell>
          <cell r="EA1064">
            <v>1</v>
          </cell>
          <cell r="EB1064">
            <v>1</v>
          </cell>
          <cell r="EJ1064">
            <v>1</v>
          </cell>
          <cell r="EX1064">
            <v>0</v>
          </cell>
          <cell r="EY1064">
            <v>0</v>
          </cell>
          <cell r="EZ1064">
            <v>0</v>
          </cell>
          <cell r="FA1064">
            <v>0</v>
          </cell>
          <cell r="FB1064">
            <v>0</v>
          </cell>
          <cell r="FC1064">
            <v>0</v>
          </cell>
        </row>
        <row r="1065">
          <cell r="B1065" t="str">
            <v>Phyllopharyn</v>
          </cell>
          <cell r="C1065" t="str">
            <v>Dysteriida</v>
          </cell>
          <cell r="D1065" t="str">
            <v>Dysteriidae</v>
          </cell>
          <cell r="E1065" t="str">
            <v>Dysteria</v>
          </cell>
          <cell r="F1065" t="str">
            <v>lanceolata</v>
          </cell>
          <cell r="BM1065">
            <v>0</v>
          </cell>
          <cell r="CD1065">
            <v>1</v>
          </cell>
          <cell r="CP1065">
            <v>1</v>
          </cell>
          <cell r="DB1065">
            <v>1</v>
          </cell>
          <cell r="EB1065">
            <v>1</v>
          </cell>
          <cell r="EC1065">
            <v>1</v>
          </cell>
          <cell r="EX1065">
            <v>0</v>
          </cell>
          <cell r="EY1065">
            <v>0</v>
          </cell>
          <cell r="EZ1065">
            <v>0</v>
          </cell>
          <cell r="FA1065">
            <v>0</v>
          </cell>
          <cell r="FB1065">
            <v>0</v>
          </cell>
          <cell r="FC1065">
            <v>0</v>
          </cell>
        </row>
        <row r="1066">
          <cell r="B1066" t="str">
            <v>Phyllopharyn</v>
          </cell>
          <cell r="C1066" t="str">
            <v>Dysteriida</v>
          </cell>
          <cell r="D1066" t="str">
            <v>Dysteriidae</v>
          </cell>
          <cell r="E1066" t="str">
            <v>Dysteria</v>
          </cell>
          <cell r="F1066" t="str">
            <v>legumen</v>
          </cell>
          <cell r="BT1066">
            <v>1</v>
          </cell>
          <cell r="EB1066">
            <v>1</v>
          </cell>
          <cell r="EZ1066">
            <v>0</v>
          </cell>
          <cell r="FA1066">
            <v>1</v>
          </cell>
          <cell r="FB1066">
            <v>0</v>
          </cell>
          <cell r="FC1066">
            <v>1</v>
          </cell>
        </row>
        <row r="1067">
          <cell r="B1067" t="str">
            <v>Phyllopharyn</v>
          </cell>
          <cell r="C1067" t="str">
            <v>Dysteriida</v>
          </cell>
          <cell r="D1067" t="str">
            <v>Dysteriidae</v>
          </cell>
          <cell r="E1067" t="str">
            <v>Dysteria</v>
          </cell>
          <cell r="F1067" t="str">
            <v>magna</v>
          </cell>
          <cell r="EA1067">
            <v>1</v>
          </cell>
          <cell r="EB1067">
            <v>1</v>
          </cell>
          <cell r="EX1067">
            <v>0</v>
          </cell>
          <cell r="EY1067">
            <v>0</v>
          </cell>
          <cell r="EZ1067">
            <v>0</v>
          </cell>
          <cell r="FA1067">
            <v>0</v>
          </cell>
          <cell r="FB1067">
            <v>0</v>
          </cell>
          <cell r="FC1067">
            <v>0</v>
          </cell>
        </row>
        <row r="1068">
          <cell r="B1068" t="str">
            <v>Phyllopharyn</v>
          </cell>
          <cell r="C1068" t="str">
            <v>Dysteriida</v>
          </cell>
          <cell r="D1068" t="str">
            <v>Dysteriidae</v>
          </cell>
          <cell r="E1068" t="str">
            <v>Dysteria</v>
          </cell>
          <cell r="F1068" t="str">
            <v>marina</v>
          </cell>
          <cell r="BM1068">
            <v>0</v>
          </cell>
          <cell r="CC1068">
            <v>1</v>
          </cell>
          <cell r="CM1068">
            <v>1</v>
          </cell>
          <cell r="EC1068">
            <v>0</v>
          </cell>
          <cell r="EX1068">
            <v>0</v>
          </cell>
          <cell r="EY1068">
            <v>0</v>
          </cell>
          <cell r="EZ1068">
            <v>0</v>
          </cell>
          <cell r="FA1068">
            <v>0</v>
          </cell>
          <cell r="FB1068">
            <v>0</v>
          </cell>
          <cell r="FC1068">
            <v>0</v>
          </cell>
        </row>
        <row r="1069">
          <cell r="B1069" t="str">
            <v>Phyllopharyn</v>
          </cell>
          <cell r="C1069" t="str">
            <v>Dysteriida</v>
          </cell>
          <cell r="D1069" t="str">
            <v>Dysteriidae</v>
          </cell>
          <cell r="E1069" t="str">
            <v>Dysteria</v>
          </cell>
          <cell r="F1069" t="str">
            <v>marioni</v>
          </cell>
          <cell r="X1069">
            <v>1</v>
          </cell>
          <cell r="DF1069">
            <v>1</v>
          </cell>
        </row>
        <row r="1070">
          <cell r="B1070" t="str">
            <v>Phyllopharyn</v>
          </cell>
          <cell r="C1070" t="str">
            <v>Dysteriida</v>
          </cell>
          <cell r="D1070" t="str">
            <v>Dysteriidae</v>
          </cell>
          <cell r="E1070" t="str">
            <v>Dysteria</v>
          </cell>
          <cell r="F1070" t="str">
            <v>monostyla</v>
          </cell>
          <cell r="V1070">
            <v>1</v>
          </cell>
          <cell r="AA1070">
            <v>1</v>
          </cell>
          <cell r="AB1070">
            <v>1</v>
          </cell>
          <cell r="AJ1070">
            <v>1</v>
          </cell>
          <cell r="AK1070">
            <v>1</v>
          </cell>
          <cell r="AL1070">
            <v>0</v>
          </cell>
          <cell r="AM1070">
            <v>0</v>
          </cell>
          <cell r="AN1070">
            <v>1</v>
          </cell>
          <cell r="AS1070">
            <v>1</v>
          </cell>
          <cell r="AW1070">
            <v>1</v>
          </cell>
          <cell r="AY1070">
            <v>1</v>
          </cell>
          <cell r="AZ1070">
            <v>1</v>
          </cell>
          <cell r="BK1070">
            <v>1</v>
          </cell>
          <cell r="BM1070">
            <v>0</v>
          </cell>
          <cell r="BP1070">
            <v>1</v>
          </cell>
          <cell r="BQ1070">
            <v>1</v>
          </cell>
          <cell r="BV1070">
            <v>1</v>
          </cell>
          <cell r="BY1070">
            <v>1</v>
          </cell>
          <cell r="CC1070">
            <v>1</v>
          </cell>
          <cell r="CE1070">
            <v>1</v>
          </cell>
          <cell r="CI1070">
            <v>1</v>
          </cell>
          <cell r="CL1070">
            <v>1</v>
          </cell>
          <cell r="CO1070">
            <v>1</v>
          </cell>
          <cell r="CW1070">
            <v>1</v>
          </cell>
          <cell r="DC1070">
            <v>1</v>
          </cell>
          <cell r="DD1070">
            <v>1</v>
          </cell>
          <cell r="DF1070">
            <v>1</v>
          </cell>
          <cell r="DG1070">
            <v>1</v>
          </cell>
          <cell r="DI1070">
            <v>1</v>
          </cell>
          <cell r="DK1070">
            <v>1</v>
          </cell>
          <cell r="DM1070">
            <v>1</v>
          </cell>
          <cell r="DO1070">
            <v>1</v>
          </cell>
          <cell r="DP1070">
            <v>1</v>
          </cell>
          <cell r="DS1070">
            <v>0</v>
          </cell>
          <cell r="DU1070">
            <v>0</v>
          </cell>
          <cell r="EA1070">
            <v>1</v>
          </cell>
          <cell r="EC1070">
            <v>1</v>
          </cell>
          <cell r="EF1070">
            <v>0</v>
          </cell>
          <cell r="EO1070">
            <v>1</v>
          </cell>
          <cell r="ES1070">
            <v>1</v>
          </cell>
          <cell r="ET1070">
            <v>1</v>
          </cell>
          <cell r="EX1070">
            <v>0</v>
          </cell>
          <cell r="EY1070">
            <v>1</v>
          </cell>
          <cell r="EZ1070">
            <v>0</v>
          </cell>
          <cell r="FA1070">
            <v>1</v>
          </cell>
          <cell r="FB1070">
            <v>1</v>
          </cell>
          <cell r="FC1070">
            <v>1</v>
          </cell>
        </row>
        <row r="1071">
          <cell r="B1071" t="str">
            <v>Phyllopharyn</v>
          </cell>
          <cell r="C1071" t="str">
            <v>Dysteriida</v>
          </cell>
          <cell r="D1071" t="str">
            <v>Dysteriidae</v>
          </cell>
          <cell r="E1071" t="str">
            <v>Dysteria</v>
          </cell>
          <cell r="F1071" t="str">
            <v>nabia</v>
          </cell>
          <cell r="EC1071">
            <v>1</v>
          </cell>
          <cell r="ED1071">
            <v>1</v>
          </cell>
          <cell r="EZ1071">
            <v>0</v>
          </cell>
          <cell r="FA1071">
            <v>0</v>
          </cell>
          <cell r="FB1071">
            <v>0</v>
          </cell>
          <cell r="FC1071">
            <v>0</v>
          </cell>
        </row>
        <row r="1072">
          <cell r="B1072" t="str">
            <v>Phyllopharyn</v>
          </cell>
          <cell r="C1072" t="str">
            <v>Dysteriida</v>
          </cell>
          <cell r="D1072" t="str">
            <v>Dysteriidae</v>
          </cell>
          <cell r="E1072" t="str">
            <v>Dysteria</v>
          </cell>
          <cell r="F1072" t="str">
            <v>navicula</v>
          </cell>
          <cell r="AN1072">
            <v>1</v>
          </cell>
          <cell r="BF1072">
            <v>1</v>
          </cell>
          <cell r="BM1072">
            <v>0</v>
          </cell>
          <cell r="BT1072">
            <v>1</v>
          </cell>
          <cell r="CB1072">
            <v>1</v>
          </cell>
          <cell r="CK1072">
            <v>1</v>
          </cell>
          <cell r="CM1072">
            <v>1</v>
          </cell>
          <cell r="DB1072">
            <v>1</v>
          </cell>
          <cell r="EC1072">
            <v>0</v>
          </cell>
          <cell r="EM1072">
            <v>1</v>
          </cell>
          <cell r="EX1072">
            <v>0</v>
          </cell>
          <cell r="EY1072">
            <v>0</v>
          </cell>
          <cell r="EZ1072">
            <v>0</v>
          </cell>
          <cell r="FA1072">
            <v>1</v>
          </cell>
          <cell r="FB1072">
            <v>1</v>
          </cell>
          <cell r="FC1072">
            <v>0</v>
          </cell>
        </row>
        <row r="1073">
          <cell r="B1073" t="str">
            <v>Phyllopharyn</v>
          </cell>
          <cell r="C1073" t="str">
            <v>Dysteriida</v>
          </cell>
          <cell r="D1073" t="str">
            <v>Dysteriidae</v>
          </cell>
          <cell r="E1073" t="str">
            <v>Dysteria</v>
          </cell>
          <cell r="F1073" t="str">
            <v>ovalis</v>
          </cell>
          <cell r="AC1073">
            <v>1</v>
          </cell>
          <cell r="BV1073">
            <v>1</v>
          </cell>
          <cell r="EC1073">
            <v>1</v>
          </cell>
          <cell r="ED1073">
            <v>1</v>
          </cell>
        </row>
        <row r="1074">
          <cell r="B1074" t="str">
            <v>Phyllopharyn</v>
          </cell>
          <cell r="C1074" t="str">
            <v>Dysteriida</v>
          </cell>
          <cell r="D1074" t="str">
            <v>Dysteriidae</v>
          </cell>
          <cell r="E1074" t="str">
            <v>Dysteria</v>
          </cell>
          <cell r="F1074" t="str">
            <v>paraprocera</v>
          </cell>
          <cell r="ED1074">
            <v>1</v>
          </cell>
          <cell r="EZ1074">
            <v>0</v>
          </cell>
          <cell r="FA1074">
            <v>0</v>
          </cell>
          <cell r="FB1074">
            <v>0</v>
          </cell>
          <cell r="FC1074">
            <v>0</v>
          </cell>
        </row>
        <row r="1075">
          <cell r="B1075" t="str">
            <v>Phyllopharyn</v>
          </cell>
          <cell r="C1075" t="str">
            <v>Dysteriida</v>
          </cell>
          <cell r="D1075" t="str">
            <v>Dysteriidae</v>
          </cell>
          <cell r="E1075" t="str">
            <v>Dysteria</v>
          </cell>
          <cell r="F1075" t="str">
            <v>parovalis</v>
          </cell>
          <cell r="BM1075">
            <v>0</v>
          </cell>
          <cell r="EC1075">
            <v>0</v>
          </cell>
          <cell r="EU1075">
            <v>1</v>
          </cell>
          <cell r="EX1075">
            <v>0</v>
          </cell>
          <cell r="EY1075">
            <v>0</v>
          </cell>
          <cell r="EZ1075">
            <v>0</v>
          </cell>
          <cell r="FA1075">
            <v>0</v>
          </cell>
          <cell r="FB1075">
            <v>0</v>
          </cell>
          <cell r="FC1075">
            <v>0</v>
          </cell>
        </row>
        <row r="1076">
          <cell r="B1076" t="str">
            <v>Phyllopharyn</v>
          </cell>
          <cell r="C1076" t="str">
            <v>Dysteriida</v>
          </cell>
          <cell r="D1076" t="str">
            <v>Dysteriidae</v>
          </cell>
          <cell r="E1076" t="str">
            <v>Dysteria</v>
          </cell>
          <cell r="F1076" t="str">
            <v>pectinata</v>
          </cell>
          <cell r="EA1076">
            <v>1</v>
          </cell>
          <cell r="EB1076">
            <v>1</v>
          </cell>
          <cell r="EX1076">
            <v>0</v>
          </cell>
          <cell r="EY1076">
            <v>0</v>
          </cell>
          <cell r="EZ1076">
            <v>0</v>
          </cell>
          <cell r="FA1076">
            <v>0</v>
          </cell>
          <cell r="FB1076">
            <v>0</v>
          </cell>
          <cell r="FC1076">
            <v>0</v>
          </cell>
        </row>
        <row r="1077">
          <cell r="B1077" t="str">
            <v>Phyllopharyn</v>
          </cell>
          <cell r="C1077" t="str">
            <v>Dysteriida</v>
          </cell>
          <cell r="D1077" t="str">
            <v>Dysteriidae</v>
          </cell>
          <cell r="E1077" t="str">
            <v>Dysteria</v>
          </cell>
          <cell r="F1077" t="str">
            <v>peneckei</v>
          </cell>
          <cell r="AJ1077">
            <v>0</v>
          </cell>
          <cell r="AK1077">
            <v>1</v>
          </cell>
          <cell r="AL1077">
            <v>0</v>
          </cell>
          <cell r="AM1077">
            <v>0</v>
          </cell>
          <cell r="BM1077">
            <v>0</v>
          </cell>
          <cell r="EC1077">
            <v>0</v>
          </cell>
          <cell r="EX1077">
            <v>0</v>
          </cell>
          <cell r="EY1077">
            <v>0</v>
          </cell>
          <cell r="EZ1077">
            <v>0</v>
          </cell>
          <cell r="FA1077">
            <v>0</v>
          </cell>
          <cell r="FB1077">
            <v>0</v>
          </cell>
          <cell r="FC1077">
            <v>0</v>
          </cell>
        </row>
        <row r="1078">
          <cell r="B1078" t="str">
            <v>Phyllopharyn</v>
          </cell>
          <cell r="C1078" t="str">
            <v>Dysteriida</v>
          </cell>
          <cell r="D1078" t="str">
            <v>Dysteriidae</v>
          </cell>
          <cell r="E1078" t="str">
            <v>Dysteria</v>
          </cell>
          <cell r="F1078" t="str">
            <v>procera</v>
          </cell>
          <cell r="AJ1078">
            <v>1</v>
          </cell>
          <cell r="AK1078">
            <v>0</v>
          </cell>
          <cell r="AL1078">
            <v>0</v>
          </cell>
          <cell r="AM1078">
            <v>0</v>
          </cell>
          <cell r="AN1078">
            <v>1</v>
          </cell>
          <cell r="BF1078">
            <v>1</v>
          </cell>
          <cell r="BM1078">
            <v>0</v>
          </cell>
          <cell r="BP1078">
            <v>1</v>
          </cell>
          <cell r="BQ1078">
            <v>1</v>
          </cell>
          <cell r="CB1078">
            <v>1</v>
          </cell>
          <cell r="CL1078">
            <v>1</v>
          </cell>
          <cell r="CM1078">
            <v>1</v>
          </cell>
          <cell r="CP1078">
            <v>1</v>
          </cell>
          <cell r="DF1078">
            <v>1</v>
          </cell>
          <cell r="DY1078">
            <v>1</v>
          </cell>
          <cell r="EA1078">
            <v>1</v>
          </cell>
          <cell r="EB1078">
            <v>1</v>
          </cell>
          <cell r="EC1078">
            <v>0</v>
          </cell>
          <cell r="EX1078">
            <v>0</v>
          </cell>
          <cell r="EY1078">
            <v>0</v>
          </cell>
          <cell r="EZ1078">
            <v>0</v>
          </cell>
          <cell r="FA1078">
            <v>1</v>
          </cell>
          <cell r="FB1078">
            <v>1</v>
          </cell>
          <cell r="FC1078">
            <v>0</v>
          </cell>
        </row>
        <row r="1079">
          <cell r="B1079" t="str">
            <v>Phyllopharyn</v>
          </cell>
          <cell r="C1079" t="str">
            <v>Dysteriida</v>
          </cell>
          <cell r="D1079" t="str">
            <v>Dysteriidae</v>
          </cell>
          <cell r="E1079" t="str">
            <v>Dysteria</v>
          </cell>
          <cell r="F1079" t="str">
            <v>proraefrons</v>
          </cell>
          <cell r="BT1079">
            <v>1</v>
          </cell>
          <cell r="EB1079">
            <v>1</v>
          </cell>
          <cell r="EZ1079">
            <v>0</v>
          </cell>
          <cell r="FA1079">
            <v>1</v>
          </cell>
          <cell r="FB1079">
            <v>0</v>
          </cell>
          <cell r="FC1079">
            <v>0</v>
          </cell>
        </row>
        <row r="1080">
          <cell r="B1080" t="str">
            <v>Phyllopharyn</v>
          </cell>
          <cell r="C1080" t="str">
            <v>Dysteriida</v>
          </cell>
          <cell r="D1080" t="str">
            <v>Dysteriidae</v>
          </cell>
          <cell r="E1080" t="str">
            <v>Dysteria</v>
          </cell>
          <cell r="F1080" t="str">
            <v>pusilla</v>
          </cell>
          <cell r="AJ1080">
            <v>1</v>
          </cell>
          <cell r="AK1080">
            <v>1</v>
          </cell>
          <cell r="AL1080">
            <v>0</v>
          </cell>
          <cell r="AM1080">
            <v>0</v>
          </cell>
          <cell r="AN1080">
            <v>1</v>
          </cell>
          <cell r="AZ1080">
            <v>1</v>
          </cell>
          <cell r="BM1080">
            <v>0</v>
          </cell>
          <cell r="BP1080">
            <v>1</v>
          </cell>
          <cell r="BQ1080">
            <v>1</v>
          </cell>
          <cell r="BW1080">
            <v>1</v>
          </cell>
          <cell r="BY1080">
            <v>0</v>
          </cell>
          <cell r="CB1080">
            <v>1</v>
          </cell>
          <cell r="CE1080">
            <v>1</v>
          </cell>
          <cell r="DD1080">
            <v>1</v>
          </cell>
          <cell r="DG1080">
            <v>1</v>
          </cell>
          <cell r="DI1080">
            <v>0</v>
          </cell>
          <cell r="DS1080">
            <v>0</v>
          </cell>
          <cell r="DU1080">
            <v>0</v>
          </cell>
          <cell r="EA1080">
            <v>1</v>
          </cell>
          <cell r="EB1080">
            <v>1</v>
          </cell>
          <cell r="EC1080">
            <v>1</v>
          </cell>
          <cell r="EF1080">
            <v>0</v>
          </cell>
          <cell r="ES1080">
            <v>0</v>
          </cell>
          <cell r="EX1080">
            <v>0</v>
          </cell>
          <cell r="EY1080">
            <v>0</v>
          </cell>
          <cell r="EZ1080">
            <v>0</v>
          </cell>
          <cell r="FA1080">
            <v>1</v>
          </cell>
          <cell r="FB1080">
            <v>1</v>
          </cell>
          <cell r="FC1080">
            <v>0</v>
          </cell>
        </row>
        <row r="1081">
          <cell r="B1081" t="str">
            <v>Phyllopharyn</v>
          </cell>
          <cell r="C1081" t="str">
            <v>Dysteriida</v>
          </cell>
          <cell r="D1081" t="str">
            <v>Dysteriidae</v>
          </cell>
          <cell r="E1081" t="str">
            <v>Dysteria</v>
          </cell>
          <cell r="F1081" t="str">
            <v>reesi</v>
          </cell>
          <cell r="BT1081">
            <v>1</v>
          </cell>
          <cell r="ED1081">
            <v>1</v>
          </cell>
          <cell r="EZ1081">
            <v>0</v>
          </cell>
          <cell r="FA1081">
            <v>1</v>
          </cell>
          <cell r="FB1081">
            <v>0</v>
          </cell>
          <cell r="FC1081">
            <v>0</v>
          </cell>
        </row>
        <row r="1082">
          <cell r="B1082" t="str">
            <v>Phyllopharyn</v>
          </cell>
          <cell r="C1082" t="str">
            <v>Dysteriida</v>
          </cell>
          <cell r="D1082" t="str">
            <v>Dysteriidae</v>
          </cell>
          <cell r="E1082" t="str">
            <v>Dysteria</v>
          </cell>
          <cell r="F1082" t="str">
            <v>semilunaris</v>
          </cell>
          <cell r="AC1082">
            <v>1</v>
          </cell>
          <cell r="EA1082">
            <v>1</v>
          </cell>
          <cell r="EB1082">
            <v>1</v>
          </cell>
          <cell r="ED1082">
            <v>1</v>
          </cell>
          <cell r="EX1082">
            <v>0</v>
          </cell>
          <cell r="EY1082">
            <v>0</v>
          </cell>
          <cell r="EZ1082">
            <v>0</v>
          </cell>
          <cell r="FA1082">
            <v>0</v>
          </cell>
          <cell r="FB1082">
            <v>0</v>
          </cell>
          <cell r="FC1082">
            <v>1</v>
          </cell>
        </row>
        <row r="1083">
          <cell r="B1083" t="str">
            <v>Phyllopharyn</v>
          </cell>
          <cell r="C1083" t="str">
            <v>Dysteriida</v>
          </cell>
          <cell r="D1083" t="str">
            <v>Dysteriidae</v>
          </cell>
          <cell r="E1083" t="str">
            <v>Dysteria</v>
          </cell>
          <cell r="F1083" t="str">
            <v>subtropica</v>
          </cell>
          <cell r="ED1083">
            <v>1</v>
          </cell>
          <cell r="EZ1083">
            <v>0</v>
          </cell>
          <cell r="FA1083">
            <v>0</v>
          </cell>
          <cell r="FB1083">
            <v>0</v>
          </cell>
          <cell r="FC1083">
            <v>0</v>
          </cell>
        </row>
        <row r="1084">
          <cell r="B1084" t="str">
            <v>Phyllopharyn</v>
          </cell>
          <cell r="C1084" t="str">
            <v>Dysteriida</v>
          </cell>
          <cell r="D1084" t="str">
            <v>Dysteriidae</v>
          </cell>
          <cell r="E1084" t="str">
            <v>Dysteria</v>
          </cell>
          <cell r="F1084" t="str">
            <v>sulcata</v>
          </cell>
          <cell r="AJ1084">
            <v>1</v>
          </cell>
          <cell r="AK1084">
            <v>1</v>
          </cell>
          <cell r="AL1084">
            <v>1</v>
          </cell>
          <cell r="AM1084">
            <v>0</v>
          </cell>
          <cell r="AN1084">
            <v>1</v>
          </cell>
          <cell r="AZ1084">
            <v>1</v>
          </cell>
          <cell r="BM1084">
            <v>0</v>
          </cell>
          <cell r="BV1084">
            <v>1</v>
          </cell>
          <cell r="BY1084">
            <v>0</v>
          </cell>
          <cell r="DG1084">
            <v>1</v>
          </cell>
          <cell r="DI1084">
            <v>0</v>
          </cell>
          <cell r="DS1084">
            <v>0</v>
          </cell>
          <cell r="DU1084">
            <v>0</v>
          </cell>
          <cell r="EC1084">
            <v>0</v>
          </cell>
          <cell r="EF1084">
            <v>0</v>
          </cell>
          <cell r="ES1084">
            <v>0</v>
          </cell>
          <cell r="EX1084">
            <v>0</v>
          </cell>
          <cell r="EY1084">
            <v>0</v>
          </cell>
          <cell r="EZ1084">
            <v>0</v>
          </cell>
          <cell r="FA1084">
            <v>1</v>
          </cell>
          <cell r="FB1084">
            <v>1</v>
          </cell>
          <cell r="FC1084">
            <v>0</v>
          </cell>
        </row>
        <row r="1085">
          <cell r="B1085" t="str">
            <v>Phyllopharyn</v>
          </cell>
          <cell r="C1085" t="str">
            <v>Dysteriida</v>
          </cell>
          <cell r="D1085" t="str">
            <v>Dysteriidae</v>
          </cell>
          <cell r="E1085" t="str">
            <v>Hartmannulopsis</v>
          </cell>
          <cell r="F1085" t="str">
            <v>dysteriana</v>
          </cell>
          <cell r="CV1085">
            <v>1</v>
          </cell>
          <cell r="EX1085">
            <v>0</v>
          </cell>
          <cell r="EY1085">
            <v>0</v>
          </cell>
          <cell r="EZ1085">
            <v>0</v>
          </cell>
          <cell r="FA1085">
            <v>0</v>
          </cell>
          <cell r="FB1085">
            <v>0</v>
          </cell>
          <cell r="FC1085">
            <v>0</v>
          </cell>
        </row>
        <row r="1086">
          <cell r="B1086" t="str">
            <v>Phyllopharyn</v>
          </cell>
          <cell r="C1086" t="str">
            <v>Dysteriida</v>
          </cell>
          <cell r="D1086" t="str">
            <v>Dysteriidae</v>
          </cell>
          <cell r="E1086" t="str">
            <v>Mirodysteria</v>
          </cell>
          <cell r="F1086" t="str">
            <v>aplanata</v>
          </cell>
          <cell r="AN1086">
            <v>1</v>
          </cell>
          <cell r="BA1086">
            <v>1</v>
          </cell>
          <cell r="BB1086">
            <v>1</v>
          </cell>
          <cell r="BD1086">
            <v>1</v>
          </cell>
          <cell r="BM1086">
            <v>0</v>
          </cell>
          <cell r="EC1086">
            <v>0</v>
          </cell>
          <cell r="EX1086">
            <v>0</v>
          </cell>
          <cell r="EY1086">
            <v>0</v>
          </cell>
          <cell r="EZ1086">
            <v>0</v>
          </cell>
          <cell r="FA1086">
            <v>0</v>
          </cell>
          <cell r="FB1086">
            <v>1</v>
          </cell>
          <cell r="FC1086">
            <v>0</v>
          </cell>
        </row>
        <row r="1087">
          <cell r="B1087" t="str">
            <v>Phyllopharyn</v>
          </cell>
          <cell r="C1087" t="str">
            <v>Dysteriida</v>
          </cell>
          <cell r="D1087" t="str">
            <v>Dysteriidae</v>
          </cell>
          <cell r="E1087" t="str">
            <v>Mirodysteria</v>
          </cell>
          <cell r="F1087" t="str">
            <v>decora</v>
          </cell>
          <cell r="BM1087">
            <v>0</v>
          </cell>
          <cell r="BP1087">
            <v>1</v>
          </cell>
          <cell r="BQ1087">
            <v>1</v>
          </cell>
          <cell r="BW1087">
            <v>1</v>
          </cell>
          <cell r="CT1087">
            <v>1</v>
          </cell>
          <cell r="EB1087">
            <v>1</v>
          </cell>
          <cell r="EC1087">
            <v>0</v>
          </cell>
          <cell r="EX1087">
            <v>0</v>
          </cell>
          <cell r="EY1087">
            <v>0</v>
          </cell>
          <cell r="EZ1087">
            <v>0</v>
          </cell>
          <cell r="FA1087">
            <v>1</v>
          </cell>
          <cell r="FB1087">
            <v>0</v>
          </cell>
          <cell r="FC1087">
            <v>0</v>
          </cell>
        </row>
        <row r="1088">
          <cell r="B1088" t="str">
            <v>Phyllopharyn</v>
          </cell>
          <cell r="C1088" t="str">
            <v>Dysteriida</v>
          </cell>
          <cell r="D1088" t="str">
            <v>Dysteriidae</v>
          </cell>
          <cell r="E1088" t="str">
            <v>Spirodysteria</v>
          </cell>
          <cell r="F1088" t="str">
            <v>kahli</v>
          </cell>
          <cell r="AJ1088">
            <v>1</v>
          </cell>
          <cell r="EB1088">
            <v>1</v>
          </cell>
          <cell r="EC1088">
            <v>1</v>
          </cell>
          <cell r="EZ1088">
            <v>0</v>
          </cell>
          <cell r="FA1088">
            <v>0</v>
          </cell>
          <cell r="FB1088">
            <v>0</v>
          </cell>
          <cell r="FC1088">
            <v>0</v>
          </cell>
        </row>
        <row r="1089">
          <cell r="B1089" t="str">
            <v>Phyllopharyn</v>
          </cell>
          <cell r="C1089" t="str">
            <v>Dysteriida</v>
          </cell>
          <cell r="D1089" t="str">
            <v>Dysteriidae</v>
          </cell>
          <cell r="E1089" t="str">
            <v>Spirodysteria</v>
          </cell>
          <cell r="F1089" t="str">
            <v>ganghwaensis</v>
          </cell>
          <cell r="EC1089">
            <v>1</v>
          </cell>
          <cell r="EX1089">
            <v>0</v>
          </cell>
          <cell r="EY1089">
            <v>0</v>
          </cell>
          <cell r="EZ1089">
            <v>0</v>
          </cell>
          <cell r="FA1089">
            <v>0</v>
          </cell>
          <cell r="FB1089">
            <v>0</v>
          </cell>
          <cell r="FC1089">
            <v>0</v>
          </cell>
        </row>
        <row r="1090">
          <cell r="B1090" t="str">
            <v>Phyllopharyn</v>
          </cell>
          <cell r="C1090" t="str">
            <v>Dysteriida</v>
          </cell>
          <cell r="D1090" t="str">
            <v>Dysteriidae</v>
          </cell>
          <cell r="E1090" t="str">
            <v>Trochilia</v>
          </cell>
          <cell r="F1090" t="str">
            <v>fluviatilis</v>
          </cell>
          <cell r="BM1090">
            <v>0</v>
          </cell>
          <cell r="DC1090">
            <v>1</v>
          </cell>
          <cell r="DF1090">
            <v>1</v>
          </cell>
          <cell r="EC1090">
            <v>0</v>
          </cell>
          <cell r="EX1090">
            <v>0</v>
          </cell>
          <cell r="EY1090">
            <v>0</v>
          </cell>
          <cell r="EZ1090">
            <v>0</v>
          </cell>
          <cell r="FA1090">
            <v>0</v>
          </cell>
          <cell r="FB1090">
            <v>0</v>
          </cell>
          <cell r="FC1090">
            <v>0</v>
          </cell>
        </row>
        <row r="1091">
          <cell r="B1091" t="str">
            <v>Phyllopharyn</v>
          </cell>
          <cell r="C1091" t="str">
            <v>Dysteriida</v>
          </cell>
          <cell r="D1091" t="str">
            <v>Dysteriidae</v>
          </cell>
          <cell r="E1091" t="str">
            <v>Trochilia</v>
          </cell>
          <cell r="F1091" t="str">
            <v>marina</v>
          </cell>
          <cell r="BM1091">
            <v>0</v>
          </cell>
          <cell r="CK1091">
            <v>1</v>
          </cell>
          <cell r="EC1091">
            <v>0</v>
          </cell>
          <cell r="EX1091">
            <v>0</v>
          </cell>
          <cell r="EY1091">
            <v>0</v>
          </cell>
          <cell r="EZ1091">
            <v>0</v>
          </cell>
          <cell r="FA1091">
            <v>0</v>
          </cell>
          <cell r="FB1091">
            <v>0</v>
          </cell>
          <cell r="FC1091">
            <v>0</v>
          </cell>
        </row>
        <row r="1092">
          <cell r="B1092" t="str">
            <v>Phyllopharyn</v>
          </cell>
          <cell r="C1092" t="str">
            <v>Dysteriida</v>
          </cell>
          <cell r="D1092" t="str">
            <v>Dysteriidae</v>
          </cell>
          <cell r="E1092" t="str">
            <v>Trochilia</v>
          </cell>
          <cell r="F1092" t="str">
            <v>minuta</v>
          </cell>
          <cell r="AN1092">
            <v>1</v>
          </cell>
          <cell r="AT1092">
            <v>1</v>
          </cell>
          <cell r="BF1092">
            <v>1</v>
          </cell>
          <cell r="BH1092">
            <v>1</v>
          </cell>
          <cell r="BW1092">
            <v>1</v>
          </cell>
          <cell r="CL1092">
            <v>1</v>
          </cell>
          <cell r="DF1092">
            <v>1</v>
          </cell>
          <cell r="DO1092">
            <v>1</v>
          </cell>
          <cell r="EA1092">
            <v>1</v>
          </cell>
          <cell r="EB1092">
            <v>1</v>
          </cell>
          <cell r="EC1092">
            <v>1</v>
          </cell>
          <cell r="ED1092">
            <v>1</v>
          </cell>
          <cell r="EU1092">
            <v>1</v>
          </cell>
          <cell r="EX1092">
            <v>0</v>
          </cell>
          <cell r="EY1092">
            <v>0</v>
          </cell>
          <cell r="EZ1092">
            <v>0</v>
          </cell>
          <cell r="FA1092">
            <v>1</v>
          </cell>
          <cell r="FB1092">
            <v>1</v>
          </cell>
          <cell r="FC1092">
            <v>0</v>
          </cell>
        </row>
        <row r="1093">
          <cell r="B1093" t="str">
            <v>Phyllopharyn</v>
          </cell>
          <cell r="C1093" t="str">
            <v>Dysteriida</v>
          </cell>
          <cell r="D1093" t="str">
            <v>Dysteriidae</v>
          </cell>
          <cell r="E1093" t="str">
            <v>Trochilia</v>
          </cell>
          <cell r="F1093" t="str">
            <v>petrani</v>
          </cell>
          <cell r="AF1093">
            <v>1</v>
          </cell>
          <cell r="CH1093">
            <v>1</v>
          </cell>
          <cell r="DV1093">
            <v>1</v>
          </cell>
          <cell r="EB1093">
            <v>1</v>
          </cell>
          <cell r="EZ1093">
            <v>0</v>
          </cell>
          <cell r="FA1093">
            <v>0</v>
          </cell>
          <cell r="FB1093">
            <v>0</v>
          </cell>
          <cell r="FC1093">
            <v>1</v>
          </cell>
        </row>
        <row r="1094">
          <cell r="B1094" t="str">
            <v>Phyllopharyn</v>
          </cell>
          <cell r="C1094" t="str">
            <v>Dysteriida</v>
          </cell>
          <cell r="D1094" t="str">
            <v>Dysteriidae</v>
          </cell>
          <cell r="E1094" t="str">
            <v>Trochilia</v>
          </cell>
          <cell r="F1094" t="str">
            <v>salina</v>
          </cell>
          <cell r="BM1094">
            <v>0</v>
          </cell>
          <cell r="BV1094">
            <v>1</v>
          </cell>
          <cell r="CK1094">
            <v>1</v>
          </cell>
          <cell r="CL1094">
            <v>1</v>
          </cell>
          <cell r="CM1094">
            <v>1</v>
          </cell>
          <cell r="DC1094">
            <v>1</v>
          </cell>
          <cell r="DF1094">
            <v>1</v>
          </cell>
          <cell r="EC1094">
            <v>0</v>
          </cell>
          <cell r="EX1094">
            <v>0</v>
          </cell>
          <cell r="EY1094">
            <v>0</v>
          </cell>
          <cell r="EZ1094">
            <v>0</v>
          </cell>
          <cell r="FA1094">
            <v>1</v>
          </cell>
          <cell r="FB1094">
            <v>0</v>
          </cell>
          <cell r="FC1094">
            <v>0</v>
          </cell>
        </row>
        <row r="1095">
          <cell r="B1095" t="str">
            <v>Phyllopharyn</v>
          </cell>
          <cell r="C1095" t="str">
            <v>Dysteriida</v>
          </cell>
          <cell r="D1095" t="str">
            <v>Dysteriidae</v>
          </cell>
          <cell r="E1095" t="str">
            <v>Trochilia</v>
          </cell>
          <cell r="F1095" t="str">
            <v>sigmoides</v>
          </cell>
          <cell r="AB1095">
            <v>1</v>
          </cell>
          <cell r="AJ1095">
            <v>1</v>
          </cell>
          <cell r="AK1095">
            <v>0</v>
          </cell>
          <cell r="AL1095">
            <v>0</v>
          </cell>
          <cell r="AM1095">
            <v>0</v>
          </cell>
          <cell r="AN1095">
            <v>1</v>
          </cell>
          <cell r="AW1095">
            <v>1</v>
          </cell>
          <cell r="AZ1095">
            <v>1</v>
          </cell>
          <cell r="BK1095">
            <v>1</v>
          </cell>
          <cell r="BM1095">
            <v>0</v>
          </cell>
          <cell r="BV1095">
            <v>1</v>
          </cell>
          <cell r="BY1095">
            <v>0</v>
          </cell>
          <cell r="CA1095">
            <v>1</v>
          </cell>
          <cell r="CC1095">
            <v>1</v>
          </cell>
          <cell r="CE1095">
            <v>1</v>
          </cell>
          <cell r="DD1095">
            <v>1</v>
          </cell>
          <cell r="DG1095">
            <v>1</v>
          </cell>
          <cell r="DI1095">
            <v>1</v>
          </cell>
          <cell r="DP1095">
            <v>1</v>
          </cell>
          <cell r="DS1095">
            <v>0</v>
          </cell>
          <cell r="DU1095">
            <v>0</v>
          </cell>
          <cell r="EA1095">
            <v>1</v>
          </cell>
          <cell r="EB1095">
            <v>1</v>
          </cell>
          <cell r="EC1095">
            <v>0</v>
          </cell>
          <cell r="EF1095">
            <v>0</v>
          </cell>
          <cell r="ES1095">
            <v>0</v>
          </cell>
          <cell r="EX1095">
            <v>0</v>
          </cell>
          <cell r="EY1095">
            <v>1</v>
          </cell>
          <cell r="EZ1095">
            <v>0</v>
          </cell>
          <cell r="FA1095">
            <v>1</v>
          </cell>
          <cell r="FB1095">
            <v>1</v>
          </cell>
          <cell r="FC1095">
            <v>1</v>
          </cell>
        </row>
        <row r="1096">
          <cell r="B1096" t="str">
            <v>Nassophorea</v>
          </cell>
          <cell r="C1096" t="str">
            <v>Discotrichida</v>
          </cell>
          <cell r="D1096" t="str">
            <v>Discotrichidae</v>
          </cell>
          <cell r="E1096" t="str">
            <v>Discotricha</v>
          </cell>
          <cell r="F1096" t="str">
            <v>papillifera</v>
          </cell>
          <cell r="AN1096">
            <v>1</v>
          </cell>
          <cell r="AQ1096">
            <v>1</v>
          </cell>
          <cell r="BM1096">
            <v>0</v>
          </cell>
          <cell r="BP1096">
            <v>1</v>
          </cell>
          <cell r="BQ1096">
            <v>1</v>
          </cell>
          <cell r="BW1096">
            <v>1</v>
          </cell>
          <cell r="BX1096">
            <v>1</v>
          </cell>
          <cell r="CC1096">
            <v>1</v>
          </cell>
          <cell r="CL1096">
            <v>1</v>
          </cell>
          <cell r="CP1096">
            <v>1</v>
          </cell>
          <cell r="CU1096">
            <v>1</v>
          </cell>
          <cell r="CY1096">
            <v>1</v>
          </cell>
          <cell r="DD1096">
            <v>1</v>
          </cell>
          <cell r="DN1096">
            <v>1</v>
          </cell>
          <cell r="EB1096">
            <v>1</v>
          </cell>
          <cell r="EC1096">
            <v>1</v>
          </cell>
          <cell r="EX1096">
            <v>0</v>
          </cell>
          <cell r="EY1096">
            <v>0</v>
          </cell>
          <cell r="EZ1096">
            <v>0</v>
          </cell>
          <cell r="FA1096">
            <v>1</v>
          </cell>
          <cell r="FB1096">
            <v>1</v>
          </cell>
          <cell r="FC1096">
            <v>0</v>
          </cell>
        </row>
        <row r="1097">
          <cell r="B1097" t="str">
            <v>Nassophorea</v>
          </cell>
          <cell r="C1097" t="str">
            <v>Discotrichida</v>
          </cell>
          <cell r="D1097" t="str">
            <v>Discotrichidae</v>
          </cell>
          <cell r="E1097" t="str">
            <v>Lopezoterenia</v>
          </cell>
          <cell r="F1097" t="str">
            <v>paratorpens</v>
          </cell>
          <cell r="EB1097">
            <v>1</v>
          </cell>
          <cell r="EZ1097">
            <v>0</v>
          </cell>
          <cell r="FA1097">
            <v>0</v>
          </cell>
          <cell r="FB1097">
            <v>0</v>
          </cell>
          <cell r="FC1097">
            <v>0</v>
          </cell>
        </row>
        <row r="1098">
          <cell r="B1098" t="str">
            <v>Nassophorea</v>
          </cell>
          <cell r="C1098" t="str">
            <v>Discotrichida</v>
          </cell>
          <cell r="D1098" t="str">
            <v>Discotrichidae</v>
          </cell>
          <cell r="E1098" t="str">
            <v>Lopezoterenia</v>
          </cell>
          <cell r="F1098" t="str">
            <v>torpens</v>
          </cell>
          <cell r="AN1098">
            <v>1</v>
          </cell>
          <cell r="BF1098">
            <v>1</v>
          </cell>
          <cell r="BM1098">
            <v>0</v>
          </cell>
          <cell r="BW1098">
            <v>1</v>
          </cell>
          <cell r="CA1098">
            <v>1</v>
          </cell>
          <cell r="CE1098">
            <v>1</v>
          </cell>
          <cell r="CU1098">
            <v>1</v>
          </cell>
          <cell r="DC1098">
            <v>1</v>
          </cell>
          <cell r="DF1098">
            <v>1</v>
          </cell>
          <cell r="EC1098">
            <v>1</v>
          </cell>
          <cell r="ED1098">
            <v>1</v>
          </cell>
          <cell r="EG1098">
            <v>1</v>
          </cell>
          <cell r="EX1098">
            <v>0</v>
          </cell>
          <cell r="EY1098">
            <v>1</v>
          </cell>
          <cell r="EZ1098">
            <v>0</v>
          </cell>
          <cell r="FA1098">
            <v>1</v>
          </cell>
          <cell r="FB1098">
            <v>1</v>
          </cell>
          <cell r="FC1098">
            <v>0</v>
          </cell>
        </row>
        <row r="1099">
          <cell r="B1099" t="str">
            <v>Nassophorea</v>
          </cell>
          <cell r="C1099" t="str">
            <v>Microthoracida</v>
          </cell>
          <cell r="D1099" t="str">
            <v xml:space="preserve">Microthoracidae </v>
          </cell>
          <cell r="E1099" t="str">
            <v>Drepanomonas</v>
          </cell>
          <cell r="F1099" t="str">
            <v>revoluta</v>
          </cell>
          <cell r="AJ1099">
            <v>0</v>
          </cell>
          <cell r="AK1099">
            <v>1</v>
          </cell>
          <cell r="AL1099">
            <v>0</v>
          </cell>
          <cell r="AM1099">
            <v>0</v>
          </cell>
          <cell r="BM1099">
            <v>0</v>
          </cell>
          <cell r="BR1099">
            <v>1</v>
          </cell>
          <cell r="BV1099">
            <v>1</v>
          </cell>
          <cell r="CJ1099">
            <v>1</v>
          </cell>
          <cell r="DF1099">
            <v>1</v>
          </cell>
          <cell r="DO1099">
            <v>1</v>
          </cell>
          <cell r="DP1099">
            <v>1</v>
          </cell>
          <cell r="DR1099">
            <v>1</v>
          </cell>
          <cell r="DT1099">
            <v>1</v>
          </cell>
          <cell r="EC1099">
            <v>1</v>
          </cell>
          <cell r="ED1099">
            <v>1</v>
          </cell>
          <cell r="EG1099">
            <v>1</v>
          </cell>
          <cell r="EH1099">
            <v>1</v>
          </cell>
          <cell r="EJ1099">
            <v>1</v>
          </cell>
          <cell r="EK1099">
            <v>1</v>
          </cell>
          <cell r="EL1099">
            <v>1</v>
          </cell>
          <cell r="EM1099">
            <v>1</v>
          </cell>
          <cell r="EP1099">
            <v>1</v>
          </cell>
          <cell r="EU1099">
            <v>1</v>
          </cell>
          <cell r="EW1099">
            <v>1</v>
          </cell>
          <cell r="EX1099">
            <v>0</v>
          </cell>
          <cell r="EY1099">
            <v>0</v>
          </cell>
          <cell r="EZ1099">
            <v>0</v>
          </cell>
          <cell r="FA1099">
            <v>1</v>
          </cell>
          <cell r="FB1099">
            <v>0</v>
          </cell>
          <cell r="FC1099">
            <v>0</v>
          </cell>
        </row>
        <row r="1100">
          <cell r="B1100" t="str">
            <v>Nassophorea</v>
          </cell>
          <cell r="C1100" t="str">
            <v>Microthoracida</v>
          </cell>
          <cell r="D1100" t="str">
            <v xml:space="preserve">Microthoracidae </v>
          </cell>
          <cell r="E1100" t="str">
            <v>Leptopharynx</v>
          </cell>
          <cell r="F1100" t="str">
            <v>eurystoma</v>
          </cell>
          <cell r="AJ1100">
            <v>0</v>
          </cell>
          <cell r="AK1100">
            <v>1</v>
          </cell>
          <cell r="AL1100">
            <v>0</v>
          </cell>
          <cell r="AM1100">
            <v>0</v>
          </cell>
          <cell r="BM1100">
            <v>0</v>
          </cell>
          <cell r="EC1100">
            <v>0</v>
          </cell>
          <cell r="EI1100">
            <v>1</v>
          </cell>
          <cell r="EL1100">
            <v>1</v>
          </cell>
          <cell r="EX1100">
            <v>0</v>
          </cell>
          <cell r="EY1100">
            <v>0</v>
          </cell>
          <cell r="EZ1100">
            <v>0</v>
          </cell>
          <cell r="FA1100">
            <v>0</v>
          </cell>
          <cell r="FB1100">
            <v>0</v>
          </cell>
          <cell r="FC1100">
            <v>0</v>
          </cell>
        </row>
        <row r="1101">
          <cell r="B1101" t="str">
            <v>Nassophorea</v>
          </cell>
          <cell r="C1101" t="str">
            <v>Microthoracida</v>
          </cell>
          <cell r="D1101" t="str">
            <v xml:space="preserve">Microthoracidae </v>
          </cell>
          <cell r="E1101" t="str">
            <v>Leptopharynx</v>
          </cell>
          <cell r="F1101" t="str">
            <v>sphagnetorum</v>
          </cell>
          <cell r="BM1101">
            <v>0</v>
          </cell>
          <cell r="CL1101">
            <v>1</v>
          </cell>
          <cell r="DJ1101">
            <v>1</v>
          </cell>
          <cell r="EC1101">
            <v>1</v>
          </cell>
          <cell r="EG1101">
            <v>1</v>
          </cell>
          <cell r="EP1101">
            <v>1</v>
          </cell>
          <cell r="EU1101">
            <v>1</v>
          </cell>
          <cell r="EX1101">
            <v>0</v>
          </cell>
          <cell r="EY1101">
            <v>0</v>
          </cell>
          <cell r="EZ1101">
            <v>0</v>
          </cell>
          <cell r="FA1101">
            <v>0</v>
          </cell>
          <cell r="FB1101">
            <v>0</v>
          </cell>
          <cell r="FC1101">
            <v>0</v>
          </cell>
        </row>
        <row r="1102">
          <cell r="B1102" t="str">
            <v>Nassophorea</v>
          </cell>
          <cell r="C1102" t="str">
            <v>Microthoracida</v>
          </cell>
          <cell r="D1102" t="str">
            <v xml:space="preserve">Microthoracidae </v>
          </cell>
          <cell r="E1102" t="str">
            <v>Microthorax</v>
          </cell>
          <cell r="F1102" t="str">
            <v>simplex</v>
          </cell>
          <cell r="BM1102">
            <v>0</v>
          </cell>
          <cell r="BX1102">
            <v>1</v>
          </cell>
          <cell r="EC1102">
            <v>0</v>
          </cell>
          <cell r="EX1102">
            <v>0</v>
          </cell>
          <cell r="EY1102">
            <v>0</v>
          </cell>
          <cell r="EZ1102">
            <v>0</v>
          </cell>
          <cell r="FA1102">
            <v>0</v>
          </cell>
          <cell r="FB1102">
            <v>0</v>
          </cell>
          <cell r="FC1102">
            <v>0</v>
          </cell>
        </row>
        <row r="1103">
          <cell r="B1103" t="str">
            <v>Nassophorea</v>
          </cell>
          <cell r="C1103" t="str">
            <v>Microthoracida</v>
          </cell>
          <cell r="D1103" t="str">
            <v xml:space="preserve">Microthoracidae </v>
          </cell>
          <cell r="E1103" t="str">
            <v>Microthorax</v>
          </cell>
          <cell r="F1103" t="str">
            <v>sulcatus</v>
          </cell>
          <cell r="V1103">
            <v>1</v>
          </cell>
          <cell r="BM1103">
            <v>0</v>
          </cell>
          <cell r="BX1103">
            <v>1</v>
          </cell>
          <cell r="CE1103">
            <v>1</v>
          </cell>
          <cell r="CP1103">
            <v>1</v>
          </cell>
          <cell r="EC1103">
            <v>0</v>
          </cell>
          <cell r="EX1103">
            <v>0</v>
          </cell>
          <cell r="EY1103">
            <v>1</v>
          </cell>
          <cell r="EZ1103">
            <v>0</v>
          </cell>
          <cell r="FA1103">
            <v>0</v>
          </cell>
          <cell r="FB1103">
            <v>0</v>
          </cell>
          <cell r="FC1103">
            <v>1</v>
          </cell>
        </row>
        <row r="1104">
          <cell r="B1104" t="str">
            <v>Nassophorea</v>
          </cell>
          <cell r="C1104" t="str">
            <v>Microthoracida</v>
          </cell>
          <cell r="D1104" t="str">
            <v xml:space="preserve">Microthoracidae </v>
          </cell>
          <cell r="E1104" t="str">
            <v>Trochiliopsis</v>
          </cell>
          <cell r="F1104" t="str">
            <v>australis</v>
          </cell>
          <cell r="ED1104">
            <v>1</v>
          </cell>
          <cell r="EL1104">
            <v>1</v>
          </cell>
          <cell r="EZ1104">
            <v>0</v>
          </cell>
          <cell r="FA1104">
            <v>0</v>
          </cell>
          <cell r="FB1104">
            <v>0</v>
          </cell>
          <cell r="FC1104">
            <v>0</v>
          </cell>
        </row>
        <row r="1105">
          <cell r="B1105" t="str">
            <v>Nassophorea</v>
          </cell>
          <cell r="C1105" t="str">
            <v>Microthoracida</v>
          </cell>
          <cell r="D1105" t="str">
            <v>Pseudomicrothoracidae</v>
          </cell>
          <cell r="E1105" t="str">
            <v>Pseudomicrothorax</v>
          </cell>
          <cell r="F1105" t="str">
            <v>dubius</v>
          </cell>
          <cell r="BM1105">
            <v>0</v>
          </cell>
          <cell r="BX1105">
            <v>1</v>
          </cell>
          <cell r="CA1105">
            <v>1</v>
          </cell>
          <cell r="DM1105">
            <v>1</v>
          </cell>
          <cell r="EC1105">
            <v>0</v>
          </cell>
          <cell r="EG1105">
            <v>1</v>
          </cell>
          <cell r="EX1105">
            <v>0</v>
          </cell>
          <cell r="EY1105">
            <v>0</v>
          </cell>
          <cell r="EZ1105">
            <v>0</v>
          </cell>
          <cell r="FA1105">
            <v>0</v>
          </cell>
          <cell r="FB1105">
            <v>0</v>
          </cell>
          <cell r="FC1105">
            <v>0</v>
          </cell>
        </row>
        <row r="1106">
          <cell r="B1106" t="str">
            <v>Nassophorea</v>
          </cell>
          <cell r="C1106" t="str">
            <v>Nassulida</v>
          </cell>
          <cell r="D1106" t="str">
            <v>Nassulidae</v>
          </cell>
          <cell r="E1106" t="str">
            <v>Nassula</v>
          </cell>
          <cell r="F1106" t="str">
            <v>argentula</v>
          </cell>
          <cell r="AN1106">
            <v>1</v>
          </cell>
          <cell r="AW1106">
            <v>1</v>
          </cell>
          <cell r="BM1106">
            <v>0</v>
          </cell>
          <cell r="EC1106">
            <v>0</v>
          </cell>
          <cell r="EX1106">
            <v>0</v>
          </cell>
          <cell r="EY1106">
            <v>0</v>
          </cell>
          <cell r="EZ1106">
            <v>0</v>
          </cell>
          <cell r="FA1106">
            <v>0</v>
          </cell>
          <cell r="FB1106">
            <v>1</v>
          </cell>
          <cell r="FC1106">
            <v>0</v>
          </cell>
        </row>
        <row r="1107">
          <cell r="B1107" t="str">
            <v>Nassophorea</v>
          </cell>
          <cell r="C1107" t="str">
            <v>Nassulida</v>
          </cell>
          <cell r="D1107" t="str">
            <v>Nassulidae</v>
          </cell>
          <cell r="E1107" t="str">
            <v>Nassula</v>
          </cell>
          <cell r="F1107" t="str">
            <v>aurea</v>
          </cell>
          <cell r="AL1107">
            <v>1</v>
          </cell>
          <cell r="AN1107">
            <v>1</v>
          </cell>
          <cell r="BG1107">
            <v>1</v>
          </cell>
          <cell r="BM1107">
            <v>0</v>
          </cell>
          <cell r="CB1107">
            <v>1</v>
          </cell>
          <cell r="CD1107">
            <v>1</v>
          </cell>
          <cell r="CE1107">
            <v>1</v>
          </cell>
          <cell r="DC1107">
            <v>1</v>
          </cell>
          <cell r="DF1107">
            <v>1</v>
          </cell>
          <cell r="DM1107">
            <v>1</v>
          </cell>
          <cell r="DN1107">
            <v>1</v>
          </cell>
          <cell r="DR1107">
            <v>1</v>
          </cell>
          <cell r="EC1107">
            <v>0</v>
          </cell>
          <cell r="ED1107">
            <v>1</v>
          </cell>
          <cell r="EI1107">
            <v>1</v>
          </cell>
          <cell r="EK1107">
            <v>1</v>
          </cell>
          <cell r="EX1107">
            <v>0</v>
          </cell>
          <cell r="EY1107">
            <v>0</v>
          </cell>
          <cell r="EZ1107">
            <v>0</v>
          </cell>
          <cell r="FA1107">
            <v>0</v>
          </cell>
          <cell r="FB1107">
            <v>1</v>
          </cell>
          <cell r="FC1107">
            <v>0</v>
          </cell>
        </row>
        <row r="1108">
          <cell r="B1108" t="str">
            <v>Nassophorea</v>
          </cell>
          <cell r="C1108" t="str">
            <v>Nassulida</v>
          </cell>
          <cell r="D1108" t="str">
            <v>Nassulidae</v>
          </cell>
          <cell r="E1108" t="str">
            <v>Nassula</v>
          </cell>
          <cell r="F1108" t="str">
            <v>citrea</v>
          </cell>
          <cell r="AJ1108">
            <v>1</v>
          </cell>
          <cell r="AK1108">
            <v>1</v>
          </cell>
          <cell r="AL1108">
            <v>0</v>
          </cell>
          <cell r="AM1108">
            <v>0</v>
          </cell>
          <cell r="AN1108">
            <v>1</v>
          </cell>
          <cell r="BE1108">
            <v>1</v>
          </cell>
          <cell r="BM1108">
            <v>0</v>
          </cell>
          <cell r="DF1108">
            <v>1</v>
          </cell>
          <cell r="EC1108">
            <v>0</v>
          </cell>
          <cell r="EG1108">
            <v>1</v>
          </cell>
          <cell r="EV1108">
            <v>1</v>
          </cell>
          <cell r="EY1108">
            <v>0</v>
          </cell>
          <cell r="EZ1108">
            <v>0</v>
          </cell>
          <cell r="FA1108">
            <v>0</v>
          </cell>
          <cell r="FB1108">
            <v>1</v>
          </cell>
          <cell r="FC1108">
            <v>0</v>
          </cell>
        </row>
        <row r="1109">
          <cell r="B1109" t="str">
            <v>Nassophorea</v>
          </cell>
          <cell r="C1109" t="str">
            <v>Nassulida</v>
          </cell>
          <cell r="D1109" t="str">
            <v>Nassulidae</v>
          </cell>
          <cell r="E1109" t="str">
            <v>Nassula</v>
          </cell>
          <cell r="F1109" t="str">
            <v>elegans</v>
          </cell>
          <cell r="AF1109">
            <v>1</v>
          </cell>
          <cell r="AJ1109">
            <v>1</v>
          </cell>
          <cell r="AK1109">
            <v>1</v>
          </cell>
          <cell r="AL1109">
            <v>0</v>
          </cell>
          <cell r="AM1109">
            <v>0</v>
          </cell>
          <cell r="BM1109">
            <v>0</v>
          </cell>
          <cell r="DO1109">
            <v>1</v>
          </cell>
          <cell r="EC1109">
            <v>0</v>
          </cell>
          <cell r="EU1109">
            <v>1</v>
          </cell>
          <cell r="EV1109">
            <v>1</v>
          </cell>
          <cell r="EY1109">
            <v>0</v>
          </cell>
          <cell r="EZ1109">
            <v>0</v>
          </cell>
          <cell r="FA1109">
            <v>0</v>
          </cell>
          <cell r="FB1109">
            <v>0</v>
          </cell>
          <cell r="FC1109">
            <v>1</v>
          </cell>
        </row>
        <row r="1110">
          <cell r="B1110" t="str">
            <v>Nassophorea</v>
          </cell>
          <cell r="C1110" t="str">
            <v>Nassulida</v>
          </cell>
          <cell r="D1110" t="str">
            <v>Nassulidae</v>
          </cell>
          <cell r="E1110" t="str">
            <v>Nassula</v>
          </cell>
          <cell r="F1110" t="str">
            <v>labiata</v>
          </cell>
          <cell r="AJ1110">
            <v>1</v>
          </cell>
          <cell r="AK1110">
            <v>0</v>
          </cell>
          <cell r="AL1110">
            <v>0</v>
          </cell>
          <cell r="AM1110">
            <v>0</v>
          </cell>
          <cell r="AN1110">
            <v>1</v>
          </cell>
          <cell r="AV1110">
            <v>1</v>
          </cell>
          <cell r="BM1110">
            <v>0</v>
          </cell>
          <cell r="BU1110">
            <v>1</v>
          </cell>
          <cell r="CC1110">
            <v>1</v>
          </cell>
          <cell r="EA1110">
            <v>1</v>
          </cell>
          <cell r="EC1110">
            <v>0</v>
          </cell>
          <cell r="EX1110">
            <v>0</v>
          </cell>
          <cell r="EY1110">
            <v>0</v>
          </cell>
          <cell r="EZ1110">
            <v>0</v>
          </cell>
          <cell r="FA1110">
            <v>1</v>
          </cell>
          <cell r="FB1110">
            <v>1</v>
          </cell>
          <cell r="FC1110">
            <v>0</v>
          </cell>
        </row>
        <row r="1111">
          <cell r="B1111" t="str">
            <v>Nassophorea</v>
          </cell>
          <cell r="C1111" t="str">
            <v>Nassulida</v>
          </cell>
          <cell r="D1111" t="str">
            <v>Nassulidae</v>
          </cell>
          <cell r="E1111" t="str">
            <v>Nassula</v>
          </cell>
          <cell r="F1111" t="str">
            <v>longissima</v>
          </cell>
          <cell r="EC1111">
            <v>1</v>
          </cell>
          <cell r="EX1111">
            <v>0</v>
          </cell>
          <cell r="EY1111">
            <v>0</v>
          </cell>
          <cell r="EZ1111">
            <v>0</v>
          </cell>
          <cell r="FA1111">
            <v>0</v>
          </cell>
          <cell r="FB1111">
            <v>0</v>
          </cell>
          <cell r="FC1111">
            <v>0</v>
          </cell>
        </row>
        <row r="1112">
          <cell r="B1112" t="str">
            <v>Nassophorea</v>
          </cell>
          <cell r="C1112" t="str">
            <v>Nassulida</v>
          </cell>
          <cell r="D1112" t="str">
            <v>Nassulidae</v>
          </cell>
          <cell r="E1112" t="str">
            <v>Nassula</v>
          </cell>
          <cell r="F1112" t="str">
            <v>marina</v>
          </cell>
          <cell r="BM1112">
            <v>0</v>
          </cell>
          <cell r="EC1112">
            <v>0</v>
          </cell>
          <cell r="EX1112">
            <v>0</v>
          </cell>
          <cell r="EY1112">
            <v>0</v>
          </cell>
          <cell r="EZ1112">
            <v>0</v>
          </cell>
          <cell r="FA1112">
            <v>0</v>
          </cell>
          <cell r="FB1112">
            <v>0</v>
          </cell>
          <cell r="FC1112">
            <v>0</v>
          </cell>
        </row>
        <row r="1113">
          <cell r="B1113" t="str">
            <v>Nassophorea</v>
          </cell>
          <cell r="C1113" t="str">
            <v>Nassulida</v>
          </cell>
          <cell r="D1113" t="str">
            <v>Nassulidae</v>
          </cell>
          <cell r="E1113" t="str">
            <v>Nassula</v>
          </cell>
          <cell r="F1113" t="str">
            <v>nigra</v>
          </cell>
          <cell r="AC1113">
            <v>1</v>
          </cell>
          <cell r="BM1113">
            <v>0</v>
          </cell>
          <cell r="EC1113">
            <v>0</v>
          </cell>
          <cell r="EX1113">
            <v>0</v>
          </cell>
          <cell r="EY1113">
            <v>0</v>
          </cell>
          <cell r="EZ1113">
            <v>0</v>
          </cell>
          <cell r="FA1113">
            <v>0</v>
          </cell>
          <cell r="FB1113">
            <v>0</v>
          </cell>
          <cell r="FC1113">
            <v>1</v>
          </cell>
        </row>
        <row r="1114">
          <cell r="B1114" t="str">
            <v>Nassophorea</v>
          </cell>
          <cell r="C1114" t="str">
            <v>Nassulida</v>
          </cell>
          <cell r="D1114" t="str">
            <v>Nassulidae</v>
          </cell>
          <cell r="E1114" t="str">
            <v>Nassula</v>
          </cell>
          <cell r="F1114" t="str">
            <v>notata</v>
          </cell>
          <cell r="AB1114">
            <v>1</v>
          </cell>
          <cell r="AN1114">
            <v>1</v>
          </cell>
          <cell r="BF1114">
            <v>1</v>
          </cell>
          <cell r="BM1114">
            <v>0</v>
          </cell>
          <cell r="BT1114">
            <v>1</v>
          </cell>
          <cell r="CE1114">
            <v>1</v>
          </cell>
          <cell r="DR1114">
            <v>1</v>
          </cell>
          <cell r="EC1114">
            <v>0</v>
          </cell>
          <cell r="EG1114">
            <v>1</v>
          </cell>
          <cell r="EX1114">
            <v>0</v>
          </cell>
          <cell r="EY1114">
            <v>0</v>
          </cell>
          <cell r="EZ1114">
            <v>0</v>
          </cell>
          <cell r="FA1114">
            <v>1</v>
          </cell>
          <cell r="FB1114">
            <v>1</v>
          </cell>
          <cell r="FC1114">
            <v>1</v>
          </cell>
        </row>
        <row r="1115">
          <cell r="B1115" t="str">
            <v>Nassophorea</v>
          </cell>
          <cell r="C1115" t="str">
            <v>Nassulida</v>
          </cell>
          <cell r="D1115" t="str">
            <v>Nassulidae</v>
          </cell>
          <cell r="E1115" t="str">
            <v>Nassula</v>
          </cell>
          <cell r="F1115" t="str">
            <v>ornata</v>
          </cell>
          <cell r="AN1115">
            <v>1</v>
          </cell>
          <cell r="BF1115">
            <v>1</v>
          </cell>
          <cell r="BM1115">
            <v>0</v>
          </cell>
          <cell r="CD1115">
            <v>1</v>
          </cell>
          <cell r="CW1115">
            <v>1</v>
          </cell>
          <cell r="DO1115">
            <v>1</v>
          </cell>
          <cell r="DW1115">
            <v>1</v>
          </cell>
          <cell r="DY1115">
            <v>1</v>
          </cell>
          <cell r="EC1115">
            <v>0</v>
          </cell>
          <cell r="EG1115">
            <v>1</v>
          </cell>
          <cell r="EI1115">
            <v>1</v>
          </cell>
          <cell r="EL1115">
            <v>1</v>
          </cell>
          <cell r="EP1115">
            <v>1</v>
          </cell>
          <cell r="EX1115">
            <v>0</v>
          </cell>
          <cell r="EY1115">
            <v>0</v>
          </cell>
          <cell r="EZ1115">
            <v>0</v>
          </cell>
          <cell r="FA1115">
            <v>0</v>
          </cell>
          <cell r="FB1115">
            <v>1</v>
          </cell>
          <cell r="FC1115">
            <v>1</v>
          </cell>
        </row>
        <row r="1116">
          <cell r="B1116" t="str">
            <v>Nassophorea</v>
          </cell>
          <cell r="C1116" t="str">
            <v>Nassulida</v>
          </cell>
          <cell r="D1116" t="str">
            <v>Nassulidae</v>
          </cell>
          <cell r="E1116" t="str">
            <v>Nassula</v>
          </cell>
          <cell r="F1116" t="str">
            <v>parva</v>
          </cell>
          <cell r="BM1116">
            <v>0</v>
          </cell>
          <cell r="CP1116">
            <v>1</v>
          </cell>
          <cell r="DL1116">
            <v>1</v>
          </cell>
          <cell r="EC1116">
            <v>0</v>
          </cell>
          <cell r="EX1116">
            <v>0</v>
          </cell>
          <cell r="EY1116">
            <v>0</v>
          </cell>
          <cell r="EZ1116">
            <v>0</v>
          </cell>
          <cell r="FA1116">
            <v>0</v>
          </cell>
          <cell r="FB1116">
            <v>0</v>
          </cell>
          <cell r="FC1116">
            <v>0</v>
          </cell>
        </row>
        <row r="1117">
          <cell r="B1117" t="str">
            <v>Nassophorea</v>
          </cell>
          <cell r="C1117" t="str">
            <v>Nassulida</v>
          </cell>
          <cell r="D1117" t="str">
            <v>Nassulidae</v>
          </cell>
          <cell r="E1117" t="str">
            <v>Nassula</v>
          </cell>
          <cell r="F1117" t="str">
            <v>picta</v>
          </cell>
          <cell r="BM1117">
            <v>0</v>
          </cell>
          <cell r="BV1117">
            <v>1</v>
          </cell>
          <cell r="DF1117">
            <v>1</v>
          </cell>
          <cell r="DM1117">
            <v>1</v>
          </cell>
          <cell r="DO1117">
            <v>1</v>
          </cell>
          <cell r="DP1117">
            <v>1</v>
          </cell>
          <cell r="EC1117">
            <v>0</v>
          </cell>
          <cell r="EU1117">
            <v>1</v>
          </cell>
          <cell r="EX1117">
            <v>0</v>
          </cell>
          <cell r="EY1117">
            <v>0</v>
          </cell>
          <cell r="EZ1117">
            <v>0</v>
          </cell>
          <cell r="FA1117">
            <v>1</v>
          </cell>
          <cell r="FB1117">
            <v>0</v>
          </cell>
          <cell r="FC1117">
            <v>1</v>
          </cell>
        </row>
        <row r="1118">
          <cell r="B1118" t="str">
            <v>Nassophorea</v>
          </cell>
          <cell r="C1118" t="str">
            <v>Nassulida</v>
          </cell>
          <cell r="D1118" t="str">
            <v>Nassulidae</v>
          </cell>
          <cell r="E1118" t="str">
            <v>Nassula</v>
          </cell>
          <cell r="F1118" t="str">
            <v>rubens</v>
          </cell>
          <cell r="V1118">
            <v>1</v>
          </cell>
          <cell r="AJ1118">
            <v>1</v>
          </cell>
          <cell r="AK1118">
            <v>1</v>
          </cell>
          <cell r="AL1118">
            <v>0</v>
          </cell>
          <cell r="AM1118">
            <v>0</v>
          </cell>
          <cell r="BM1118">
            <v>0</v>
          </cell>
          <cell r="CP1118">
            <v>1</v>
          </cell>
          <cell r="DN1118">
            <v>1</v>
          </cell>
          <cell r="DP1118">
            <v>1</v>
          </cell>
          <cell r="EC1118">
            <v>0</v>
          </cell>
          <cell r="EO1118">
            <v>1</v>
          </cell>
          <cell r="EX1118">
            <v>0</v>
          </cell>
          <cell r="EY1118">
            <v>0</v>
          </cell>
          <cell r="EZ1118">
            <v>0</v>
          </cell>
          <cell r="FA1118">
            <v>0</v>
          </cell>
          <cell r="FB1118">
            <v>0</v>
          </cell>
          <cell r="FC1118">
            <v>1</v>
          </cell>
        </row>
        <row r="1119">
          <cell r="B1119" t="str">
            <v>Nassophorea</v>
          </cell>
          <cell r="C1119" t="str">
            <v>Nassulida</v>
          </cell>
          <cell r="D1119" t="str">
            <v>Nassulidae</v>
          </cell>
          <cell r="E1119" t="str">
            <v>Nassula</v>
          </cell>
          <cell r="F1119" t="str">
            <v>terminalis</v>
          </cell>
          <cell r="BM1119">
            <v>0</v>
          </cell>
          <cell r="CP1119">
            <v>1</v>
          </cell>
          <cell r="EC1119">
            <v>1</v>
          </cell>
          <cell r="EX1119">
            <v>0</v>
          </cell>
          <cell r="EY1119">
            <v>0</v>
          </cell>
          <cell r="EZ1119">
            <v>0</v>
          </cell>
          <cell r="FA1119">
            <v>0</v>
          </cell>
          <cell r="FB1119">
            <v>0</v>
          </cell>
          <cell r="FC1119">
            <v>0</v>
          </cell>
        </row>
        <row r="1120">
          <cell r="B1120" t="str">
            <v>Nassophorea</v>
          </cell>
          <cell r="C1120" t="str">
            <v>Nassulida</v>
          </cell>
          <cell r="D1120" t="str">
            <v>Nassulidae</v>
          </cell>
          <cell r="E1120" t="str">
            <v>Nassula</v>
          </cell>
          <cell r="F1120" t="str">
            <v>tumida</v>
          </cell>
          <cell r="AN1120">
            <v>1</v>
          </cell>
          <cell r="AW1120">
            <v>1</v>
          </cell>
          <cell r="BM1120">
            <v>0</v>
          </cell>
          <cell r="DM1120">
            <v>1</v>
          </cell>
          <cell r="EC1120">
            <v>0</v>
          </cell>
          <cell r="EX1120">
            <v>0</v>
          </cell>
          <cell r="EY1120">
            <v>0</v>
          </cell>
          <cell r="EZ1120">
            <v>0</v>
          </cell>
          <cell r="FA1120">
            <v>0</v>
          </cell>
          <cell r="FB1120">
            <v>1</v>
          </cell>
          <cell r="FC1120">
            <v>1</v>
          </cell>
        </row>
        <row r="1121">
          <cell r="B1121" t="str">
            <v>Nassophorea</v>
          </cell>
          <cell r="C1121" t="str">
            <v>Nassulida</v>
          </cell>
          <cell r="D1121" t="str">
            <v>Nassulidae</v>
          </cell>
          <cell r="E1121" t="str">
            <v>Stomatophrya</v>
          </cell>
          <cell r="F1121" t="str">
            <v>aplanata</v>
          </cell>
          <cell r="AN1121">
            <v>1</v>
          </cell>
          <cell r="BD1121">
            <v>1</v>
          </cell>
          <cell r="BM1121">
            <v>0</v>
          </cell>
          <cell r="EC1121">
            <v>0</v>
          </cell>
          <cell r="EX1121">
            <v>0</v>
          </cell>
          <cell r="EY1121">
            <v>0</v>
          </cell>
          <cell r="EZ1121">
            <v>0</v>
          </cell>
          <cell r="FA1121">
            <v>0</v>
          </cell>
          <cell r="FB1121">
            <v>1</v>
          </cell>
          <cell r="FC1121">
            <v>0</v>
          </cell>
        </row>
        <row r="1122">
          <cell r="B1122" t="str">
            <v>Nassophorea</v>
          </cell>
          <cell r="C1122" t="str">
            <v>Nassulida</v>
          </cell>
          <cell r="D1122" t="str">
            <v>Nassulidae</v>
          </cell>
          <cell r="E1122" t="str">
            <v>Stomatophrya</v>
          </cell>
          <cell r="F1122" t="str">
            <v>singularis</v>
          </cell>
          <cell r="AN1122">
            <v>1</v>
          </cell>
          <cell r="BA1122">
            <v>1</v>
          </cell>
          <cell r="BB1122">
            <v>1</v>
          </cell>
          <cell r="BD1122">
            <v>1</v>
          </cell>
          <cell r="BM1122">
            <v>0</v>
          </cell>
          <cell r="EC1122">
            <v>0</v>
          </cell>
          <cell r="EX1122">
            <v>0</v>
          </cell>
          <cell r="EY1122">
            <v>0</v>
          </cell>
          <cell r="EZ1122">
            <v>0</v>
          </cell>
          <cell r="FA1122">
            <v>0</v>
          </cell>
          <cell r="FB1122">
            <v>1</v>
          </cell>
          <cell r="FC1122">
            <v>0</v>
          </cell>
        </row>
        <row r="1123">
          <cell r="B1123" t="str">
            <v>Nassophorea</v>
          </cell>
          <cell r="C1123" t="str">
            <v>Nassulida</v>
          </cell>
          <cell r="D1123" t="str">
            <v>Paranassulidae</v>
          </cell>
          <cell r="E1123" t="str">
            <v>Paranassula</v>
          </cell>
          <cell r="F1123" t="str">
            <v>brunnea</v>
          </cell>
          <cell r="AN1123">
            <v>1</v>
          </cell>
          <cell r="BB1123">
            <v>1</v>
          </cell>
          <cell r="CV1123">
            <v>1</v>
          </cell>
          <cell r="EC1123">
            <v>1</v>
          </cell>
          <cell r="EX1123">
            <v>0</v>
          </cell>
          <cell r="EY1123">
            <v>0</v>
          </cell>
          <cell r="EZ1123">
            <v>0</v>
          </cell>
          <cell r="FA1123">
            <v>0</v>
          </cell>
          <cell r="FB1123">
            <v>1</v>
          </cell>
          <cell r="FC1123">
            <v>0</v>
          </cell>
        </row>
        <row r="1124">
          <cell r="B1124" t="str">
            <v>Nassophorea</v>
          </cell>
          <cell r="C1124" t="str">
            <v>Nassulida</v>
          </cell>
          <cell r="D1124" t="str">
            <v>Paranassulidae</v>
          </cell>
          <cell r="E1124" t="str">
            <v>Paranassula</v>
          </cell>
          <cell r="F1124" t="str">
            <v>microstoma</v>
          </cell>
          <cell r="AB1124">
            <v>1</v>
          </cell>
          <cell r="AN1124">
            <v>1</v>
          </cell>
          <cell r="BF1124">
            <v>1</v>
          </cell>
          <cell r="BH1124">
            <v>1</v>
          </cell>
          <cell r="BM1124">
            <v>0</v>
          </cell>
          <cell r="BU1124">
            <v>1</v>
          </cell>
          <cell r="CK1124">
            <v>1</v>
          </cell>
          <cell r="CM1124">
            <v>1</v>
          </cell>
          <cell r="EC1124">
            <v>0</v>
          </cell>
          <cell r="EX1124">
            <v>0</v>
          </cell>
          <cell r="EY1124">
            <v>0</v>
          </cell>
          <cell r="EZ1124">
            <v>0</v>
          </cell>
          <cell r="FA1124">
            <v>1</v>
          </cell>
          <cell r="FB1124">
            <v>1</v>
          </cell>
          <cell r="FC1124">
            <v>1</v>
          </cell>
        </row>
        <row r="1125">
          <cell r="B1125" t="str">
            <v>Nassophorea</v>
          </cell>
          <cell r="C1125" t="str">
            <v>Synhymeniida</v>
          </cell>
          <cell r="D1125" t="str">
            <v>Orthodonellidae</v>
          </cell>
          <cell r="E1125" t="str">
            <v>Eucamptocerca</v>
          </cell>
          <cell r="F1125" t="str">
            <v>longa</v>
          </cell>
          <cell r="AN1125">
            <v>1</v>
          </cell>
          <cell r="BM1125">
            <v>0</v>
          </cell>
          <cell r="BP1125">
            <v>1</v>
          </cell>
          <cell r="DY1125">
            <v>1</v>
          </cell>
          <cell r="EC1125">
            <v>1</v>
          </cell>
          <cell r="EX1125">
            <v>1</v>
          </cell>
          <cell r="EY1125">
            <v>0</v>
          </cell>
          <cell r="EZ1125">
            <v>0</v>
          </cell>
          <cell r="FA1125">
            <v>1</v>
          </cell>
          <cell r="FB1125">
            <v>1</v>
          </cell>
          <cell r="FC1125">
            <v>0</v>
          </cell>
        </row>
        <row r="1126">
          <cell r="B1126" t="str">
            <v>Nassophorea</v>
          </cell>
          <cell r="C1126" t="str">
            <v>Synhymeniida</v>
          </cell>
          <cell r="D1126" t="str">
            <v>Orthodonellidae</v>
          </cell>
          <cell r="E1126" t="str">
            <v>Orthodonella</v>
          </cell>
          <cell r="F1126" t="str">
            <v>apohamatus</v>
          </cell>
          <cell r="EA1126">
            <v>1</v>
          </cell>
          <cell r="EB1126">
            <v>1</v>
          </cell>
          <cell r="EX1126">
            <v>0</v>
          </cell>
          <cell r="EY1126">
            <v>0</v>
          </cell>
          <cell r="EZ1126">
            <v>0</v>
          </cell>
          <cell r="FA1126">
            <v>0</v>
          </cell>
          <cell r="FB1126">
            <v>0</v>
          </cell>
          <cell r="FC1126">
            <v>0</v>
          </cell>
        </row>
        <row r="1127">
          <cell r="B1127" t="str">
            <v>Nassophorea</v>
          </cell>
          <cell r="C1127" t="str">
            <v>Synhymeniida</v>
          </cell>
          <cell r="D1127" t="str">
            <v>Orthodonellidae</v>
          </cell>
          <cell r="E1127" t="str">
            <v>Orthodonella</v>
          </cell>
          <cell r="F1127" t="str">
            <v>gutta</v>
          </cell>
          <cell r="AB1127">
            <v>1</v>
          </cell>
          <cell r="AL1127">
            <v>1</v>
          </cell>
          <cell r="AN1127">
            <v>1</v>
          </cell>
          <cell r="BC1127">
            <v>1</v>
          </cell>
          <cell r="BM1127">
            <v>0</v>
          </cell>
          <cell r="BV1127">
            <v>1</v>
          </cell>
          <cell r="CY1127">
            <v>1</v>
          </cell>
          <cell r="EA1127">
            <v>1</v>
          </cell>
          <cell r="EB1127">
            <v>1</v>
          </cell>
          <cell r="EC1127">
            <v>1</v>
          </cell>
          <cell r="ED1127">
            <v>1</v>
          </cell>
          <cell r="EX1127">
            <v>0</v>
          </cell>
          <cell r="EY1127">
            <v>0</v>
          </cell>
          <cell r="EZ1127">
            <v>0</v>
          </cell>
          <cell r="FA1127">
            <v>1</v>
          </cell>
          <cell r="FB1127">
            <v>1</v>
          </cell>
          <cell r="FC1127">
            <v>1</v>
          </cell>
        </row>
        <row r="1128">
          <cell r="B1128" t="str">
            <v>Nassophorea</v>
          </cell>
          <cell r="C1128" t="str">
            <v>Synhymeniida</v>
          </cell>
          <cell r="D1128" t="str">
            <v>Orthodonellidae</v>
          </cell>
          <cell r="E1128" t="str">
            <v>Orthodonella</v>
          </cell>
          <cell r="F1128" t="str">
            <v>hamata</v>
          </cell>
          <cell r="AB1128">
            <v>1</v>
          </cell>
          <cell r="BM1128">
            <v>0</v>
          </cell>
          <cell r="CP1128">
            <v>1</v>
          </cell>
          <cell r="DR1128">
            <v>1</v>
          </cell>
          <cell r="EB1128">
            <v>1</v>
          </cell>
          <cell r="EC1128">
            <v>1</v>
          </cell>
          <cell r="EI1128">
            <v>1</v>
          </cell>
          <cell r="EL1128">
            <v>1</v>
          </cell>
          <cell r="EX1128">
            <v>0</v>
          </cell>
          <cell r="EY1128">
            <v>0</v>
          </cell>
          <cell r="EZ1128">
            <v>0</v>
          </cell>
          <cell r="FA1128">
            <v>0</v>
          </cell>
          <cell r="FB1128">
            <v>0</v>
          </cell>
          <cell r="FC1128">
            <v>1</v>
          </cell>
        </row>
        <row r="1129">
          <cell r="B1129" t="str">
            <v>Nassophorea</v>
          </cell>
          <cell r="C1129" t="str">
            <v>Synhymeniida</v>
          </cell>
          <cell r="D1129" t="str">
            <v>Orthodonellidae</v>
          </cell>
          <cell r="E1129" t="str">
            <v>Orthodonella</v>
          </cell>
          <cell r="F1129" t="str">
            <v>shenae</v>
          </cell>
          <cell r="BM1129">
            <v>0</v>
          </cell>
          <cell r="EC1129">
            <v>0</v>
          </cell>
          <cell r="ET1129">
            <v>1</v>
          </cell>
          <cell r="EU1129">
            <v>1</v>
          </cell>
          <cell r="EX1129">
            <v>0</v>
          </cell>
          <cell r="EY1129">
            <v>0</v>
          </cell>
          <cell r="EZ1129">
            <v>0</v>
          </cell>
          <cell r="FA1129">
            <v>0</v>
          </cell>
          <cell r="FB1129">
            <v>0</v>
          </cell>
          <cell r="FC1129">
            <v>0</v>
          </cell>
        </row>
        <row r="1130">
          <cell r="B1130" t="str">
            <v>Nassophorea</v>
          </cell>
          <cell r="C1130" t="str">
            <v>Synhymeniida</v>
          </cell>
          <cell r="D1130" t="str">
            <v>Orthodonellidae</v>
          </cell>
          <cell r="E1130" t="str">
            <v>Zosterodasys</v>
          </cell>
          <cell r="F1130" t="str">
            <v>agamalievi</v>
          </cell>
          <cell r="AO1130">
            <v>1</v>
          </cell>
          <cell r="BM1130">
            <v>0</v>
          </cell>
          <cell r="CB1130">
            <v>1</v>
          </cell>
          <cell r="CP1130">
            <v>1</v>
          </cell>
          <cell r="CV1130">
            <v>1</v>
          </cell>
          <cell r="EA1130">
            <v>1</v>
          </cell>
          <cell r="EC1130">
            <v>1</v>
          </cell>
          <cell r="EX1130">
            <v>0</v>
          </cell>
          <cell r="EY1130">
            <v>0</v>
          </cell>
          <cell r="EZ1130">
            <v>0</v>
          </cell>
          <cell r="FA1130">
            <v>0</v>
          </cell>
          <cell r="FB1130">
            <v>1</v>
          </cell>
          <cell r="FC1130">
            <v>0</v>
          </cell>
        </row>
        <row r="1131">
          <cell r="B1131" t="str">
            <v>Nassophorea</v>
          </cell>
          <cell r="C1131" t="str">
            <v>Synhymeniida</v>
          </cell>
          <cell r="D1131" t="str">
            <v>Orthodonellidae</v>
          </cell>
          <cell r="E1131" t="str">
            <v>Zosterodasys</v>
          </cell>
          <cell r="F1131" t="str">
            <v>caudatus</v>
          </cell>
          <cell r="AN1131">
            <v>1</v>
          </cell>
          <cell r="BA1131">
            <v>1</v>
          </cell>
          <cell r="BC1131">
            <v>1</v>
          </cell>
          <cell r="BG1131">
            <v>1</v>
          </cell>
          <cell r="BM1131">
            <v>0</v>
          </cell>
          <cell r="BP1131">
            <v>1</v>
          </cell>
          <cell r="BQ1131">
            <v>1</v>
          </cell>
          <cell r="DC1131">
            <v>1</v>
          </cell>
          <cell r="DF1131">
            <v>1</v>
          </cell>
          <cell r="EC1131">
            <v>0</v>
          </cell>
          <cell r="EX1131">
            <v>1</v>
          </cell>
          <cell r="EY1131">
            <v>0</v>
          </cell>
          <cell r="EZ1131">
            <v>0</v>
          </cell>
          <cell r="FA1131">
            <v>1</v>
          </cell>
          <cell r="FB1131">
            <v>1</v>
          </cell>
          <cell r="FC1131">
            <v>0</v>
          </cell>
        </row>
        <row r="1132">
          <cell r="B1132" t="str">
            <v>Nassophorea</v>
          </cell>
          <cell r="C1132" t="str">
            <v>Synhymeniida</v>
          </cell>
          <cell r="D1132" t="str">
            <v>Orthodonellidae</v>
          </cell>
          <cell r="E1132" t="str">
            <v>Zosterodasys</v>
          </cell>
          <cell r="F1132" t="str">
            <v>debilis</v>
          </cell>
          <cell r="EX1132">
            <v>0</v>
          </cell>
          <cell r="EY1132">
            <v>0</v>
          </cell>
          <cell r="EZ1132">
            <v>0</v>
          </cell>
          <cell r="FA1132">
            <v>0</v>
          </cell>
          <cell r="FB1132">
            <v>0</v>
          </cell>
          <cell r="FC1132">
            <v>0</v>
          </cell>
        </row>
        <row r="1133">
          <cell r="B1133" t="str">
            <v>Nassophorea</v>
          </cell>
          <cell r="C1133" t="str">
            <v>Synhymeniida</v>
          </cell>
          <cell r="D1133" t="str">
            <v>Orthodonellidae</v>
          </cell>
          <cell r="E1133" t="str">
            <v>Zosterodasys</v>
          </cell>
          <cell r="F1133" t="str">
            <v>hisioensis</v>
          </cell>
          <cell r="CL1133">
            <v>1</v>
          </cell>
          <cell r="EC1133">
            <v>1</v>
          </cell>
          <cell r="EZ1133">
            <v>0</v>
          </cell>
          <cell r="FA1133">
            <v>0</v>
          </cell>
          <cell r="FB1133">
            <v>0</v>
          </cell>
          <cell r="FC1133">
            <v>0</v>
          </cell>
        </row>
        <row r="1134">
          <cell r="B1134" t="str">
            <v>Nassophorea</v>
          </cell>
          <cell r="C1134" t="str">
            <v>Synhymeniida</v>
          </cell>
          <cell r="D1134" t="str">
            <v>Orthodonellidae</v>
          </cell>
          <cell r="E1134" t="str">
            <v>Zosterodasys</v>
          </cell>
          <cell r="F1134" t="str">
            <v>kryophilus</v>
          </cell>
          <cell r="BM1134">
            <v>0</v>
          </cell>
          <cell r="EC1134">
            <v>0</v>
          </cell>
          <cell r="ET1134">
            <v>1</v>
          </cell>
          <cell r="EV1134">
            <v>1</v>
          </cell>
          <cell r="EX1134">
            <v>1</v>
          </cell>
          <cell r="EY1134">
            <v>0</v>
          </cell>
          <cell r="EZ1134">
            <v>0</v>
          </cell>
          <cell r="FA1134">
            <v>0</v>
          </cell>
          <cell r="FB1134">
            <v>0</v>
          </cell>
          <cell r="FC1134">
            <v>0</v>
          </cell>
        </row>
        <row r="1135">
          <cell r="B1135" t="str">
            <v>Nassophorea</v>
          </cell>
          <cell r="C1135" t="str">
            <v>Synhymeniida</v>
          </cell>
          <cell r="D1135" t="str">
            <v>Orthodonellidae</v>
          </cell>
          <cell r="E1135" t="str">
            <v>Zosterodasys</v>
          </cell>
          <cell r="F1135" t="str">
            <v>minor</v>
          </cell>
          <cell r="CL1135">
            <v>1</v>
          </cell>
          <cell r="EX1135">
            <v>0</v>
          </cell>
          <cell r="EY1135">
            <v>0</v>
          </cell>
          <cell r="EZ1135">
            <v>0</v>
          </cell>
          <cell r="FA1135">
            <v>0</v>
          </cell>
          <cell r="FB1135">
            <v>0</v>
          </cell>
          <cell r="FC1135">
            <v>0</v>
          </cell>
        </row>
        <row r="1136">
          <cell r="B1136" t="str">
            <v>Nassophorea</v>
          </cell>
          <cell r="C1136" t="str">
            <v>Synhymeniida</v>
          </cell>
          <cell r="D1136" t="str">
            <v>Orthodonellidae</v>
          </cell>
          <cell r="E1136" t="str">
            <v>Zosterodasys</v>
          </cell>
          <cell r="F1136" t="str">
            <v>minuta</v>
          </cell>
          <cell r="EC1136">
            <v>1</v>
          </cell>
          <cell r="EX1136">
            <v>0</v>
          </cell>
          <cell r="EY1136">
            <v>0</v>
          </cell>
          <cell r="EZ1136">
            <v>0</v>
          </cell>
          <cell r="FA1136">
            <v>0</v>
          </cell>
          <cell r="FB1136">
            <v>0</v>
          </cell>
          <cell r="FC1136">
            <v>0</v>
          </cell>
        </row>
        <row r="1137">
          <cell r="B1137" t="str">
            <v>Nassophorea</v>
          </cell>
          <cell r="C1137" t="str">
            <v>Synhymeniida</v>
          </cell>
          <cell r="D1137" t="str">
            <v>Orthodonellidae</v>
          </cell>
          <cell r="E1137" t="str">
            <v>Zosterodasys</v>
          </cell>
          <cell r="F1137" t="str">
            <v>numerosus</v>
          </cell>
          <cell r="AJ1137">
            <v>0</v>
          </cell>
          <cell r="AK1137">
            <v>0</v>
          </cell>
          <cell r="AL1137">
            <v>0</v>
          </cell>
          <cell r="AM1137">
            <v>1</v>
          </cell>
          <cell r="BM1137">
            <v>0</v>
          </cell>
          <cell r="EC1137">
            <v>1</v>
          </cell>
          <cell r="EX1137">
            <v>0</v>
          </cell>
          <cell r="EY1137">
            <v>0</v>
          </cell>
          <cell r="EZ1137">
            <v>0</v>
          </cell>
          <cell r="FA1137">
            <v>0</v>
          </cell>
          <cell r="FB1137">
            <v>0</v>
          </cell>
          <cell r="FC1137">
            <v>0</v>
          </cell>
        </row>
        <row r="1138">
          <cell r="B1138" t="str">
            <v>Nassophorea</v>
          </cell>
          <cell r="C1138" t="str">
            <v>Synhymeniida</v>
          </cell>
          <cell r="D1138" t="str">
            <v>Scaphidiodontidae</v>
          </cell>
          <cell r="E1138" t="str">
            <v>Chilodontopsis</v>
          </cell>
          <cell r="F1138" t="str">
            <v>depressa</v>
          </cell>
          <cell r="AN1138">
            <v>1</v>
          </cell>
          <cell r="BM1138">
            <v>0</v>
          </cell>
          <cell r="CQ1138">
            <v>1</v>
          </cell>
          <cell r="DF1138">
            <v>1</v>
          </cell>
          <cell r="DO1138">
            <v>1</v>
          </cell>
          <cell r="DR1138">
            <v>1</v>
          </cell>
          <cell r="EC1138">
            <v>0</v>
          </cell>
          <cell r="EP1138">
            <v>1</v>
          </cell>
          <cell r="EX1138">
            <v>0</v>
          </cell>
          <cell r="EY1138">
            <v>0</v>
          </cell>
          <cell r="EZ1138">
            <v>0</v>
          </cell>
          <cell r="FA1138">
            <v>0</v>
          </cell>
          <cell r="FB1138">
            <v>1</v>
          </cell>
          <cell r="FC1138">
            <v>0</v>
          </cell>
        </row>
        <row r="1139">
          <cell r="B1139" t="str">
            <v>Nassophorea</v>
          </cell>
          <cell r="C1139" t="str">
            <v>Synhymeniida</v>
          </cell>
          <cell r="D1139" t="str">
            <v>Scaphidiodontidae</v>
          </cell>
          <cell r="E1139" t="str">
            <v>Chilodontopsis</v>
          </cell>
          <cell r="F1139" t="str">
            <v>elongata</v>
          </cell>
          <cell r="AN1139">
            <v>1</v>
          </cell>
          <cell r="AQ1139">
            <v>1</v>
          </cell>
          <cell r="AW1139">
            <v>1</v>
          </cell>
          <cell r="BM1139">
            <v>0</v>
          </cell>
          <cell r="BU1139">
            <v>1</v>
          </cell>
          <cell r="DF1139">
            <v>1</v>
          </cell>
          <cell r="EC1139">
            <v>0</v>
          </cell>
          <cell r="EX1139">
            <v>0</v>
          </cell>
          <cell r="EY1139">
            <v>1</v>
          </cell>
          <cell r="EZ1139">
            <v>0</v>
          </cell>
          <cell r="FA1139">
            <v>1</v>
          </cell>
          <cell r="FB1139">
            <v>1</v>
          </cell>
          <cell r="FC1139">
            <v>0</v>
          </cell>
        </row>
        <row r="1140">
          <cell r="B1140" t="str">
            <v>Nassophorea</v>
          </cell>
          <cell r="C1140" t="str">
            <v>Synhymeniida</v>
          </cell>
          <cell r="D1140" t="str">
            <v>Scaphidiodontidae</v>
          </cell>
          <cell r="E1140" t="str">
            <v>Chilodontopsis</v>
          </cell>
          <cell r="F1140" t="str">
            <v>gibberum</v>
          </cell>
          <cell r="DT1140">
            <v>1</v>
          </cell>
          <cell r="EX1140">
            <v>0</v>
          </cell>
          <cell r="EY1140">
            <v>0</v>
          </cell>
          <cell r="EZ1140">
            <v>0</v>
          </cell>
          <cell r="FA1140">
            <v>0</v>
          </cell>
          <cell r="FB1140">
            <v>0</v>
          </cell>
          <cell r="FC1140">
            <v>0</v>
          </cell>
        </row>
        <row r="1141">
          <cell r="B1141" t="str">
            <v>Nassophorea</v>
          </cell>
          <cell r="C1141" t="str">
            <v>Synhymeniida</v>
          </cell>
          <cell r="D1141" t="str">
            <v>Scaphidiodontidae</v>
          </cell>
          <cell r="E1141" t="str">
            <v>Chilodontopsis</v>
          </cell>
          <cell r="F1141" t="str">
            <v>hisioensis</v>
          </cell>
          <cell r="BM1141">
            <v>0</v>
          </cell>
          <cell r="BP1141">
            <v>1</v>
          </cell>
          <cell r="BQ1141">
            <v>1</v>
          </cell>
          <cell r="BX1141">
            <v>1</v>
          </cell>
          <cell r="CP1141">
            <v>1</v>
          </cell>
          <cell r="EC1141">
            <v>1</v>
          </cell>
          <cell r="EX1141">
            <v>0</v>
          </cell>
          <cell r="EY1141">
            <v>0</v>
          </cell>
          <cell r="EZ1141">
            <v>0</v>
          </cell>
          <cell r="FA1141">
            <v>1</v>
          </cell>
          <cell r="FB1141">
            <v>0</v>
          </cell>
          <cell r="FC1141">
            <v>0</v>
          </cell>
        </row>
        <row r="1142">
          <cell r="B1142" t="str">
            <v>Nassophorea</v>
          </cell>
          <cell r="C1142" t="str">
            <v>Synhymeniida</v>
          </cell>
          <cell r="D1142" t="str">
            <v>Scaphidiodontidae</v>
          </cell>
          <cell r="E1142" t="str">
            <v>Chilodontopsis</v>
          </cell>
          <cell r="F1142" t="str">
            <v>oblonga</v>
          </cell>
          <cell r="AN1142">
            <v>1</v>
          </cell>
          <cell r="BM1142">
            <v>0</v>
          </cell>
          <cell r="EC1142">
            <v>0</v>
          </cell>
          <cell r="EX1142">
            <v>1</v>
          </cell>
          <cell r="EY1142">
            <v>0</v>
          </cell>
          <cell r="EZ1142">
            <v>0</v>
          </cell>
          <cell r="FA1142">
            <v>0</v>
          </cell>
          <cell r="FB1142">
            <v>1</v>
          </cell>
          <cell r="FC1142">
            <v>0</v>
          </cell>
        </row>
        <row r="1143">
          <cell r="B1143" t="str">
            <v>Nassophorea</v>
          </cell>
          <cell r="C1143" t="str">
            <v>Synhymeniida</v>
          </cell>
          <cell r="D1143" t="str">
            <v>Scaphidiodontidae</v>
          </cell>
          <cell r="E1143" t="str">
            <v>Chilodontopsis</v>
          </cell>
          <cell r="F1143" t="str">
            <v>ovalis</v>
          </cell>
          <cell r="AN1143">
            <v>1</v>
          </cell>
          <cell r="AW1143">
            <v>1</v>
          </cell>
          <cell r="BM1143">
            <v>0</v>
          </cell>
          <cell r="EC1143">
            <v>0</v>
          </cell>
          <cell r="EX1143">
            <v>0</v>
          </cell>
          <cell r="EY1143">
            <v>0</v>
          </cell>
          <cell r="EZ1143">
            <v>0</v>
          </cell>
          <cell r="FA1143">
            <v>0</v>
          </cell>
          <cell r="FB1143">
            <v>1</v>
          </cell>
          <cell r="FC1143">
            <v>0</v>
          </cell>
        </row>
        <row r="1144">
          <cell r="B1144" t="str">
            <v>Nassophorea</v>
          </cell>
          <cell r="C1144" t="str">
            <v>Synhymeniida</v>
          </cell>
          <cell r="D1144" t="str">
            <v>Scaphidiodontidae</v>
          </cell>
          <cell r="E1144" t="str">
            <v>Chilodontopsis</v>
          </cell>
          <cell r="F1144" t="str">
            <v>simplex</v>
          </cell>
          <cell r="BM1144">
            <v>0</v>
          </cell>
          <cell r="CP1144">
            <v>1</v>
          </cell>
          <cell r="EC1144">
            <v>1</v>
          </cell>
          <cell r="ED1144">
            <v>1</v>
          </cell>
          <cell r="EX1144">
            <v>0</v>
          </cell>
          <cell r="EY1144">
            <v>1</v>
          </cell>
          <cell r="EZ1144">
            <v>0</v>
          </cell>
          <cell r="FA1144">
            <v>0</v>
          </cell>
          <cell r="FB1144">
            <v>0</v>
          </cell>
          <cell r="FC1144">
            <v>0</v>
          </cell>
        </row>
        <row r="1145">
          <cell r="B1145" t="str">
            <v>Nassophorea</v>
          </cell>
          <cell r="C1145" t="str">
            <v>Synhymeniida</v>
          </cell>
          <cell r="D1145" t="str">
            <v>Scaphidiodontidae</v>
          </cell>
          <cell r="E1145" t="str">
            <v>Chilodontopsis</v>
          </cell>
          <cell r="F1145" t="str">
            <v>vorax</v>
          </cell>
          <cell r="V1145">
            <v>1</v>
          </cell>
          <cell r="Z1145">
            <v>1</v>
          </cell>
          <cell r="AN1145">
            <v>1</v>
          </cell>
          <cell r="BD1145">
            <v>1</v>
          </cell>
          <cell r="BE1145">
            <v>1</v>
          </cell>
          <cell r="BM1145">
            <v>0</v>
          </cell>
          <cell r="BO1145">
            <v>1</v>
          </cell>
          <cell r="CB1145">
            <v>1</v>
          </cell>
          <cell r="CK1145">
            <v>1</v>
          </cell>
          <cell r="CM1145">
            <v>1</v>
          </cell>
          <cell r="DD1145">
            <v>1</v>
          </cell>
          <cell r="DF1145">
            <v>1</v>
          </cell>
          <cell r="EC1145">
            <v>0</v>
          </cell>
          <cell r="ED1145">
            <v>1</v>
          </cell>
          <cell r="EJ1145">
            <v>1</v>
          </cell>
          <cell r="EX1145">
            <v>0</v>
          </cell>
          <cell r="EY1145">
            <v>1</v>
          </cell>
          <cell r="EZ1145">
            <v>0</v>
          </cell>
          <cell r="FA1145">
            <v>1</v>
          </cell>
          <cell r="FB1145">
            <v>1</v>
          </cell>
          <cell r="FC1145">
            <v>1</v>
          </cell>
        </row>
        <row r="1146">
          <cell r="B1146" t="str">
            <v>Nassophorea</v>
          </cell>
          <cell r="C1146" t="str">
            <v>Synhymeniida</v>
          </cell>
          <cell r="D1146" t="str">
            <v>Scaphidiodontidae</v>
          </cell>
          <cell r="E1146" t="str">
            <v>Scaphidiodon</v>
          </cell>
          <cell r="F1146" t="str">
            <v>navicula</v>
          </cell>
          <cell r="AD1146">
            <v>1</v>
          </cell>
          <cell r="AN1146">
            <v>1</v>
          </cell>
          <cell r="BL1146">
            <v>1</v>
          </cell>
          <cell r="BM1146">
            <v>0</v>
          </cell>
          <cell r="BQ1146">
            <v>1</v>
          </cell>
          <cell r="BR1146">
            <v>1</v>
          </cell>
          <cell r="BS1146">
            <v>1</v>
          </cell>
          <cell r="BU1146">
            <v>1</v>
          </cell>
          <cell r="BV1146">
            <v>1</v>
          </cell>
          <cell r="CP1146">
            <v>1</v>
          </cell>
          <cell r="DE1146">
            <v>1</v>
          </cell>
          <cell r="DF1146">
            <v>1</v>
          </cell>
          <cell r="DK1146">
            <v>1</v>
          </cell>
          <cell r="DN1146">
            <v>1</v>
          </cell>
          <cell r="EC1146">
            <v>1</v>
          </cell>
          <cell r="ED1146">
            <v>1</v>
          </cell>
          <cell r="EG1146">
            <v>1</v>
          </cell>
          <cell r="EJ1146">
            <v>1</v>
          </cell>
          <cell r="EO1146">
            <v>1</v>
          </cell>
          <cell r="EX1146">
            <v>1</v>
          </cell>
          <cell r="EY1146">
            <v>0</v>
          </cell>
          <cell r="EZ1146">
            <v>0</v>
          </cell>
          <cell r="FA1146">
            <v>1</v>
          </cell>
          <cell r="FB1146">
            <v>1</v>
          </cell>
          <cell r="FC1146">
            <v>1</v>
          </cell>
        </row>
        <row r="1147">
          <cell r="B1147" t="str">
            <v>Colpodea</v>
          </cell>
          <cell r="C1147" t="str">
            <v>Bryometopida</v>
          </cell>
          <cell r="D1147" t="str">
            <v>Bryometopidae</v>
          </cell>
          <cell r="E1147" t="str">
            <v>Thylakidium</v>
          </cell>
          <cell r="F1147" t="str">
            <v>truncatum</v>
          </cell>
          <cell r="AJ1147">
            <v>0</v>
          </cell>
          <cell r="AK1147">
            <v>1</v>
          </cell>
          <cell r="AL1147">
            <v>0</v>
          </cell>
          <cell r="AM1147">
            <v>0</v>
          </cell>
          <cell r="BM1147">
            <v>0</v>
          </cell>
          <cell r="EC1147">
            <v>0</v>
          </cell>
          <cell r="EL1147">
            <v>1</v>
          </cell>
          <cell r="EX1147">
            <v>0</v>
          </cell>
          <cell r="EY1147">
            <v>0</v>
          </cell>
          <cell r="EZ1147">
            <v>0</v>
          </cell>
          <cell r="FA1147">
            <v>0</v>
          </cell>
          <cell r="FB1147">
            <v>0</v>
          </cell>
          <cell r="FC1147">
            <v>0</v>
          </cell>
        </row>
        <row r="1148">
          <cell r="B1148" t="str">
            <v>Colpodea</v>
          </cell>
          <cell r="C1148" t="str">
            <v>Colpodida</v>
          </cell>
          <cell r="D1148" t="str">
            <v>Colpodidae</v>
          </cell>
          <cell r="E1148" t="str">
            <v>Colpoda</v>
          </cell>
          <cell r="F1148" t="str">
            <v>cucullus</v>
          </cell>
          <cell r="AA1148">
            <v>1</v>
          </cell>
          <cell r="AE1148">
            <v>1</v>
          </cell>
          <cell r="AJ1148">
            <v>0</v>
          </cell>
          <cell r="AK1148">
            <v>1</v>
          </cell>
          <cell r="AL1148">
            <v>0</v>
          </cell>
          <cell r="AM1148">
            <v>0</v>
          </cell>
          <cell r="AN1148">
            <v>1</v>
          </cell>
          <cell r="BM1148">
            <v>0</v>
          </cell>
          <cell r="BR1148">
            <v>1</v>
          </cell>
          <cell r="BV1148">
            <v>1</v>
          </cell>
          <cell r="BX1148">
            <v>1</v>
          </cell>
          <cell r="CC1148">
            <v>1</v>
          </cell>
          <cell r="CD1148">
            <v>1</v>
          </cell>
          <cell r="CH1148">
            <v>1</v>
          </cell>
          <cell r="CJ1148">
            <v>1</v>
          </cell>
          <cell r="DF1148">
            <v>1</v>
          </cell>
          <cell r="DJ1148">
            <v>1</v>
          </cell>
          <cell r="DM1148">
            <v>1</v>
          </cell>
          <cell r="DN1148">
            <v>1</v>
          </cell>
          <cell r="DO1148">
            <v>1</v>
          </cell>
          <cell r="DP1148">
            <v>1</v>
          </cell>
          <cell r="DQ1148">
            <v>1</v>
          </cell>
          <cell r="DT1148">
            <v>1</v>
          </cell>
          <cell r="DU1148">
            <v>1</v>
          </cell>
          <cell r="DV1148">
            <v>1</v>
          </cell>
          <cell r="DY1148">
            <v>1</v>
          </cell>
          <cell r="EC1148">
            <v>1</v>
          </cell>
          <cell r="ED1148">
            <v>1</v>
          </cell>
          <cell r="EE1148">
            <v>1</v>
          </cell>
          <cell r="EG1148">
            <v>1</v>
          </cell>
          <cell r="EI1148">
            <v>1</v>
          </cell>
          <cell r="EJ1148">
            <v>1</v>
          </cell>
          <cell r="EK1148">
            <v>1</v>
          </cell>
          <cell r="EL1148">
            <v>1</v>
          </cell>
          <cell r="EO1148">
            <v>1</v>
          </cell>
          <cell r="EP1148">
            <v>1</v>
          </cell>
          <cell r="EQ1148">
            <v>1</v>
          </cell>
          <cell r="ER1148">
            <v>1</v>
          </cell>
          <cell r="EU1148">
            <v>1</v>
          </cell>
          <cell r="EX1148">
            <v>0</v>
          </cell>
          <cell r="EY1148">
            <v>0</v>
          </cell>
          <cell r="EZ1148">
            <v>0</v>
          </cell>
          <cell r="FA1148">
            <v>1</v>
          </cell>
          <cell r="FB1148">
            <v>1</v>
          </cell>
          <cell r="FC1148">
            <v>1</v>
          </cell>
        </row>
        <row r="1149">
          <cell r="B1149" t="str">
            <v>Colpodea</v>
          </cell>
          <cell r="C1149" t="str">
            <v>Colpodida</v>
          </cell>
          <cell r="D1149" t="str">
            <v>Colpodidae</v>
          </cell>
          <cell r="E1149" t="str">
            <v>Colpoda</v>
          </cell>
          <cell r="F1149" t="str">
            <v>henneguyi</v>
          </cell>
          <cell r="BR1149">
            <v>1</v>
          </cell>
          <cell r="BV1149">
            <v>1</v>
          </cell>
          <cell r="DF1149">
            <v>1</v>
          </cell>
          <cell r="DO1149">
            <v>1</v>
          </cell>
          <cell r="EC1149">
            <v>1</v>
          </cell>
          <cell r="ED1149">
            <v>1</v>
          </cell>
          <cell r="EE1149">
            <v>1</v>
          </cell>
          <cell r="EF1149">
            <v>1</v>
          </cell>
          <cell r="EI1149">
            <v>1</v>
          </cell>
          <cell r="EJ1149">
            <v>1</v>
          </cell>
          <cell r="EL1149">
            <v>1</v>
          </cell>
          <cell r="EP1149">
            <v>1</v>
          </cell>
          <cell r="ER1149">
            <v>1</v>
          </cell>
          <cell r="EU1149">
            <v>1</v>
          </cell>
          <cell r="EX1149">
            <v>0</v>
          </cell>
          <cell r="EY1149">
            <v>0</v>
          </cell>
          <cell r="EZ1149">
            <v>0</v>
          </cell>
          <cell r="FA1149">
            <v>1</v>
          </cell>
          <cell r="FB1149">
            <v>0</v>
          </cell>
          <cell r="FC1149">
            <v>0</v>
          </cell>
        </row>
        <row r="1150">
          <cell r="B1150" t="str">
            <v>Colpodea</v>
          </cell>
          <cell r="C1150" t="str">
            <v>Colpodida</v>
          </cell>
          <cell r="D1150" t="str">
            <v>Colpodidae</v>
          </cell>
          <cell r="E1150" t="str">
            <v>Colpoda</v>
          </cell>
          <cell r="F1150" t="str">
            <v>inflata</v>
          </cell>
          <cell r="AJ1150">
            <v>0</v>
          </cell>
          <cell r="AK1150">
            <v>1</v>
          </cell>
          <cell r="AL1150">
            <v>0</v>
          </cell>
          <cell r="AM1150">
            <v>0</v>
          </cell>
          <cell r="BM1150">
            <v>0</v>
          </cell>
          <cell r="BR1150">
            <v>1</v>
          </cell>
          <cell r="BV1150">
            <v>1</v>
          </cell>
          <cell r="CD1150">
            <v>1</v>
          </cell>
          <cell r="CH1150">
            <v>1</v>
          </cell>
          <cell r="CJ1150">
            <v>1</v>
          </cell>
          <cell r="DF1150">
            <v>1</v>
          </cell>
          <cell r="DM1150">
            <v>1</v>
          </cell>
          <cell r="DO1150">
            <v>1</v>
          </cell>
          <cell r="DP1150">
            <v>1</v>
          </cell>
          <cell r="DQ1150">
            <v>1</v>
          </cell>
          <cell r="DT1150">
            <v>1</v>
          </cell>
          <cell r="DU1150">
            <v>1</v>
          </cell>
          <cell r="DW1150">
            <v>1</v>
          </cell>
          <cell r="EC1150">
            <v>1</v>
          </cell>
          <cell r="ED1150">
            <v>1</v>
          </cell>
          <cell r="EI1150">
            <v>1</v>
          </cell>
          <cell r="EJ1150">
            <v>1</v>
          </cell>
          <cell r="EK1150">
            <v>1</v>
          </cell>
          <cell r="EL1150">
            <v>1</v>
          </cell>
          <cell r="EP1150">
            <v>1</v>
          </cell>
          <cell r="ER1150">
            <v>1</v>
          </cell>
          <cell r="EU1150">
            <v>1</v>
          </cell>
          <cell r="EW1150">
            <v>1</v>
          </cell>
          <cell r="EX1150">
            <v>0</v>
          </cell>
          <cell r="EY1150">
            <v>0</v>
          </cell>
          <cell r="EZ1150">
            <v>0</v>
          </cell>
          <cell r="FA1150">
            <v>1</v>
          </cell>
          <cell r="FB1150">
            <v>0</v>
          </cell>
          <cell r="FC1150">
            <v>1</v>
          </cell>
        </row>
        <row r="1151">
          <cell r="B1151" t="str">
            <v>Colpodea</v>
          </cell>
          <cell r="C1151" t="str">
            <v>Colpodida</v>
          </cell>
          <cell r="D1151" t="str">
            <v>Colpodidae</v>
          </cell>
          <cell r="E1151" t="str">
            <v>Colpoda</v>
          </cell>
          <cell r="F1151" t="str">
            <v>maupasi</v>
          </cell>
          <cell r="AJ1151">
            <v>0</v>
          </cell>
          <cell r="AK1151">
            <v>1</v>
          </cell>
          <cell r="AL1151">
            <v>0</v>
          </cell>
          <cell r="AM1151">
            <v>0</v>
          </cell>
          <cell r="BM1151">
            <v>0</v>
          </cell>
          <cell r="BR1151">
            <v>1</v>
          </cell>
          <cell r="BV1151">
            <v>1</v>
          </cell>
          <cell r="CH1151">
            <v>1</v>
          </cell>
          <cell r="CJ1151">
            <v>1</v>
          </cell>
          <cell r="DF1151">
            <v>1</v>
          </cell>
          <cell r="DM1151">
            <v>1</v>
          </cell>
          <cell r="DP1151">
            <v>1</v>
          </cell>
          <cell r="DT1151">
            <v>1</v>
          </cell>
          <cell r="DU1151">
            <v>1</v>
          </cell>
          <cell r="DW1151">
            <v>1</v>
          </cell>
          <cell r="DY1151">
            <v>1</v>
          </cell>
          <cell r="EC1151">
            <v>1</v>
          </cell>
          <cell r="ED1151">
            <v>1</v>
          </cell>
          <cell r="EE1151">
            <v>1</v>
          </cell>
          <cell r="EG1151">
            <v>1</v>
          </cell>
          <cell r="EI1151">
            <v>1</v>
          </cell>
          <cell r="EJ1151">
            <v>1</v>
          </cell>
          <cell r="EK1151">
            <v>1</v>
          </cell>
          <cell r="EL1151">
            <v>1</v>
          </cell>
          <cell r="EP1151">
            <v>1</v>
          </cell>
          <cell r="EU1151">
            <v>1</v>
          </cell>
          <cell r="EW1151">
            <v>1</v>
          </cell>
          <cell r="EX1151">
            <v>0</v>
          </cell>
          <cell r="EY1151">
            <v>0</v>
          </cell>
          <cell r="EZ1151">
            <v>0</v>
          </cell>
          <cell r="FA1151">
            <v>1</v>
          </cell>
          <cell r="FB1151">
            <v>0</v>
          </cell>
          <cell r="FC1151">
            <v>1</v>
          </cell>
        </row>
        <row r="1152">
          <cell r="B1152" t="str">
            <v>Colpodea</v>
          </cell>
          <cell r="C1152" t="str">
            <v>Colpodida</v>
          </cell>
          <cell r="D1152" t="str">
            <v>Colpodidae</v>
          </cell>
          <cell r="E1152" t="str">
            <v>Colpoda</v>
          </cell>
          <cell r="F1152" t="str">
            <v>simulans</v>
          </cell>
          <cell r="AJ1152">
            <v>0</v>
          </cell>
          <cell r="AK1152">
            <v>1</v>
          </cell>
          <cell r="AL1152">
            <v>0</v>
          </cell>
          <cell r="AM1152">
            <v>0</v>
          </cell>
          <cell r="BM1152">
            <v>0</v>
          </cell>
          <cell r="EC1152">
            <v>0</v>
          </cell>
          <cell r="ED1152">
            <v>1</v>
          </cell>
          <cell r="EX1152">
            <v>0</v>
          </cell>
          <cell r="EY1152">
            <v>0</v>
          </cell>
          <cell r="EZ1152">
            <v>0</v>
          </cell>
          <cell r="FA1152">
            <v>0</v>
          </cell>
          <cell r="FB1152">
            <v>0</v>
          </cell>
          <cell r="FC1152">
            <v>0</v>
          </cell>
        </row>
        <row r="1153">
          <cell r="B1153" t="str">
            <v>Colpodea</v>
          </cell>
          <cell r="C1153" t="str">
            <v>Colpodida</v>
          </cell>
          <cell r="D1153" t="str">
            <v>Colpodidae</v>
          </cell>
          <cell r="E1153" t="str">
            <v>Paracolpoda</v>
          </cell>
          <cell r="F1153" t="str">
            <v>steini</v>
          </cell>
          <cell r="AE1153">
            <v>1</v>
          </cell>
          <cell r="AJ1153">
            <v>0</v>
          </cell>
          <cell r="AK1153">
            <v>1</v>
          </cell>
          <cell r="AL1153">
            <v>0</v>
          </cell>
          <cell r="AM1153">
            <v>0</v>
          </cell>
          <cell r="AT1153">
            <v>1</v>
          </cell>
          <cell r="BF1153">
            <v>1</v>
          </cell>
          <cell r="BG1153">
            <v>1</v>
          </cell>
          <cell r="BH1153">
            <v>1</v>
          </cell>
          <cell r="BM1153">
            <v>0</v>
          </cell>
          <cell r="BR1153">
            <v>1</v>
          </cell>
          <cell r="BV1153">
            <v>1</v>
          </cell>
          <cell r="BX1153">
            <v>1</v>
          </cell>
          <cell r="CH1153">
            <v>1</v>
          </cell>
          <cell r="CJ1153">
            <v>1</v>
          </cell>
          <cell r="DF1153">
            <v>1</v>
          </cell>
          <cell r="DJ1153">
            <v>1</v>
          </cell>
          <cell r="DM1153">
            <v>1</v>
          </cell>
          <cell r="DO1153">
            <v>1</v>
          </cell>
          <cell r="DP1153">
            <v>1</v>
          </cell>
          <cell r="DQ1153">
            <v>1</v>
          </cell>
          <cell r="DT1153">
            <v>1</v>
          </cell>
          <cell r="DU1153">
            <v>1</v>
          </cell>
          <cell r="DW1153">
            <v>1</v>
          </cell>
          <cell r="DY1153">
            <v>1</v>
          </cell>
          <cell r="EC1153">
            <v>1</v>
          </cell>
          <cell r="ED1153">
            <v>1</v>
          </cell>
          <cell r="EG1153">
            <v>1</v>
          </cell>
          <cell r="EH1153">
            <v>1</v>
          </cell>
          <cell r="EI1153">
            <v>1</v>
          </cell>
          <cell r="EJ1153">
            <v>1</v>
          </cell>
          <cell r="EK1153">
            <v>1</v>
          </cell>
          <cell r="EL1153">
            <v>1</v>
          </cell>
          <cell r="EO1153">
            <v>1</v>
          </cell>
          <cell r="EP1153">
            <v>1</v>
          </cell>
          <cell r="ER1153">
            <v>1</v>
          </cell>
          <cell r="EU1153">
            <v>1</v>
          </cell>
          <cell r="EW1153">
            <v>1</v>
          </cell>
          <cell r="EX1153">
            <v>0</v>
          </cell>
          <cell r="EY1153">
            <v>0</v>
          </cell>
          <cell r="EZ1153">
            <v>0</v>
          </cell>
          <cell r="FA1153">
            <v>1</v>
          </cell>
          <cell r="FB1153">
            <v>1</v>
          </cell>
          <cell r="FC1153">
            <v>1</v>
          </cell>
        </row>
        <row r="1154">
          <cell r="B1154" t="str">
            <v>Colpodea</v>
          </cell>
          <cell r="C1154" t="str">
            <v>Colpodida</v>
          </cell>
          <cell r="D1154" t="str">
            <v>Hausmanniellidae</v>
          </cell>
          <cell r="E1154" t="str">
            <v>Corallocolpoda</v>
          </cell>
          <cell r="F1154" t="str">
            <v>pacifica</v>
          </cell>
          <cell r="EM1154">
            <v>1</v>
          </cell>
          <cell r="EZ1154">
            <v>0</v>
          </cell>
          <cell r="FA1154">
            <v>0</v>
          </cell>
          <cell r="FB1154">
            <v>0</v>
          </cell>
          <cell r="FC1154">
            <v>0</v>
          </cell>
        </row>
        <row r="1155">
          <cell r="B1155" t="str">
            <v>Colpodea</v>
          </cell>
          <cell r="C1155" t="str">
            <v>Cyrtolophosidida</v>
          </cell>
          <cell r="D1155" t="str">
            <v>Platyophryidae</v>
          </cell>
          <cell r="E1155" t="str">
            <v>Platyophrya</v>
          </cell>
          <cell r="F1155" t="str">
            <v>ferroi</v>
          </cell>
          <cell r="BM1155">
            <v>0</v>
          </cell>
          <cell r="CE1155">
            <v>1</v>
          </cell>
          <cell r="CP1155">
            <v>1</v>
          </cell>
          <cell r="DC1155">
            <v>1</v>
          </cell>
          <cell r="DF1155">
            <v>1</v>
          </cell>
          <cell r="EC1155">
            <v>0</v>
          </cell>
          <cell r="EX1155">
            <v>0</v>
          </cell>
          <cell r="EY1155">
            <v>0</v>
          </cell>
          <cell r="EZ1155">
            <v>0</v>
          </cell>
          <cell r="FA1155">
            <v>0</v>
          </cell>
          <cell r="FB1155">
            <v>0</v>
          </cell>
          <cell r="FC1155">
            <v>0</v>
          </cell>
        </row>
        <row r="1156">
          <cell r="B1156" t="str">
            <v>Colpodea</v>
          </cell>
          <cell r="C1156" t="str">
            <v>Cyrtolophosidida</v>
          </cell>
          <cell r="D1156" t="str">
            <v>Platyophryidae</v>
          </cell>
          <cell r="E1156" t="str">
            <v>Platyophryides</v>
          </cell>
          <cell r="F1156" t="str">
            <v>latus</v>
          </cell>
          <cell r="BM1156">
            <v>0</v>
          </cell>
          <cell r="CL1156">
            <v>1</v>
          </cell>
          <cell r="CM1156">
            <v>1</v>
          </cell>
          <cell r="DL1156">
            <v>1</v>
          </cell>
          <cell r="EK1156">
            <v>1</v>
          </cell>
          <cell r="EX1156">
            <v>0</v>
          </cell>
          <cell r="EY1156">
            <v>0</v>
          </cell>
          <cell r="EZ1156">
            <v>0</v>
          </cell>
          <cell r="FA1156">
            <v>0</v>
          </cell>
          <cell r="FB1156">
            <v>0</v>
          </cell>
          <cell r="FC1156">
            <v>0</v>
          </cell>
        </row>
        <row r="1157">
          <cell r="B1157" t="str">
            <v>Colpodea</v>
          </cell>
          <cell r="C1157" t="str">
            <v>Cyrtolophosidida</v>
          </cell>
          <cell r="D1157" t="str">
            <v>Woodruffiida</v>
          </cell>
          <cell r="E1157" t="str">
            <v xml:space="preserve">Rhyposophrya </v>
          </cell>
          <cell r="F1157" t="str">
            <v>aplanata</v>
          </cell>
          <cell r="AB1157">
            <v>1</v>
          </cell>
          <cell r="BH1157">
            <v>1</v>
          </cell>
          <cell r="BI1157">
            <v>1</v>
          </cell>
          <cell r="BJ1157">
            <v>1</v>
          </cell>
          <cell r="BM1157">
            <v>0</v>
          </cell>
          <cell r="CP1157">
            <v>1</v>
          </cell>
          <cell r="EC1157">
            <v>0</v>
          </cell>
          <cell r="EX1157">
            <v>0</v>
          </cell>
          <cell r="EY1157">
            <v>0</v>
          </cell>
          <cell r="EZ1157">
            <v>0</v>
          </cell>
          <cell r="FA1157">
            <v>1</v>
          </cell>
          <cell r="FB1157">
            <v>0</v>
          </cell>
          <cell r="FC1157">
            <v>1</v>
          </cell>
        </row>
        <row r="1158">
          <cell r="B1158" t="str">
            <v>Colpodea</v>
          </cell>
          <cell r="C1158" t="str">
            <v>Cyrtolophosidida</v>
          </cell>
          <cell r="D1158" t="str">
            <v>Woodruffiida</v>
          </cell>
          <cell r="E1158" t="str">
            <v>Woodruffia</v>
          </cell>
          <cell r="F1158" t="str">
            <v>rostrata</v>
          </cell>
          <cell r="BM1158">
            <v>0</v>
          </cell>
          <cell r="CL1158">
            <v>1</v>
          </cell>
          <cell r="CM1158">
            <v>1</v>
          </cell>
          <cell r="DD1158">
            <v>1</v>
          </cell>
          <cell r="EC1158">
            <v>0</v>
          </cell>
          <cell r="EG1158">
            <v>1</v>
          </cell>
          <cell r="EH1158">
            <v>1</v>
          </cell>
          <cell r="EI1158">
            <v>1</v>
          </cell>
          <cell r="EX1158">
            <v>0</v>
          </cell>
          <cell r="EY1158">
            <v>1</v>
          </cell>
          <cell r="EZ1158">
            <v>0</v>
          </cell>
          <cell r="FA1158">
            <v>0</v>
          </cell>
          <cell r="FB1158">
            <v>0</v>
          </cell>
          <cell r="FC1158">
            <v>0</v>
          </cell>
        </row>
        <row r="1159">
          <cell r="B1159" t="str">
            <v>Colpodea</v>
          </cell>
          <cell r="C1159" t="str">
            <v>Cyrtolophosidida</v>
          </cell>
          <cell r="D1159" t="str">
            <v>Cyrtolophosididae</v>
          </cell>
          <cell r="E1159" t="str">
            <v>Aristerostoma</v>
          </cell>
          <cell r="F1159" t="str">
            <v>marinum</v>
          </cell>
          <cell r="AJ1159">
            <v>0</v>
          </cell>
          <cell r="AK1159">
            <v>1</v>
          </cell>
          <cell r="AL1159">
            <v>0</v>
          </cell>
          <cell r="AM1159">
            <v>0</v>
          </cell>
          <cell r="AN1159">
            <v>1</v>
          </cell>
          <cell r="BM1159">
            <v>0</v>
          </cell>
          <cell r="BV1159">
            <v>1</v>
          </cell>
          <cell r="CI1159">
            <v>1</v>
          </cell>
          <cell r="CL1159">
            <v>1</v>
          </cell>
          <cell r="CM1159">
            <v>1</v>
          </cell>
          <cell r="EC1159">
            <v>0</v>
          </cell>
          <cell r="ED1159">
            <v>1</v>
          </cell>
          <cell r="EO1159">
            <v>1</v>
          </cell>
          <cell r="EX1159">
            <v>0</v>
          </cell>
          <cell r="EY1159">
            <v>0</v>
          </cell>
          <cell r="EZ1159">
            <v>0</v>
          </cell>
          <cell r="FA1159">
            <v>1</v>
          </cell>
          <cell r="FB1159">
            <v>1</v>
          </cell>
          <cell r="FC1159">
            <v>0</v>
          </cell>
        </row>
        <row r="1160">
          <cell r="B1160" t="str">
            <v>Colpodea</v>
          </cell>
          <cell r="C1160" t="str">
            <v>Cyrtolophosidida</v>
          </cell>
          <cell r="D1160" t="str">
            <v>Cyrtolophosididae</v>
          </cell>
          <cell r="E1160" t="str">
            <v>Cyrtolophosis</v>
          </cell>
          <cell r="F1160" t="str">
            <v>bursaria</v>
          </cell>
          <cell r="AJ1160">
            <v>1</v>
          </cell>
          <cell r="AK1160">
            <v>1</v>
          </cell>
          <cell r="AL1160">
            <v>0</v>
          </cell>
          <cell r="AM1160">
            <v>0</v>
          </cell>
          <cell r="BM1160">
            <v>0</v>
          </cell>
          <cell r="EC1160">
            <v>0</v>
          </cell>
          <cell r="ED1160">
            <v>1</v>
          </cell>
          <cell r="EX1160">
            <v>0</v>
          </cell>
          <cell r="EY1160">
            <v>0</v>
          </cell>
          <cell r="EZ1160">
            <v>0</v>
          </cell>
          <cell r="FA1160">
            <v>0</v>
          </cell>
          <cell r="FB1160">
            <v>0</v>
          </cell>
          <cell r="FC1160">
            <v>0</v>
          </cell>
        </row>
        <row r="1161">
          <cell r="B1161" t="str">
            <v>Colpodea</v>
          </cell>
          <cell r="C1161" t="str">
            <v>Cyrtolophosidida</v>
          </cell>
          <cell r="D1161" t="str">
            <v>Cyrtolophosididae</v>
          </cell>
          <cell r="E1161" t="str">
            <v>Cyrtolophosis</v>
          </cell>
          <cell r="F1161" t="str">
            <v>mucicola</v>
          </cell>
          <cell r="AJ1161">
            <v>1</v>
          </cell>
          <cell r="AK1161">
            <v>1</v>
          </cell>
          <cell r="AL1161">
            <v>0</v>
          </cell>
          <cell r="AM1161">
            <v>0</v>
          </cell>
          <cell r="AN1161">
            <v>1</v>
          </cell>
          <cell r="AT1161">
            <v>1</v>
          </cell>
          <cell r="BF1161">
            <v>1</v>
          </cell>
          <cell r="BM1161">
            <v>0</v>
          </cell>
          <cell r="BR1161">
            <v>1</v>
          </cell>
          <cell r="BV1161">
            <v>1</v>
          </cell>
          <cell r="CB1161">
            <v>1</v>
          </cell>
          <cell r="CH1161">
            <v>1</v>
          </cell>
          <cell r="CJ1161">
            <v>1</v>
          </cell>
          <cell r="DF1161">
            <v>1</v>
          </cell>
          <cell r="DM1161">
            <v>1</v>
          </cell>
          <cell r="DO1161">
            <v>1</v>
          </cell>
          <cell r="DP1161">
            <v>1</v>
          </cell>
          <cell r="DR1161">
            <v>1</v>
          </cell>
          <cell r="DT1161">
            <v>1</v>
          </cell>
          <cell r="DU1161">
            <v>1</v>
          </cell>
          <cell r="DV1161">
            <v>1</v>
          </cell>
          <cell r="EC1161">
            <v>0</v>
          </cell>
          <cell r="ED1161">
            <v>1</v>
          </cell>
          <cell r="EG1161">
            <v>1</v>
          </cell>
          <cell r="EH1161">
            <v>1</v>
          </cell>
          <cell r="EI1161">
            <v>1</v>
          </cell>
          <cell r="EJ1161">
            <v>1</v>
          </cell>
          <cell r="EK1161">
            <v>1</v>
          </cell>
          <cell r="EL1161">
            <v>1</v>
          </cell>
          <cell r="EO1161">
            <v>1</v>
          </cell>
          <cell r="EP1161">
            <v>1</v>
          </cell>
          <cell r="EQ1161">
            <v>1</v>
          </cell>
          <cell r="ER1161">
            <v>1</v>
          </cell>
          <cell r="EU1161">
            <v>1</v>
          </cell>
          <cell r="EV1161">
            <v>1</v>
          </cell>
          <cell r="EW1161">
            <v>1</v>
          </cell>
          <cell r="EY1161">
            <v>0</v>
          </cell>
          <cell r="EZ1161">
            <v>0</v>
          </cell>
          <cell r="FA1161">
            <v>1</v>
          </cell>
          <cell r="FB1161">
            <v>1</v>
          </cell>
          <cell r="FC1161">
            <v>0</v>
          </cell>
        </row>
        <row r="1162">
          <cell r="B1162" t="str">
            <v>Colpodea</v>
          </cell>
          <cell r="C1162" t="str">
            <v>Cyrtolophosidida</v>
          </cell>
          <cell r="D1162" t="str">
            <v>Cyrtolophosididae</v>
          </cell>
          <cell r="E1162" t="str">
            <v>Plesiocaryon</v>
          </cell>
          <cell r="F1162" t="str">
            <v>elongatum</v>
          </cell>
          <cell r="AJ1162">
            <v>0</v>
          </cell>
          <cell r="AK1162">
            <v>1</v>
          </cell>
          <cell r="AL1162">
            <v>0</v>
          </cell>
          <cell r="AM1162">
            <v>0</v>
          </cell>
          <cell r="BM1162">
            <v>0</v>
          </cell>
          <cell r="BR1162">
            <v>1</v>
          </cell>
          <cell r="BV1162">
            <v>1</v>
          </cell>
          <cell r="CJ1162">
            <v>1</v>
          </cell>
          <cell r="DF1162">
            <v>1</v>
          </cell>
          <cell r="DO1162">
            <v>1</v>
          </cell>
          <cell r="DT1162">
            <v>1</v>
          </cell>
          <cell r="EC1162">
            <v>0</v>
          </cell>
          <cell r="ED1162">
            <v>1</v>
          </cell>
          <cell r="EG1162">
            <v>1</v>
          </cell>
          <cell r="EH1162">
            <v>1</v>
          </cell>
          <cell r="EI1162">
            <v>1</v>
          </cell>
          <cell r="EK1162">
            <v>1</v>
          </cell>
          <cell r="EL1162">
            <v>1</v>
          </cell>
          <cell r="EO1162">
            <v>1</v>
          </cell>
          <cell r="EU1162">
            <v>1</v>
          </cell>
          <cell r="EX1162">
            <v>0</v>
          </cell>
          <cell r="EY1162">
            <v>0</v>
          </cell>
          <cell r="EZ1162">
            <v>0</v>
          </cell>
          <cell r="FA1162">
            <v>1</v>
          </cell>
          <cell r="FB1162">
            <v>0</v>
          </cell>
          <cell r="FC1162">
            <v>0</v>
          </cell>
        </row>
        <row r="1163">
          <cell r="B1163" t="str">
            <v>Prostomatea</v>
          </cell>
          <cell r="C1163" t="str">
            <v>Prorodontida</v>
          </cell>
          <cell r="D1163" t="str">
            <v>Balanionidae</v>
          </cell>
          <cell r="E1163" t="str">
            <v>Balanion</v>
          </cell>
          <cell r="F1163" t="str">
            <v>comatum</v>
          </cell>
          <cell r="AE1163">
            <v>1</v>
          </cell>
          <cell r="AL1163">
            <v>1</v>
          </cell>
          <cell r="AN1163">
            <v>1</v>
          </cell>
          <cell r="BB1163">
            <v>1</v>
          </cell>
          <cell r="BE1163">
            <v>1</v>
          </cell>
          <cell r="BH1163">
            <v>1</v>
          </cell>
          <cell r="BL1163">
            <v>1</v>
          </cell>
          <cell r="BM1163">
            <v>0</v>
          </cell>
          <cell r="BX1163">
            <v>1</v>
          </cell>
          <cell r="EC1163">
            <v>1</v>
          </cell>
          <cell r="EQ1163">
            <v>1</v>
          </cell>
          <cell r="EU1163">
            <v>1</v>
          </cell>
          <cell r="EW1163">
            <v>1</v>
          </cell>
          <cell r="EX1163">
            <v>1</v>
          </cell>
          <cell r="EY1163">
            <v>0</v>
          </cell>
          <cell r="EZ1163">
            <v>0</v>
          </cell>
          <cell r="FA1163">
            <v>1</v>
          </cell>
          <cell r="FB1163">
            <v>1</v>
          </cell>
          <cell r="FC1163">
            <v>1</v>
          </cell>
        </row>
        <row r="1164">
          <cell r="B1164" t="str">
            <v>Prostomatea</v>
          </cell>
          <cell r="C1164" t="str">
            <v>Prorodontida</v>
          </cell>
          <cell r="D1164" t="str">
            <v>Balanionidae</v>
          </cell>
          <cell r="E1164" t="str">
            <v>Balanion</v>
          </cell>
          <cell r="F1164" t="str">
            <v>masanensis</v>
          </cell>
          <cell r="EC1164">
            <v>1</v>
          </cell>
        </row>
        <row r="1165">
          <cell r="B1165" t="str">
            <v>Prostomatea</v>
          </cell>
          <cell r="C1165" t="str">
            <v>Prorodontida</v>
          </cell>
          <cell r="D1165" t="str">
            <v>Colepidae</v>
          </cell>
          <cell r="E1165" t="str">
            <v>Coleps</v>
          </cell>
          <cell r="F1165" t="str">
            <v>arenarius</v>
          </cell>
          <cell r="AN1165">
            <v>1</v>
          </cell>
          <cell r="BA1165">
            <v>1</v>
          </cell>
          <cell r="BD1165">
            <v>1</v>
          </cell>
          <cell r="BG1165">
            <v>1</v>
          </cell>
          <cell r="BM1165">
            <v>0</v>
          </cell>
          <cell r="EC1165">
            <v>0</v>
          </cell>
          <cell r="EX1165">
            <v>0</v>
          </cell>
          <cell r="EY1165">
            <v>0</v>
          </cell>
          <cell r="EZ1165">
            <v>0</v>
          </cell>
          <cell r="FA1165">
            <v>0</v>
          </cell>
          <cell r="FB1165">
            <v>1</v>
          </cell>
          <cell r="FC1165">
            <v>0</v>
          </cell>
        </row>
        <row r="1166">
          <cell r="B1166" t="str">
            <v>Prostomatea</v>
          </cell>
          <cell r="C1166" t="str">
            <v>Prorodontida</v>
          </cell>
          <cell r="D1166" t="str">
            <v>Colepidae</v>
          </cell>
          <cell r="E1166" t="str">
            <v>Coleps</v>
          </cell>
          <cell r="F1166" t="str">
            <v>bicuspis</v>
          </cell>
          <cell r="AN1166">
            <v>1</v>
          </cell>
          <cell r="BM1166">
            <v>0</v>
          </cell>
          <cell r="BV1166">
            <v>1</v>
          </cell>
          <cell r="CB1166">
            <v>1</v>
          </cell>
          <cell r="CI1166">
            <v>1</v>
          </cell>
          <cell r="CK1166">
            <v>1</v>
          </cell>
          <cell r="EC1166">
            <v>0</v>
          </cell>
          <cell r="EO1166">
            <v>1</v>
          </cell>
          <cell r="EX1166">
            <v>0</v>
          </cell>
          <cell r="EY1166">
            <v>0</v>
          </cell>
          <cell r="EZ1166">
            <v>0</v>
          </cell>
          <cell r="FA1166">
            <v>1</v>
          </cell>
          <cell r="FB1166">
            <v>1</v>
          </cell>
          <cell r="FC1166">
            <v>0</v>
          </cell>
        </row>
        <row r="1167">
          <cell r="B1167" t="str">
            <v>Prostomatea</v>
          </cell>
          <cell r="C1167" t="str">
            <v>Prorodontida</v>
          </cell>
          <cell r="D1167" t="str">
            <v>Colepidae</v>
          </cell>
          <cell r="E1167" t="str">
            <v>Coleps</v>
          </cell>
          <cell r="F1167" t="str">
            <v>elongatus</v>
          </cell>
          <cell r="AN1167">
            <v>1</v>
          </cell>
          <cell r="BG1167">
            <v>1</v>
          </cell>
          <cell r="BM1167">
            <v>0</v>
          </cell>
          <cell r="CB1167">
            <v>1</v>
          </cell>
          <cell r="CP1167">
            <v>1</v>
          </cell>
          <cell r="DO1167">
            <v>1</v>
          </cell>
          <cell r="EC1167">
            <v>0</v>
          </cell>
          <cell r="ED1167">
            <v>1</v>
          </cell>
          <cell r="EX1167">
            <v>0</v>
          </cell>
          <cell r="EY1167">
            <v>0</v>
          </cell>
          <cell r="EZ1167">
            <v>0</v>
          </cell>
          <cell r="FA1167">
            <v>0</v>
          </cell>
          <cell r="FB1167">
            <v>1</v>
          </cell>
          <cell r="FC1167">
            <v>0</v>
          </cell>
        </row>
        <row r="1168">
          <cell r="B1168" t="str">
            <v>Prostomatea</v>
          </cell>
          <cell r="C1168" t="str">
            <v>Prorodontida</v>
          </cell>
          <cell r="D1168" t="str">
            <v>Colepidae</v>
          </cell>
          <cell r="E1168" t="str">
            <v>Coleps</v>
          </cell>
          <cell r="F1168" t="str">
            <v>grandis</v>
          </cell>
          <cell r="AC1168">
            <v>1</v>
          </cell>
          <cell r="BM1168">
            <v>0</v>
          </cell>
          <cell r="EC1168">
            <v>0</v>
          </cell>
          <cell r="EX1168">
            <v>0</v>
          </cell>
          <cell r="EY1168">
            <v>0</v>
          </cell>
          <cell r="EZ1168">
            <v>0</v>
          </cell>
          <cell r="FA1168">
            <v>0</v>
          </cell>
          <cell r="FB1168">
            <v>0</v>
          </cell>
          <cell r="FC1168">
            <v>1</v>
          </cell>
        </row>
        <row r="1169">
          <cell r="B1169" t="str">
            <v>Prostomatea</v>
          </cell>
          <cell r="C1169" t="str">
            <v>Prorodontida</v>
          </cell>
          <cell r="D1169" t="str">
            <v>Colepidae</v>
          </cell>
          <cell r="E1169" t="str">
            <v>Coleps</v>
          </cell>
          <cell r="F1169" t="str">
            <v>hirtus</v>
          </cell>
          <cell r="Y1169">
            <v>1</v>
          </cell>
          <cell r="Z1169">
            <v>1</v>
          </cell>
          <cell r="AI1169">
            <v>1</v>
          </cell>
          <cell r="AJ1169">
            <v>1</v>
          </cell>
          <cell r="AK1169">
            <v>1</v>
          </cell>
          <cell r="AL1169">
            <v>0</v>
          </cell>
          <cell r="AM1169">
            <v>1</v>
          </cell>
          <cell r="AN1169">
            <v>1</v>
          </cell>
          <cell r="AT1169">
            <v>1</v>
          </cell>
          <cell r="AY1169">
            <v>1</v>
          </cell>
          <cell r="BF1169">
            <v>1</v>
          </cell>
          <cell r="BG1169">
            <v>1</v>
          </cell>
          <cell r="BH1169">
            <v>1</v>
          </cell>
          <cell r="BM1169">
            <v>0</v>
          </cell>
          <cell r="BV1169">
            <v>1</v>
          </cell>
          <cell r="BW1169">
            <v>1</v>
          </cell>
          <cell r="CA1169">
            <v>1</v>
          </cell>
          <cell r="CB1169">
            <v>1</v>
          </cell>
          <cell r="CE1169">
            <v>1</v>
          </cell>
          <cell r="CI1169">
            <v>1</v>
          </cell>
          <cell r="CK1169">
            <v>1</v>
          </cell>
          <cell r="CM1169">
            <v>1</v>
          </cell>
          <cell r="CO1169">
            <v>1</v>
          </cell>
          <cell r="CR1169">
            <v>1</v>
          </cell>
          <cell r="DF1169">
            <v>1</v>
          </cell>
          <cell r="DK1169">
            <v>1</v>
          </cell>
          <cell r="DM1169">
            <v>1</v>
          </cell>
          <cell r="DN1169">
            <v>1</v>
          </cell>
          <cell r="DO1169">
            <v>1</v>
          </cell>
          <cell r="DP1169">
            <v>1</v>
          </cell>
          <cell r="DQ1169">
            <v>1</v>
          </cell>
          <cell r="DR1169">
            <v>1</v>
          </cell>
          <cell r="DT1169">
            <v>1</v>
          </cell>
          <cell r="DW1169">
            <v>1</v>
          </cell>
          <cell r="DY1169">
            <v>1</v>
          </cell>
          <cell r="EC1169">
            <v>1</v>
          </cell>
          <cell r="ED1169">
            <v>1</v>
          </cell>
          <cell r="EG1169">
            <v>1</v>
          </cell>
          <cell r="EH1169">
            <v>1</v>
          </cell>
          <cell r="EI1169">
            <v>1</v>
          </cell>
          <cell r="EJ1169">
            <v>1</v>
          </cell>
          <cell r="EK1169">
            <v>1</v>
          </cell>
          <cell r="EL1169">
            <v>1</v>
          </cell>
          <cell r="EM1169">
            <v>1</v>
          </cell>
          <cell r="EO1169">
            <v>1</v>
          </cell>
          <cell r="EP1169">
            <v>1</v>
          </cell>
          <cell r="EW1169">
            <v>0</v>
          </cell>
          <cell r="EX1169">
            <v>1</v>
          </cell>
          <cell r="EY1169">
            <v>1</v>
          </cell>
          <cell r="EZ1169">
            <v>0</v>
          </cell>
          <cell r="FA1169">
            <v>1</v>
          </cell>
          <cell r="FB1169">
            <v>1</v>
          </cell>
          <cell r="FC1169">
            <v>1</v>
          </cell>
        </row>
        <row r="1170">
          <cell r="B1170" t="str">
            <v>Prostomatea</v>
          </cell>
          <cell r="C1170" t="str">
            <v>Prorodontida</v>
          </cell>
          <cell r="D1170" t="str">
            <v>Colepidae</v>
          </cell>
          <cell r="E1170" t="str">
            <v>Coleps</v>
          </cell>
          <cell r="F1170" t="str">
            <v>spinosus</v>
          </cell>
          <cell r="AC1170">
            <v>1</v>
          </cell>
          <cell r="AJ1170">
            <v>1</v>
          </cell>
          <cell r="AK1170">
            <v>0</v>
          </cell>
          <cell r="AL1170">
            <v>0</v>
          </cell>
          <cell r="AM1170">
            <v>1</v>
          </cell>
          <cell r="BM1170">
            <v>0</v>
          </cell>
          <cell r="EC1170">
            <v>0</v>
          </cell>
          <cell r="EO1170">
            <v>1</v>
          </cell>
          <cell r="EX1170">
            <v>0</v>
          </cell>
          <cell r="EY1170">
            <v>0</v>
          </cell>
          <cell r="EZ1170">
            <v>0</v>
          </cell>
          <cell r="FA1170">
            <v>0</v>
          </cell>
          <cell r="FB1170">
            <v>0</v>
          </cell>
          <cell r="FC1170">
            <v>1</v>
          </cell>
        </row>
        <row r="1171">
          <cell r="B1171" t="str">
            <v>Prostomatea</v>
          </cell>
          <cell r="C1171" t="str">
            <v>Prorodontida</v>
          </cell>
          <cell r="D1171" t="str">
            <v>Colepidae</v>
          </cell>
          <cell r="E1171" t="str">
            <v>Coleps</v>
          </cell>
          <cell r="F1171" t="str">
            <v>spiralis</v>
          </cell>
          <cell r="AN1171">
            <v>1</v>
          </cell>
          <cell r="BM1171">
            <v>0</v>
          </cell>
          <cell r="BR1171">
            <v>1</v>
          </cell>
          <cell r="BS1171">
            <v>1</v>
          </cell>
          <cell r="BU1171">
            <v>1</v>
          </cell>
          <cell r="BV1171">
            <v>1</v>
          </cell>
          <cell r="BZ1171">
            <v>1</v>
          </cell>
          <cell r="CI1171">
            <v>1</v>
          </cell>
          <cell r="CK1171">
            <v>1</v>
          </cell>
          <cell r="CL1171">
            <v>1</v>
          </cell>
          <cell r="CM1171">
            <v>1</v>
          </cell>
          <cell r="CP1171">
            <v>1</v>
          </cell>
          <cell r="CQ1171">
            <v>1</v>
          </cell>
          <cell r="EC1171">
            <v>0</v>
          </cell>
          <cell r="EO1171">
            <v>1</v>
          </cell>
          <cell r="EX1171">
            <v>1</v>
          </cell>
          <cell r="EY1171">
            <v>1</v>
          </cell>
          <cell r="EZ1171">
            <v>0</v>
          </cell>
          <cell r="FA1171">
            <v>1</v>
          </cell>
          <cell r="FB1171">
            <v>1</v>
          </cell>
          <cell r="FC1171">
            <v>0</v>
          </cell>
        </row>
        <row r="1172">
          <cell r="B1172" t="str">
            <v>Prostomatea</v>
          </cell>
          <cell r="C1172" t="str">
            <v>Prorodontida</v>
          </cell>
          <cell r="D1172" t="str">
            <v>Colepidae</v>
          </cell>
          <cell r="E1172" t="str">
            <v>Nolandia</v>
          </cell>
          <cell r="F1172" t="str">
            <v>orientalis</v>
          </cell>
          <cell r="EB1172">
            <v>1</v>
          </cell>
          <cell r="EZ1172">
            <v>0</v>
          </cell>
          <cell r="FA1172">
            <v>0</v>
          </cell>
          <cell r="FB1172">
            <v>0</v>
          </cell>
          <cell r="FC1172">
            <v>0</v>
          </cell>
        </row>
        <row r="1173">
          <cell r="B1173" t="str">
            <v>Prostomatea</v>
          </cell>
          <cell r="C1173" t="str">
            <v>Prorodontida</v>
          </cell>
          <cell r="D1173" t="str">
            <v>Colepidae</v>
          </cell>
          <cell r="E1173" t="str">
            <v>Pinacocoleps</v>
          </cell>
          <cell r="F1173" t="str">
            <v>arenicolus</v>
          </cell>
          <cell r="BM1173">
            <v>0</v>
          </cell>
          <cell r="DM1173">
            <v>1</v>
          </cell>
          <cell r="DN1173">
            <v>1</v>
          </cell>
          <cell r="EC1173">
            <v>0</v>
          </cell>
          <cell r="EX1173">
            <v>0</v>
          </cell>
          <cell r="EY1173">
            <v>0</v>
          </cell>
          <cell r="EZ1173">
            <v>0</v>
          </cell>
          <cell r="FA1173">
            <v>0</v>
          </cell>
          <cell r="FB1173">
            <v>0</v>
          </cell>
          <cell r="FC1173">
            <v>0</v>
          </cell>
        </row>
        <row r="1174">
          <cell r="B1174" t="str">
            <v>Prostomatea</v>
          </cell>
          <cell r="C1174" t="str">
            <v>Prorodontida</v>
          </cell>
          <cell r="D1174" t="str">
            <v>Colepidae</v>
          </cell>
          <cell r="E1174" t="str">
            <v>Pinacocoleps</v>
          </cell>
          <cell r="F1174" t="str">
            <v>heteracanthus</v>
          </cell>
          <cell r="CK1174">
            <v>1</v>
          </cell>
          <cell r="CL1174">
            <v>1</v>
          </cell>
          <cell r="CM1174">
            <v>1</v>
          </cell>
          <cell r="EZ1174">
            <v>0</v>
          </cell>
          <cell r="FA1174">
            <v>0</v>
          </cell>
          <cell r="FB1174">
            <v>0</v>
          </cell>
          <cell r="FC1174">
            <v>0</v>
          </cell>
        </row>
        <row r="1175">
          <cell r="B1175" t="str">
            <v>Prostomatea</v>
          </cell>
          <cell r="C1175" t="str">
            <v>Prorodontida</v>
          </cell>
          <cell r="D1175" t="str">
            <v>Colepidae</v>
          </cell>
          <cell r="E1175" t="str">
            <v>Pinacocoleps</v>
          </cell>
          <cell r="F1175" t="str">
            <v>pulcher</v>
          </cell>
          <cell r="Z1175">
            <v>1</v>
          </cell>
          <cell r="AC1175">
            <v>1</v>
          </cell>
          <cell r="AD1175">
            <v>1</v>
          </cell>
          <cell r="AJ1175">
            <v>1</v>
          </cell>
          <cell r="AK1175">
            <v>1</v>
          </cell>
          <cell r="AL1175">
            <v>0</v>
          </cell>
          <cell r="AM1175">
            <v>1</v>
          </cell>
          <cell r="AN1175">
            <v>1</v>
          </cell>
          <cell r="BA1175">
            <v>1</v>
          </cell>
          <cell r="BB1175">
            <v>1</v>
          </cell>
          <cell r="BD1175">
            <v>1</v>
          </cell>
          <cell r="BH1175">
            <v>1</v>
          </cell>
          <cell r="BJ1175">
            <v>1</v>
          </cell>
          <cell r="BM1175">
            <v>0</v>
          </cell>
          <cell r="BR1175">
            <v>1</v>
          </cell>
          <cell r="BS1175">
            <v>1</v>
          </cell>
          <cell r="BU1175">
            <v>1</v>
          </cell>
          <cell r="CA1175">
            <v>1</v>
          </cell>
          <cell r="CE1175">
            <v>1</v>
          </cell>
          <cell r="CK1175">
            <v>1</v>
          </cell>
          <cell r="CL1175">
            <v>1</v>
          </cell>
          <cell r="CM1175">
            <v>1</v>
          </cell>
          <cell r="CN1175">
            <v>1</v>
          </cell>
          <cell r="CT1175">
            <v>1</v>
          </cell>
          <cell r="CW1175">
            <v>1</v>
          </cell>
          <cell r="CY1175">
            <v>1</v>
          </cell>
          <cell r="DC1175">
            <v>1</v>
          </cell>
          <cell r="DD1175">
            <v>1</v>
          </cell>
          <cell r="DF1175">
            <v>1</v>
          </cell>
          <cell r="DN1175">
            <v>1</v>
          </cell>
          <cell r="DX1175">
            <v>1</v>
          </cell>
          <cell r="DY1175">
            <v>1</v>
          </cell>
          <cell r="EC1175">
            <v>0</v>
          </cell>
          <cell r="EX1175">
            <v>1</v>
          </cell>
          <cell r="EY1175">
            <v>1</v>
          </cell>
          <cell r="EZ1175">
            <v>0</v>
          </cell>
          <cell r="FA1175">
            <v>1</v>
          </cell>
          <cell r="FB1175">
            <v>1</v>
          </cell>
          <cell r="FC1175">
            <v>1</v>
          </cell>
        </row>
        <row r="1176">
          <cell r="B1176" t="str">
            <v>Prostomatea</v>
          </cell>
          <cell r="C1176" t="str">
            <v>Prorodontida</v>
          </cell>
          <cell r="D1176" t="str">
            <v>Colepidae</v>
          </cell>
          <cell r="E1176" t="str">
            <v>Pinacocoleps</v>
          </cell>
          <cell r="F1176" t="str">
            <v>similis</v>
          </cell>
          <cell r="AB1176">
            <v>1</v>
          </cell>
          <cell r="AD1176">
            <v>1</v>
          </cell>
          <cell r="AJ1176">
            <v>1</v>
          </cell>
          <cell r="AK1176">
            <v>1</v>
          </cell>
          <cell r="AL1176">
            <v>0</v>
          </cell>
          <cell r="AM1176">
            <v>1</v>
          </cell>
          <cell r="AN1176">
            <v>1</v>
          </cell>
          <cell r="AX1176">
            <v>1</v>
          </cell>
          <cell r="BA1176">
            <v>1</v>
          </cell>
          <cell r="BB1176">
            <v>1</v>
          </cell>
          <cell r="BC1176">
            <v>1</v>
          </cell>
          <cell r="BD1176">
            <v>1</v>
          </cell>
          <cell r="BM1176">
            <v>0</v>
          </cell>
          <cell r="BR1176">
            <v>1</v>
          </cell>
          <cell r="BS1176">
            <v>1</v>
          </cell>
          <cell r="BU1176">
            <v>1</v>
          </cell>
          <cell r="BZ1176">
            <v>1</v>
          </cell>
          <cell r="DD1176">
            <v>1</v>
          </cell>
          <cell r="DE1176">
            <v>1</v>
          </cell>
          <cell r="DF1176">
            <v>1</v>
          </cell>
          <cell r="EB1176">
            <v>1</v>
          </cell>
          <cell r="EX1176">
            <v>1</v>
          </cell>
          <cell r="EY1176">
            <v>1</v>
          </cell>
          <cell r="EZ1176">
            <v>0</v>
          </cell>
          <cell r="FA1176">
            <v>1</v>
          </cell>
          <cell r="FB1176">
            <v>1</v>
          </cell>
          <cell r="FC1176">
            <v>1</v>
          </cell>
        </row>
        <row r="1177">
          <cell r="B1177" t="str">
            <v>Prostomatea</v>
          </cell>
          <cell r="C1177" t="str">
            <v>Prorodontida</v>
          </cell>
          <cell r="D1177" t="str">
            <v>Colepidae</v>
          </cell>
          <cell r="E1177" t="str">
            <v>Pinacocoleps</v>
          </cell>
          <cell r="F1177" t="str">
            <v>tesselatus</v>
          </cell>
          <cell r="AC1177">
            <v>1</v>
          </cell>
          <cell r="AD1177">
            <v>1</v>
          </cell>
          <cell r="AJ1177">
            <v>1</v>
          </cell>
          <cell r="AK1177">
            <v>1</v>
          </cell>
          <cell r="AL1177">
            <v>1</v>
          </cell>
          <cell r="AM1177">
            <v>1</v>
          </cell>
          <cell r="AN1177">
            <v>1</v>
          </cell>
          <cell r="AQ1177">
            <v>1</v>
          </cell>
          <cell r="AR1177">
            <v>1</v>
          </cell>
          <cell r="AT1177">
            <v>1</v>
          </cell>
          <cell r="BA1177">
            <v>1</v>
          </cell>
          <cell r="BB1177">
            <v>1</v>
          </cell>
          <cell r="BD1177">
            <v>1</v>
          </cell>
          <cell r="BF1177">
            <v>1</v>
          </cell>
          <cell r="BM1177">
            <v>0</v>
          </cell>
          <cell r="BR1177">
            <v>1</v>
          </cell>
          <cell r="BS1177">
            <v>1</v>
          </cell>
          <cell r="BU1177">
            <v>1</v>
          </cell>
          <cell r="BV1177">
            <v>1</v>
          </cell>
          <cell r="CC1177">
            <v>1</v>
          </cell>
          <cell r="CE1177">
            <v>1</v>
          </cell>
          <cell r="CF1177">
            <v>1</v>
          </cell>
          <cell r="CG1177">
            <v>1</v>
          </cell>
          <cell r="CI1177">
            <v>1</v>
          </cell>
          <cell r="CK1177">
            <v>1</v>
          </cell>
          <cell r="CL1177">
            <v>1</v>
          </cell>
          <cell r="CM1177">
            <v>1</v>
          </cell>
          <cell r="CN1177">
            <v>1</v>
          </cell>
          <cell r="CO1177">
            <v>1</v>
          </cell>
          <cell r="CP1177">
            <v>1</v>
          </cell>
          <cell r="CS1177">
            <v>1</v>
          </cell>
          <cell r="CT1177">
            <v>1</v>
          </cell>
          <cell r="CW1177">
            <v>1</v>
          </cell>
          <cell r="DB1177">
            <v>1</v>
          </cell>
          <cell r="DD1177">
            <v>1</v>
          </cell>
          <cell r="DF1177">
            <v>1</v>
          </cell>
          <cell r="DK1177">
            <v>1</v>
          </cell>
          <cell r="DX1177">
            <v>1</v>
          </cell>
          <cell r="DY1177">
            <v>1</v>
          </cell>
          <cell r="EC1177">
            <v>1</v>
          </cell>
          <cell r="EG1177">
            <v>1</v>
          </cell>
          <cell r="EM1177">
            <v>0</v>
          </cell>
          <cell r="EO1177">
            <v>1</v>
          </cell>
          <cell r="EX1177">
            <v>1</v>
          </cell>
          <cell r="EY1177">
            <v>1</v>
          </cell>
          <cell r="EZ1177">
            <v>0</v>
          </cell>
          <cell r="FA1177">
            <v>1</v>
          </cell>
          <cell r="FB1177">
            <v>1</v>
          </cell>
          <cell r="FC1177">
            <v>1</v>
          </cell>
        </row>
        <row r="1178">
          <cell r="B1178" t="str">
            <v>Prostomatea</v>
          </cell>
          <cell r="C1178" t="str">
            <v>Prorodontida</v>
          </cell>
          <cell r="D1178" t="str">
            <v>Colepidae</v>
          </cell>
          <cell r="E1178" t="str">
            <v>Reticoleps</v>
          </cell>
          <cell r="F1178" t="str">
            <v>remanei</v>
          </cell>
          <cell r="AN1178">
            <v>1</v>
          </cell>
          <cell r="BA1178">
            <v>1</v>
          </cell>
          <cell r="BD1178">
            <v>1</v>
          </cell>
          <cell r="BG1178">
            <v>1</v>
          </cell>
          <cell r="BM1178">
            <v>0</v>
          </cell>
          <cell r="DC1178">
            <v>1</v>
          </cell>
          <cell r="EC1178">
            <v>0</v>
          </cell>
          <cell r="EX1178">
            <v>0</v>
          </cell>
          <cell r="EY1178">
            <v>0</v>
          </cell>
          <cell r="EZ1178">
            <v>0</v>
          </cell>
          <cell r="FA1178">
            <v>0</v>
          </cell>
          <cell r="FB1178">
            <v>1</v>
          </cell>
          <cell r="FC1178">
            <v>0</v>
          </cell>
        </row>
        <row r="1179">
          <cell r="B1179" t="str">
            <v>Prostomatea</v>
          </cell>
          <cell r="C1179" t="str">
            <v>Prorodontida</v>
          </cell>
          <cell r="D1179" t="str">
            <v>Colepidae</v>
          </cell>
          <cell r="E1179" t="str">
            <v>Plagiopogon</v>
          </cell>
          <cell r="F1179" t="str">
            <v>loricatus</v>
          </cell>
          <cell r="AJ1179">
            <v>1</v>
          </cell>
          <cell r="AK1179">
            <v>0</v>
          </cell>
          <cell r="AL1179">
            <v>0</v>
          </cell>
          <cell r="AM1179">
            <v>0</v>
          </cell>
          <cell r="AN1179">
            <v>1</v>
          </cell>
          <cell r="AQ1179">
            <v>1</v>
          </cell>
          <cell r="AT1179">
            <v>1</v>
          </cell>
          <cell r="AX1179">
            <v>1</v>
          </cell>
          <cell r="AZ1179">
            <v>1</v>
          </cell>
          <cell r="BB1179">
            <v>1</v>
          </cell>
          <cell r="BF1179">
            <v>1</v>
          </cell>
          <cell r="BM1179">
            <v>0</v>
          </cell>
          <cell r="BR1179">
            <v>1</v>
          </cell>
          <cell r="BS1179">
            <v>1</v>
          </cell>
          <cell r="BU1179">
            <v>1</v>
          </cell>
          <cell r="BY1179">
            <v>1</v>
          </cell>
          <cell r="DD1179">
            <v>1</v>
          </cell>
          <cell r="DG1179">
            <v>1</v>
          </cell>
          <cell r="DI1179">
            <v>0</v>
          </cell>
          <cell r="DS1179">
            <v>0</v>
          </cell>
          <cell r="DU1179">
            <v>0</v>
          </cell>
          <cell r="EC1179">
            <v>0</v>
          </cell>
          <cell r="EF1179">
            <v>0</v>
          </cell>
          <cell r="ES1179">
            <v>0</v>
          </cell>
          <cell r="EX1179">
            <v>0</v>
          </cell>
          <cell r="EY1179">
            <v>1</v>
          </cell>
          <cell r="EZ1179">
            <v>0</v>
          </cell>
          <cell r="FA1179">
            <v>1</v>
          </cell>
          <cell r="FB1179">
            <v>1</v>
          </cell>
          <cell r="FC1179">
            <v>0</v>
          </cell>
        </row>
        <row r="1180">
          <cell r="B1180" t="str">
            <v>Prostomatea</v>
          </cell>
          <cell r="C1180" t="str">
            <v>Prorodontida</v>
          </cell>
          <cell r="D1180" t="str">
            <v>Colepidae</v>
          </cell>
          <cell r="E1180" t="str">
            <v>Tiarina</v>
          </cell>
          <cell r="F1180" t="str">
            <v>antarctica</v>
          </cell>
          <cell r="BM1180">
            <v>0</v>
          </cell>
          <cell r="EC1180">
            <v>0</v>
          </cell>
          <cell r="ET1180">
            <v>1</v>
          </cell>
          <cell r="EX1180">
            <v>0</v>
          </cell>
          <cell r="EY1180">
            <v>0</v>
          </cell>
          <cell r="EZ1180">
            <v>0</v>
          </cell>
          <cell r="FA1180">
            <v>0</v>
          </cell>
          <cell r="FB1180">
            <v>0</v>
          </cell>
          <cell r="FC1180">
            <v>0</v>
          </cell>
        </row>
        <row r="1181">
          <cell r="B1181" t="str">
            <v>Prostomatea</v>
          </cell>
          <cell r="C1181" t="str">
            <v>Prorodontida</v>
          </cell>
          <cell r="D1181" t="str">
            <v>Colepidae</v>
          </cell>
          <cell r="E1181" t="str">
            <v>Tiarina</v>
          </cell>
          <cell r="F1181" t="str">
            <v>fusus</v>
          </cell>
          <cell r="V1181">
            <v>1</v>
          </cell>
          <cell r="W1181">
            <v>1</v>
          </cell>
          <cell r="AE1181">
            <v>1</v>
          </cell>
          <cell r="AI1181">
            <v>1</v>
          </cell>
          <cell r="AJ1181">
            <v>1</v>
          </cell>
          <cell r="AK1181">
            <v>0</v>
          </cell>
          <cell r="AL1181">
            <v>1</v>
          </cell>
          <cell r="AM1181">
            <v>1</v>
          </cell>
          <cell r="AN1181">
            <v>1</v>
          </cell>
          <cell r="BA1181">
            <v>1</v>
          </cell>
          <cell r="BG1181">
            <v>1</v>
          </cell>
          <cell r="BH1181">
            <v>1</v>
          </cell>
          <cell r="BL1181">
            <v>1</v>
          </cell>
          <cell r="BM1181">
            <v>1</v>
          </cell>
          <cell r="BV1181">
            <v>1</v>
          </cell>
          <cell r="CD1181">
            <v>1</v>
          </cell>
          <cell r="CP1181">
            <v>1</v>
          </cell>
          <cell r="CR1181">
            <v>1</v>
          </cell>
          <cell r="DB1181">
            <v>1</v>
          </cell>
          <cell r="DC1181">
            <v>1</v>
          </cell>
          <cell r="DF1181">
            <v>1</v>
          </cell>
          <cell r="DO1181">
            <v>1</v>
          </cell>
          <cell r="DR1181">
            <v>1</v>
          </cell>
          <cell r="EB1181">
            <v>1</v>
          </cell>
          <cell r="EC1181">
            <v>1</v>
          </cell>
          <cell r="EG1181">
            <v>1</v>
          </cell>
          <cell r="EO1181">
            <v>1</v>
          </cell>
          <cell r="EW1181">
            <v>1</v>
          </cell>
          <cell r="EX1181">
            <v>0</v>
          </cell>
          <cell r="EY1181">
            <v>0</v>
          </cell>
          <cell r="EZ1181">
            <v>0</v>
          </cell>
          <cell r="FA1181">
            <v>1</v>
          </cell>
          <cell r="FB1181">
            <v>1</v>
          </cell>
          <cell r="FC1181">
            <v>1</v>
          </cell>
        </row>
        <row r="1182">
          <cell r="B1182" t="str">
            <v>Prostomatea</v>
          </cell>
          <cell r="C1182" t="str">
            <v>Prorodontida</v>
          </cell>
          <cell r="D1182" t="str">
            <v>Holophryidae</v>
          </cell>
          <cell r="E1182" t="str">
            <v>Holophrya</v>
          </cell>
          <cell r="F1182" t="str">
            <v>africana</v>
          </cell>
          <cell r="BM1182">
            <v>0</v>
          </cell>
          <cell r="CL1182">
            <v>1</v>
          </cell>
          <cell r="DK1182">
            <v>1</v>
          </cell>
          <cell r="DM1182">
            <v>1</v>
          </cell>
          <cell r="DN1182">
            <v>1</v>
          </cell>
          <cell r="EC1182">
            <v>0</v>
          </cell>
          <cell r="EO1182">
            <v>1</v>
          </cell>
          <cell r="EX1182">
            <v>0</v>
          </cell>
          <cell r="EY1182">
            <v>0</v>
          </cell>
          <cell r="EZ1182">
            <v>0</v>
          </cell>
          <cell r="FA1182">
            <v>0</v>
          </cell>
          <cell r="FB1182">
            <v>0</v>
          </cell>
          <cell r="FC1182">
            <v>0</v>
          </cell>
        </row>
        <row r="1183">
          <cell r="B1183" t="str">
            <v>Prostomatea</v>
          </cell>
          <cell r="C1183" t="str">
            <v>Prorodontida</v>
          </cell>
          <cell r="D1183" t="str">
            <v>Holophryidae</v>
          </cell>
          <cell r="E1183" t="str">
            <v>Holophrya</v>
          </cell>
          <cell r="F1183" t="str">
            <v>alveolata</v>
          </cell>
          <cell r="AJ1183">
            <v>0</v>
          </cell>
          <cell r="AK1183">
            <v>0</v>
          </cell>
          <cell r="AL1183">
            <v>0</v>
          </cell>
          <cell r="AM1183">
            <v>1</v>
          </cell>
          <cell r="BM1183">
            <v>0</v>
          </cell>
          <cell r="CP1183">
            <v>1</v>
          </cell>
          <cell r="EC1183">
            <v>0</v>
          </cell>
          <cell r="EX1183">
            <v>0</v>
          </cell>
          <cell r="EY1183">
            <v>0</v>
          </cell>
          <cell r="EZ1183">
            <v>0</v>
          </cell>
          <cell r="FA1183">
            <v>0</v>
          </cell>
          <cell r="FB1183">
            <v>0</v>
          </cell>
          <cell r="FC1183">
            <v>0</v>
          </cell>
        </row>
        <row r="1184">
          <cell r="B1184" t="str">
            <v>Prostomatea</v>
          </cell>
          <cell r="C1184" t="str">
            <v>Prorodontida</v>
          </cell>
          <cell r="D1184" t="str">
            <v>Holophryidae</v>
          </cell>
          <cell r="E1184" t="str">
            <v>Holophrya</v>
          </cell>
          <cell r="F1184" t="str">
            <v>biconica</v>
          </cell>
          <cell r="AJ1184">
            <v>0</v>
          </cell>
          <cell r="AK1184">
            <v>1</v>
          </cell>
          <cell r="AL1184">
            <v>0</v>
          </cell>
          <cell r="AM1184">
            <v>0</v>
          </cell>
          <cell r="AN1184">
            <v>1</v>
          </cell>
          <cell r="BA1184">
            <v>1</v>
          </cell>
          <cell r="BB1184">
            <v>1</v>
          </cell>
          <cell r="BD1184">
            <v>1</v>
          </cell>
          <cell r="BM1184">
            <v>1</v>
          </cell>
          <cell r="EC1184">
            <v>0</v>
          </cell>
          <cell r="EX1184">
            <v>0</v>
          </cell>
          <cell r="EY1184">
            <v>1</v>
          </cell>
          <cell r="EZ1184">
            <v>0</v>
          </cell>
          <cell r="FA1184">
            <v>1</v>
          </cell>
          <cell r="FB1184">
            <v>1</v>
          </cell>
          <cell r="FC1184">
            <v>0</v>
          </cell>
        </row>
        <row r="1185">
          <cell r="B1185" t="str">
            <v>Prostomatea</v>
          </cell>
          <cell r="C1185" t="str">
            <v>Prorodontida</v>
          </cell>
          <cell r="D1185" t="str">
            <v>Holophryidae</v>
          </cell>
          <cell r="E1185" t="str">
            <v>Holophrya</v>
          </cell>
          <cell r="F1185" t="str">
            <v>caspica</v>
          </cell>
          <cell r="BM1185">
            <v>0</v>
          </cell>
          <cell r="EC1185">
            <v>0</v>
          </cell>
          <cell r="EX1185">
            <v>0</v>
          </cell>
          <cell r="EY1185">
            <v>0</v>
          </cell>
          <cell r="EZ1185">
            <v>0</v>
          </cell>
          <cell r="FA1185">
            <v>0</v>
          </cell>
          <cell r="FB1185">
            <v>0</v>
          </cell>
          <cell r="FC1185">
            <v>0</v>
          </cell>
        </row>
        <row r="1186">
          <cell r="B1186" t="str">
            <v>Prostomatea</v>
          </cell>
          <cell r="C1186" t="str">
            <v>Prorodontida</v>
          </cell>
          <cell r="D1186" t="str">
            <v>Holophryidae</v>
          </cell>
          <cell r="E1186" t="str">
            <v>Holophrya</v>
          </cell>
          <cell r="F1186" t="str">
            <v>coronata</v>
          </cell>
          <cell r="AJ1186">
            <v>1</v>
          </cell>
          <cell r="AK1186">
            <v>1</v>
          </cell>
          <cell r="AL1186">
            <v>0</v>
          </cell>
          <cell r="AM1186">
            <v>0</v>
          </cell>
          <cell r="AN1186">
            <v>1</v>
          </cell>
          <cell r="BM1186">
            <v>0</v>
          </cell>
          <cell r="BV1186">
            <v>1</v>
          </cell>
          <cell r="CC1186">
            <v>1</v>
          </cell>
          <cell r="CE1186">
            <v>1</v>
          </cell>
          <cell r="CI1186">
            <v>1</v>
          </cell>
          <cell r="CK1186">
            <v>1</v>
          </cell>
          <cell r="CM1186">
            <v>1</v>
          </cell>
          <cell r="DB1186">
            <v>1</v>
          </cell>
          <cell r="EC1186">
            <v>1</v>
          </cell>
          <cell r="ED1186">
            <v>1</v>
          </cell>
          <cell r="EO1186">
            <v>1</v>
          </cell>
          <cell r="EX1186">
            <v>1</v>
          </cell>
          <cell r="EY1186">
            <v>0</v>
          </cell>
          <cell r="EZ1186">
            <v>0</v>
          </cell>
          <cell r="FA1186">
            <v>1</v>
          </cell>
          <cell r="FB1186">
            <v>1</v>
          </cell>
          <cell r="FC1186">
            <v>0</v>
          </cell>
        </row>
        <row r="1187">
          <cell r="B1187" t="str">
            <v>Prostomatea</v>
          </cell>
          <cell r="C1187" t="str">
            <v>Prorodontida</v>
          </cell>
          <cell r="D1187" t="str">
            <v>Holophryidae</v>
          </cell>
          <cell r="E1187" t="str">
            <v>Holophrya</v>
          </cell>
          <cell r="F1187" t="str">
            <v>diaphanus</v>
          </cell>
          <cell r="BM1187">
            <v>0</v>
          </cell>
          <cell r="CO1187">
            <v>1</v>
          </cell>
          <cell r="CP1187">
            <v>1</v>
          </cell>
          <cell r="CW1187">
            <v>1</v>
          </cell>
          <cell r="EC1187">
            <v>0</v>
          </cell>
          <cell r="EO1187">
            <v>1</v>
          </cell>
          <cell r="EX1187">
            <v>0</v>
          </cell>
          <cell r="EY1187">
            <v>0</v>
          </cell>
          <cell r="EZ1187">
            <v>0</v>
          </cell>
          <cell r="FA1187">
            <v>0</v>
          </cell>
          <cell r="FB1187">
            <v>0</v>
          </cell>
          <cell r="FC1187">
            <v>0</v>
          </cell>
        </row>
        <row r="1188">
          <cell r="B1188" t="str">
            <v>Prostomatea</v>
          </cell>
          <cell r="C1188" t="str">
            <v>Prorodontida</v>
          </cell>
          <cell r="D1188" t="str">
            <v>Holophryidae</v>
          </cell>
          <cell r="E1188" t="str">
            <v>Holophrya</v>
          </cell>
          <cell r="F1188" t="str">
            <v>discolor</v>
          </cell>
          <cell r="AD1188">
            <v>1</v>
          </cell>
          <cell r="AF1188">
            <v>1</v>
          </cell>
          <cell r="AI1188">
            <v>1</v>
          </cell>
          <cell r="AJ1188">
            <v>1</v>
          </cell>
          <cell r="AK1188">
            <v>1</v>
          </cell>
          <cell r="AL1188">
            <v>1</v>
          </cell>
          <cell r="AM1188">
            <v>1</v>
          </cell>
          <cell r="AN1188">
            <v>1</v>
          </cell>
          <cell r="AQ1188">
            <v>1</v>
          </cell>
          <cell r="AR1188">
            <v>1</v>
          </cell>
          <cell r="AT1188">
            <v>1</v>
          </cell>
          <cell r="AV1188">
            <v>1</v>
          </cell>
          <cell r="AX1188">
            <v>1</v>
          </cell>
          <cell r="AZ1188">
            <v>1</v>
          </cell>
          <cell r="BA1188">
            <v>1</v>
          </cell>
          <cell r="BB1188">
            <v>1</v>
          </cell>
          <cell r="BD1188">
            <v>1</v>
          </cell>
          <cell r="BF1188">
            <v>1</v>
          </cell>
          <cell r="BG1188">
            <v>1</v>
          </cell>
          <cell r="BM1188">
            <v>0</v>
          </cell>
          <cell r="BP1188">
            <v>1</v>
          </cell>
          <cell r="BQ1188">
            <v>1</v>
          </cell>
          <cell r="BR1188">
            <v>1</v>
          </cell>
          <cell r="BS1188">
            <v>1</v>
          </cell>
          <cell r="BU1188">
            <v>1</v>
          </cell>
          <cell r="BV1188">
            <v>1</v>
          </cell>
          <cell r="BY1188">
            <v>1</v>
          </cell>
          <cell r="CB1188">
            <v>1</v>
          </cell>
          <cell r="CD1188">
            <v>1</v>
          </cell>
          <cell r="CE1188">
            <v>1</v>
          </cell>
          <cell r="CI1188">
            <v>1</v>
          </cell>
          <cell r="CK1188">
            <v>1</v>
          </cell>
          <cell r="CL1188">
            <v>1</v>
          </cell>
          <cell r="CO1188">
            <v>1</v>
          </cell>
          <cell r="CQ1188">
            <v>1</v>
          </cell>
          <cell r="CR1188">
            <v>1</v>
          </cell>
          <cell r="CW1188">
            <v>1</v>
          </cell>
          <cell r="DD1188">
            <v>1</v>
          </cell>
          <cell r="DF1188">
            <v>1</v>
          </cell>
          <cell r="DG1188">
            <v>1</v>
          </cell>
          <cell r="DI1188">
            <v>1</v>
          </cell>
          <cell r="DK1188">
            <v>1</v>
          </cell>
          <cell r="DM1188">
            <v>1</v>
          </cell>
          <cell r="DN1188">
            <v>1</v>
          </cell>
          <cell r="DO1188">
            <v>1</v>
          </cell>
          <cell r="DP1188">
            <v>1</v>
          </cell>
          <cell r="DS1188">
            <v>0</v>
          </cell>
          <cell r="DT1188">
            <v>1</v>
          </cell>
          <cell r="DU1188">
            <v>1</v>
          </cell>
          <cell r="EC1188">
            <v>0</v>
          </cell>
          <cell r="ED1188">
            <v>1</v>
          </cell>
          <cell r="EG1188">
            <v>1</v>
          </cell>
          <cell r="EH1188">
            <v>1</v>
          </cell>
          <cell r="EI1188">
            <v>1</v>
          </cell>
          <cell r="EL1188">
            <v>1</v>
          </cell>
          <cell r="EO1188">
            <v>1</v>
          </cell>
          <cell r="ES1188">
            <v>0</v>
          </cell>
          <cell r="EX1188">
            <v>1</v>
          </cell>
          <cell r="EY1188">
            <v>1</v>
          </cell>
          <cell r="EZ1188">
            <v>0</v>
          </cell>
          <cell r="FA1188">
            <v>1</v>
          </cell>
          <cell r="FB1188">
            <v>1</v>
          </cell>
          <cell r="FC1188">
            <v>1</v>
          </cell>
        </row>
        <row r="1189">
          <cell r="B1189" t="str">
            <v>Prostomatea</v>
          </cell>
          <cell r="C1189" t="str">
            <v>Prorodontida</v>
          </cell>
          <cell r="D1189" t="str">
            <v>Holophryidae</v>
          </cell>
          <cell r="E1189" t="str">
            <v>Holophrya</v>
          </cell>
          <cell r="F1189" t="str">
            <v>gelei</v>
          </cell>
          <cell r="AC1189">
            <v>1</v>
          </cell>
          <cell r="BM1189">
            <v>0</v>
          </cell>
          <cell r="CO1189">
            <v>1</v>
          </cell>
          <cell r="DK1189">
            <v>1</v>
          </cell>
          <cell r="EC1189">
            <v>0</v>
          </cell>
          <cell r="EO1189">
            <v>1</v>
          </cell>
          <cell r="EX1189">
            <v>0</v>
          </cell>
          <cell r="EY1189">
            <v>0</v>
          </cell>
          <cell r="EZ1189">
            <v>0</v>
          </cell>
          <cell r="FA1189">
            <v>0</v>
          </cell>
          <cell r="FB1189">
            <v>0</v>
          </cell>
          <cell r="FC1189">
            <v>1</v>
          </cell>
        </row>
        <row r="1190">
          <cell r="B1190" t="str">
            <v>Prostomatea</v>
          </cell>
          <cell r="C1190" t="str">
            <v>Prorodontida</v>
          </cell>
          <cell r="D1190" t="str">
            <v>Holophryidae</v>
          </cell>
          <cell r="E1190" t="str">
            <v>Holophrya</v>
          </cell>
          <cell r="F1190" t="str">
            <v>lemani</v>
          </cell>
          <cell r="AM1190">
            <v>1</v>
          </cell>
          <cell r="AN1190">
            <v>1</v>
          </cell>
          <cell r="BM1190">
            <v>0</v>
          </cell>
          <cell r="BS1190">
            <v>1</v>
          </cell>
          <cell r="BV1190">
            <v>1</v>
          </cell>
          <cell r="CE1190">
            <v>1</v>
          </cell>
          <cell r="CI1190">
            <v>1</v>
          </cell>
          <cell r="CK1190">
            <v>1</v>
          </cell>
          <cell r="CL1190">
            <v>1</v>
          </cell>
          <cell r="CM1190">
            <v>1</v>
          </cell>
          <cell r="CO1190">
            <v>1</v>
          </cell>
          <cell r="CW1190">
            <v>1</v>
          </cell>
          <cell r="DF1190">
            <v>1</v>
          </cell>
          <cell r="DK1190">
            <v>1</v>
          </cell>
          <cell r="DM1190">
            <v>1</v>
          </cell>
          <cell r="DN1190">
            <v>1</v>
          </cell>
          <cell r="DX1190">
            <v>1</v>
          </cell>
          <cell r="EC1190">
            <v>0</v>
          </cell>
          <cell r="EO1190">
            <v>1</v>
          </cell>
          <cell r="EX1190">
            <v>0</v>
          </cell>
          <cell r="EY1190">
            <v>1</v>
          </cell>
          <cell r="EZ1190">
            <v>0</v>
          </cell>
          <cell r="FA1190">
            <v>1</v>
          </cell>
          <cell r="FB1190">
            <v>1</v>
          </cell>
          <cell r="FC1190">
            <v>0</v>
          </cell>
        </row>
        <row r="1191">
          <cell r="B1191" t="str">
            <v>Prostomatea</v>
          </cell>
          <cell r="C1191" t="str">
            <v>Prorodontida</v>
          </cell>
          <cell r="D1191" t="str">
            <v>Holophryidae</v>
          </cell>
          <cell r="E1191" t="str">
            <v>Holophrya</v>
          </cell>
          <cell r="F1191" t="str">
            <v>marina</v>
          </cell>
          <cell r="AL1191">
            <v>1</v>
          </cell>
          <cell r="BM1191">
            <v>0</v>
          </cell>
          <cell r="CD1191">
            <v>1</v>
          </cell>
          <cell r="CE1191">
            <v>1</v>
          </cell>
          <cell r="EC1191">
            <v>0</v>
          </cell>
          <cell r="EG1191">
            <v>1</v>
          </cell>
          <cell r="EX1191">
            <v>0</v>
          </cell>
          <cell r="EY1191">
            <v>0</v>
          </cell>
          <cell r="EZ1191">
            <v>0</v>
          </cell>
          <cell r="FA1191">
            <v>0</v>
          </cell>
          <cell r="FB1191">
            <v>0</v>
          </cell>
          <cell r="FC1191">
            <v>0</v>
          </cell>
        </row>
        <row r="1192">
          <cell r="B1192" t="str">
            <v>Prostomatea</v>
          </cell>
          <cell r="C1192" t="str">
            <v>Prorodontida</v>
          </cell>
          <cell r="D1192" t="str">
            <v>Holophryidae</v>
          </cell>
          <cell r="E1192" t="str">
            <v>Holophrya</v>
          </cell>
          <cell r="F1192" t="str">
            <v>nigricans</v>
          </cell>
          <cell r="AJ1192">
            <v>1</v>
          </cell>
          <cell r="AK1192">
            <v>0</v>
          </cell>
          <cell r="AL1192">
            <v>1</v>
          </cell>
          <cell r="AM1192">
            <v>0</v>
          </cell>
          <cell r="AN1192">
            <v>1</v>
          </cell>
          <cell r="AY1192">
            <v>1</v>
          </cell>
          <cell r="BG1192">
            <v>1</v>
          </cell>
          <cell r="BM1192">
            <v>0</v>
          </cell>
          <cell r="CB1192">
            <v>1</v>
          </cell>
          <cell r="DO1192">
            <v>1</v>
          </cell>
          <cell r="DQ1192">
            <v>1</v>
          </cell>
          <cell r="EC1192">
            <v>0</v>
          </cell>
          <cell r="EG1192">
            <v>1</v>
          </cell>
          <cell r="EX1192">
            <v>0</v>
          </cell>
          <cell r="EY1192">
            <v>0</v>
          </cell>
          <cell r="EZ1192">
            <v>0</v>
          </cell>
          <cell r="FA1192">
            <v>0</v>
          </cell>
          <cell r="FB1192">
            <v>1</v>
          </cell>
          <cell r="FC1192">
            <v>0</v>
          </cell>
        </row>
        <row r="1193">
          <cell r="B1193" t="str">
            <v>Prostomatea</v>
          </cell>
          <cell r="C1193" t="str">
            <v>Prorodontida</v>
          </cell>
          <cell r="D1193" t="str">
            <v>Holophryidae</v>
          </cell>
          <cell r="E1193" t="str">
            <v>Holophrya</v>
          </cell>
          <cell r="F1193" t="str">
            <v>oblonga</v>
          </cell>
          <cell r="AJ1193">
            <v>1</v>
          </cell>
          <cell r="AK1193">
            <v>1</v>
          </cell>
          <cell r="AL1193">
            <v>0</v>
          </cell>
          <cell r="AM1193">
            <v>0</v>
          </cell>
          <cell r="BM1193">
            <v>0</v>
          </cell>
          <cell r="BO1193">
            <v>1</v>
          </cell>
          <cell r="CN1193">
            <v>1</v>
          </cell>
          <cell r="CV1193">
            <v>1</v>
          </cell>
          <cell r="CW1193">
            <v>1</v>
          </cell>
          <cell r="DB1193">
            <v>1</v>
          </cell>
          <cell r="DC1193">
            <v>1</v>
          </cell>
          <cell r="EA1193">
            <v>1</v>
          </cell>
          <cell r="EB1193">
            <v>1</v>
          </cell>
          <cell r="EC1193">
            <v>1</v>
          </cell>
          <cell r="EX1193">
            <v>0</v>
          </cell>
          <cell r="EY1193">
            <v>0</v>
          </cell>
          <cell r="EZ1193">
            <v>0</v>
          </cell>
          <cell r="FA1193">
            <v>1</v>
          </cell>
          <cell r="FB1193">
            <v>0</v>
          </cell>
          <cell r="FC1193">
            <v>0</v>
          </cell>
        </row>
        <row r="1194">
          <cell r="B1194" t="str">
            <v>Prostomatea</v>
          </cell>
          <cell r="C1194" t="str">
            <v>Prorodontida</v>
          </cell>
          <cell r="D1194" t="str">
            <v>Holophryidae</v>
          </cell>
          <cell r="E1194" t="str">
            <v>Holophrya</v>
          </cell>
          <cell r="F1194" t="str">
            <v>portaransasii</v>
          </cell>
          <cell r="CL1194">
            <v>1</v>
          </cell>
          <cell r="EX1194">
            <v>0</v>
          </cell>
          <cell r="EY1194">
            <v>0</v>
          </cell>
          <cell r="EZ1194">
            <v>0</v>
          </cell>
          <cell r="FA1194">
            <v>0</v>
          </cell>
          <cell r="FB1194">
            <v>0</v>
          </cell>
          <cell r="FC1194">
            <v>0</v>
          </cell>
        </row>
        <row r="1195">
          <cell r="B1195" t="str">
            <v>Prostomatea</v>
          </cell>
          <cell r="C1195" t="str">
            <v>Prorodontida</v>
          </cell>
          <cell r="D1195" t="str">
            <v>Holophryidae</v>
          </cell>
          <cell r="E1195" t="str">
            <v>Holophrya</v>
          </cell>
          <cell r="F1195" t="str">
            <v>simplex</v>
          </cell>
          <cell r="AJ1195">
            <v>1</v>
          </cell>
          <cell r="AK1195">
            <v>1</v>
          </cell>
          <cell r="AL1195">
            <v>1</v>
          </cell>
          <cell r="AM1195">
            <v>1</v>
          </cell>
          <cell r="AN1195">
            <v>1</v>
          </cell>
          <cell r="BG1195">
            <v>1</v>
          </cell>
          <cell r="BM1195">
            <v>0</v>
          </cell>
          <cell r="CB1195">
            <v>1</v>
          </cell>
          <cell r="CH1195">
            <v>1</v>
          </cell>
          <cell r="CL1195">
            <v>1</v>
          </cell>
          <cell r="CM1195">
            <v>1</v>
          </cell>
          <cell r="DO1195">
            <v>1</v>
          </cell>
          <cell r="DY1195">
            <v>1</v>
          </cell>
          <cell r="EC1195">
            <v>1</v>
          </cell>
          <cell r="ED1195">
            <v>1</v>
          </cell>
          <cell r="EG1195">
            <v>1</v>
          </cell>
          <cell r="EI1195">
            <v>1</v>
          </cell>
          <cell r="EL1195">
            <v>1</v>
          </cell>
          <cell r="EM1195">
            <v>1</v>
          </cell>
          <cell r="EO1195">
            <v>1</v>
          </cell>
          <cell r="EU1195">
            <v>1</v>
          </cell>
          <cell r="EX1195">
            <v>0</v>
          </cell>
          <cell r="EY1195">
            <v>0</v>
          </cell>
          <cell r="EZ1195">
            <v>0</v>
          </cell>
          <cell r="FA1195">
            <v>0</v>
          </cell>
          <cell r="FB1195">
            <v>1</v>
          </cell>
          <cell r="FC1195">
            <v>0</v>
          </cell>
        </row>
        <row r="1196">
          <cell r="B1196" t="str">
            <v>Prostomatea</v>
          </cell>
          <cell r="C1196" t="str">
            <v>Prorodontida</v>
          </cell>
          <cell r="D1196" t="str">
            <v>Holophryidae</v>
          </cell>
          <cell r="E1196" t="str">
            <v>Holophrya</v>
          </cell>
          <cell r="F1196" t="str">
            <v>sulcata</v>
          </cell>
          <cell r="AN1196">
            <v>1</v>
          </cell>
          <cell r="AW1196">
            <v>1</v>
          </cell>
          <cell r="BM1196">
            <v>0</v>
          </cell>
          <cell r="BP1196">
            <v>1</v>
          </cell>
          <cell r="BQ1196">
            <v>1</v>
          </cell>
          <cell r="EC1196">
            <v>1</v>
          </cell>
          <cell r="ED1196">
            <v>1</v>
          </cell>
          <cell r="EI1196">
            <v>1</v>
          </cell>
          <cell r="EL1196">
            <v>1</v>
          </cell>
          <cell r="EX1196">
            <v>0</v>
          </cell>
          <cell r="EY1196">
            <v>0</v>
          </cell>
          <cell r="EZ1196">
            <v>0</v>
          </cell>
          <cell r="FA1196">
            <v>1</v>
          </cell>
          <cell r="FB1196">
            <v>1</v>
          </cell>
          <cell r="FC1196">
            <v>0</v>
          </cell>
        </row>
        <row r="1197">
          <cell r="B1197" t="str">
            <v>Prostomatea</v>
          </cell>
          <cell r="C1197" t="str">
            <v>Prorodontida</v>
          </cell>
          <cell r="D1197" t="str">
            <v>Holophryidae</v>
          </cell>
          <cell r="E1197" t="str">
            <v>Holophrya</v>
          </cell>
          <cell r="F1197" t="str">
            <v>tarda</v>
          </cell>
          <cell r="AN1197">
            <v>1</v>
          </cell>
          <cell r="AU1197">
            <v>1</v>
          </cell>
          <cell r="BL1197">
            <v>1</v>
          </cell>
          <cell r="BM1197">
            <v>0</v>
          </cell>
          <cell r="DF1197">
            <v>1</v>
          </cell>
          <cell r="EC1197">
            <v>0</v>
          </cell>
          <cell r="EX1197">
            <v>0</v>
          </cell>
          <cell r="EY1197">
            <v>0</v>
          </cell>
          <cell r="EZ1197">
            <v>0</v>
          </cell>
          <cell r="FA1197">
            <v>1</v>
          </cell>
          <cell r="FB1197">
            <v>1</v>
          </cell>
          <cell r="FC1197">
            <v>0</v>
          </cell>
        </row>
        <row r="1198">
          <cell r="B1198" t="str">
            <v>Prostomatea</v>
          </cell>
          <cell r="C1198" t="str">
            <v>Prorodontida</v>
          </cell>
          <cell r="D1198" t="str">
            <v>Holophryidae</v>
          </cell>
          <cell r="E1198" t="str">
            <v>Holophrya</v>
          </cell>
          <cell r="F1198" t="str">
            <v>teres</v>
          </cell>
          <cell r="AE1198">
            <v>1</v>
          </cell>
          <cell r="AJ1198">
            <v>1</v>
          </cell>
          <cell r="AK1198">
            <v>0</v>
          </cell>
          <cell r="AL1198">
            <v>1</v>
          </cell>
          <cell r="AM1198">
            <v>1</v>
          </cell>
          <cell r="AN1198">
            <v>1</v>
          </cell>
          <cell r="AT1198">
            <v>1</v>
          </cell>
          <cell r="AW1198">
            <v>1</v>
          </cell>
          <cell r="AY1198">
            <v>1</v>
          </cell>
          <cell r="AZ1198">
            <v>1</v>
          </cell>
          <cell r="BA1198">
            <v>1</v>
          </cell>
          <cell r="BF1198">
            <v>1</v>
          </cell>
          <cell r="BM1198">
            <v>0</v>
          </cell>
          <cell r="BR1198">
            <v>1</v>
          </cell>
          <cell r="BS1198">
            <v>1</v>
          </cell>
          <cell r="BU1198">
            <v>1</v>
          </cell>
          <cell r="BY1198">
            <v>1</v>
          </cell>
          <cell r="CD1198">
            <v>1</v>
          </cell>
          <cell r="CE1198">
            <v>1</v>
          </cell>
          <cell r="CK1198">
            <v>1</v>
          </cell>
          <cell r="CT1198">
            <v>1</v>
          </cell>
          <cell r="CV1198">
            <v>1</v>
          </cell>
          <cell r="DD1198">
            <v>1</v>
          </cell>
          <cell r="DF1198">
            <v>1</v>
          </cell>
          <cell r="DG1198">
            <v>1</v>
          </cell>
          <cell r="DI1198">
            <v>0</v>
          </cell>
          <cell r="DO1198">
            <v>1</v>
          </cell>
          <cell r="DP1198">
            <v>1</v>
          </cell>
          <cell r="DR1198">
            <v>1</v>
          </cell>
          <cell r="DS1198">
            <v>0</v>
          </cell>
          <cell r="DU1198">
            <v>1</v>
          </cell>
          <cell r="EC1198">
            <v>1</v>
          </cell>
          <cell r="ED1198">
            <v>1</v>
          </cell>
          <cell r="EG1198">
            <v>1</v>
          </cell>
          <cell r="EH1198">
            <v>1</v>
          </cell>
          <cell r="EI1198">
            <v>1</v>
          </cell>
          <cell r="EM1198">
            <v>1</v>
          </cell>
          <cell r="EO1198">
            <v>1</v>
          </cell>
          <cell r="EP1198">
            <v>1</v>
          </cell>
          <cell r="ES1198">
            <v>0</v>
          </cell>
          <cell r="EW1198">
            <v>0</v>
          </cell>
          <cell r="EX1198">
            <v>1</v>
          </cell>
          <cell r="EY1198">
            <v>1</v>
          </cell>
          <cell r="EZ1198">
            <v>0</v>
          </cell>
          <cell r="FA1198">
            <v>1</v>
          </cell>
          <cell r="FB1198">
            <v>1</v>
          </cell>
          <cell r="FC1198">
            <v>1</v>
          </cell>
        </row>
        <row r="1199">
          <cell r="B1199" t="str">
            <v>Prostomatea</v>
          </cell>
          <cell r="C1199" t="str">
            <v>Prorodontida</v>
          </cell>
          <cell r="D1199" t="str">
            <v>Holophryidae</v>
          </cell>
          <cell r="E1199" t="str">
            <v>Holophrya</v>
          </cell>
          <cell r="F1199" t="str">
            <v>torquabilis</v>
          </cell>
          <cell r="BM1199">
            <v>0</v>
          </cell>
          <cell r="CP1199">
            <v>1</v>
          </cell>
          <cell r="EC1199">
            <v>0</v>
          </cell>
          <cell r="EX1199">
            <v>0</v>
          </cell>
          <cell r="EY1199">
            <v>0</v>
          </cell>
          <cell r="EZ1199">
            <v>0</v>
          </cell>
          <cell r="FA1199">
            <v>0</v>
          </cell>
          <cell r="FB1199">
            <v>0</v>
          </cell>
          <cell r="FC1199">
            <v>0</v>
          </cell>
        </row>
        <row r="1200">
          <cell r="B1200" t="str">
            <v>Prostomatea</v>
          </cell>
          <cell r="C1200" t="str">
            <v>Prorodontida</v>
          </cell>
          <cell r="D1200" t="str">
            <v>Holophryidae</v>
          </cell>
          <cell r="E1200" t="str">
            <v>Holophrya</v>
          </cell>
          <cell r="F1200" t="str">
            <v>vorax</v>
          </cell>
          <cell r="AL1200">
            <v>1</v>
          </cell>
          <cell r="BM1200">
            <v>0</v>
          </cell>
          <cell r="CT1200">
            <v>1</v>
          </cell>
          <cell r="CW1200">
            <v>1</v>
          </cell>
          <cell r="DY1200">
            <v>1</v>
          </cell>
          <cell r="EC1200">
            <v>0</v>
          </cell>
          <cell r="EX1200">
            <v>0</v>
          </cell>
          <cell r="EY1200">
            <v>0</v>
          </cell>
          <cell r="EZ1200">
            <v>0</v>
          </cell>
          <cell r="FA1200">
            <v>0</v>
          </cell>
          <cell r="FB1200">
            <v>0</v>
          </cell>
          <cell r="FC1200">
            <v>0</v>
          </cell>
        </row>
        <row r="1201">
          <cell r="B1201" t="str">
            <v>Prostomatea</v>
          </cell>
          <cell r="C1201" t="str">
            <v>Prorodontida</v>
          </cell>
          <cell r="D1201" t="str">
            <v>Placidae</v>
          </cell>
          <cell r="E1201" t="str">
            <v>Placus</v>
          </cell>
          <cell r="F1201" t="str">
            <v>antarcticus</v>
          </cell>
          <cell r="BM1201">
            <v>0</v>
          </cell>
          <cell r="CL1201">
            <v>1</v>
          </cell>
          <cell r="EC1201">
            <v>0</v>
          </cell>
          <cell r="ET1201">
            <v>1</v>
          </cell>
          <cell r="EX1201">
            <v>0</v>
          </cell>
          <cell r="EY1201">
            <v>0</v>
          </cell>
          <cell r="EZ1201">
            <v>0</v>
          </cell>
          <cell r="FA1201">
            <v>0</v>
          </cell>
          <cell r="FB1201">
            <v>0</v>
          </cell>
          <cell r="FC1201">
            <v>0</v>
          </cell>
        </row>
        <row r="1202">
          <cell r="B1202" t="str">
            <v>Prostomatea</v>
          </cell>
          <cell r="C1202" t="str">
            <v>Prorodontida</v>
          </cell>
          <cell r="D1202" t="str">
            <v>Placidae</v>
          </cell>
          <cell r="E1202" t="str">
            <v>Placus</v>
          </cell>
          <cell r="F1202" t="str">
            <v>ovum</v>
          </cell>
          <cell r="AJ1202">
            <v>1</v>
          </cell>
          <cell r="AK1202">
            <v>1</v>
          </cell>
          <cell r="AL1202">
            <v>1</v>
          </cell>
          <cell r="AM1202">
            <v>0</v>
          </cell>
          <cell r="AO1202">
            <v>1</v>
          </cell>
          <cell r="BM1202">
            <v>0</v>
          </cell>
          <cell r="EC1202">
            <v>0</v>
          </cell>
          <cell r="EX1202">
            <v>0</v>
          </cell>
          <cell r="EY1202">
            <v>0</v>
          </cell>
          <cell r="EZ1202">
            <v>0</v>
          </cell>
          <cell r="FA1202">
            <v>0</v>
          </cell>
          <cell r="FB1202">
            <v>1</v>
          </cell>
          <cell r="FC1202">
            <v>0</v>
          </cell>
        </row>
        <row r="1203">
          <cell r="B1203" t="str">
            <v>Prostomatea</v>
          </cell>
          <cell r="C1203" t="str">
            <v>Prorodontida</v>
          </cell>
          <cell r="D1203" t="str">
            <v>Placidae</v>
          </cell>
          <cell r="E1203" t="str">
            <v>Placus</v>
          </cell>
          <cell r="F1203" t="str">
            <v>striatus</v>
          </cell>
          <cell r="AA1203">
            <v>1</v>
          </cell>
          <cell r="AB1203">
            <v>1</v>
          </cell>
          <cell r="AJ1203">
            <v>1</v>
          </cell>
          <cell r="AK1203">
            <v>1</v>
          </cell>
          <cell r="AL1203">
            <v>1</v>
          </cell>
          <cell r="AM1203">
            <v>1</v>
          </cell>
          <cell r="AN1203">
            <v>1</v>
          </cell>
          <cell r="AT1203">
            <v>1</v>
          </cell>
          <cell r="AX1203">
            <v>1</v>
          </cell>
          <cell r="AZ1203">
            <v>1</v>
          </cell>
          <cell r="BA1203">
            <v>1</v>
          </cell>
          <cell r="BB1203">
            <v>1</v>
          </cell>
          <cell r="BC1203">
            <v>1</v>
          </cell>
          <cell r="BD1203">
            <v>1</v>
          </cell>
          <cell r="BM1203">
            <v>0</v>
          </cell>
          <cell r="BP1203">
            <v>1</v>
          </cell>
          <cell r="BR1203">
            <v>1</v>
          </cell>
          <cell r="BS1203">
            <v>1</v>
          </cell>
          <cell r="BU1203">
            <v>1</v>
          </cell>
          <cell r="BV1203">
            <v>1</v>
          </cell>
          <cell r="BY1203">
            <v>0</v>
          </cell>
          <cell r="CA1203">
            <v>1</v>
          </cell>
          <cell r="CB1203">
            <v>1</v>
          </cell>
          <cell r="CH1203">
            <v>1</v>
          </cell>
          <cell r="CL1203">
            <v>1</v>
          </cell>
          <cell r="CO1203">
            <v>1</v>
          </cell>
          <cell r="CT1203">
            <v>1</v>
          </cell>
          <cell r="CV1203">
            <v>1</v>
          </cell>
          <cell r="DC1203">
            <v>1</v>
          </cell>
          <cell r="DF1203">
            <v>1</v>
          </cell>
          <cell r="DG1203">
            <v>1</v>
          </cell>
          <cell r="DI1203">
            <v>1</v>
          </cell>
          <cell r="DK1203">
            <v>1</v>
          </cell>
          <cell r="DM1203">
            <v>1</v>
          </cell>
          <cell r="DO1203">
            <v>1</v>
          </cell>
          <cell r="DS1203">
            <v>0</v>
          </cell>
          <cell r="DU1203">
            <v>0</v>
          </cell>
          <cell r="EC1203">
            <v>0</v>
          </cell>
          <cell r="EF1203">
            <v>0</v>
          </cell>
          <cell r="EO1203">
            <v>1</v>
          </cell>
          <cell r="ES1203">
            <v>0</v>
          </cell>
          <cell r="EX1203">
            <v>1</v>
          </cell>
          <cell r="EY1203">
            <v>1</v>
          </cell>
          <cell r="EZ1203">
            <v>0</v>
          </cell>
          <cell r="FA1203">
            <v>1</v>
          </cell>
          <cell r="FB1203">
            <v>1</v>
          </cell>
          <cell r="FC1203">
            <v>1</v>
          </cell>
        </row>
        <row r="1204">
          <cell r="B1204" t="str">
            <v>Prostomatea</v>
          </cell>
          <cell r="C1204" t="str">
            <v>Prorodontida</v>
          </cell>
          <cell r="D1204" t="str">
            <v>Placidae</v>
          </cell>
          <cell r="E1204" t="str">
            <v>Spathidiopsis</v>
          </cell>
          <cell r="F1204" t="str">
            <v>buddenbrocki</v>
          </cell>
          <cell r="AN1204">
            <v>1</v>
          </cell>
          <cell r="AZ1204">
            <v>1</v>
          </cell>
          <cell r="BA1204">
            <v>1</v>
          </cell>
          <cell r="BB1204">
            <v>1</v>
          </cell>
          <cell r="BD1204">
            <v>1</v>
          </cell>
          <cell r="BM1204">
            <v>0</v>
          </cell>
          <cell r="BV1204">
            <v>1</v>
          </cell>
          <cell r="BY1204">
            <v>0</v>
          </cell>
          <cell r="CB1204">
            <v>1</v>
          </cell>
          <cell r="CE1204">
            <v>1</v>
          </cell>
          <cell r="CF1204">
            <v>1</v>
          </cell>
          <cell r="CG1204">
            <v>1</v>
          </cell>
          <cell r="CI1204">
            <v>1</v>
          </cell>
          <cell r="DG1204">
            <v>1</v>
          </cell>
          <cell r="DI1204">
            <v>0</v>
          </cell>
          <cell r="DS1204">
            <v>0</v>
          </cell>
          <cell r="DU1204">
            <v>0</v>
          </cell>
          <cell r="EC1204">
            <v>0</v>
          </cell>
          <cell r="EF1204">
            <v>0</v>
          </cell>
          <cell r="EO1204">
            <v>1</v>
          </cell>
          <cell r="ES1204">
            <v>0</v>
          </cell>
          <cell r="EX1204">
            <v>1</v>
          </cell>
          <cell r="EY1204">
            <v>0</v>
          </cell>
          <cell r="EZ1204">
            <v>0</v>
          </cell>
          <cell r="FA1204">
            <v>1</v>
          </cell>
          <cell r="FB1204">
            <v>1</v>
          </cell>
          <cell r="FC1204">
            <v>0</v>
          </cell>
        </row>
        <row r="1205">
          <cell r="B1205" t="str">
            <v>Prostomatea</v>
          </cell>
          <cell r="C1205" t="str">
            <v>Prorodontida</v>
          </cell>
          <cell r="D1205" t="str">
            <v>Placidae</v>
          </cell>
          <cell r="E1205" t="str">
            <v>Spathidiopsis</v>
          </cell>
          <cell r="F1205" t="str">
            <v>eforianus</v>
          </cell>
          <cell r="AJ1205">
            <v>1</v>
          </cell>
          <cell r="EZ1205">
            <v>0</v>
          </cell>
          <cell r="FA1205">
            <v>0</v>
          </cell>
          <cell r="FB1205">
            <v>0</v>
          </cell>
          <cell r="FC1205">
            <v>0</v>
          </cell>
        </row>
        <row r="1206">
          <cell r="B1206" t="str">
            <v>Prostomatea</v>
          </cell>
          <cell r="C1206" t="str">
            <v>Prorodontida</v>
          </cell>
          <cell r="D1206" t="str">
            <v>Placidae</v>
          </cell>
          <cell r="E1206" t="str">
            <v>Spathidiopsis</v>
          </cell>
          <cell r="F1206" t="str">
            <v>luciae</v>
          </cell>
          <cell r="AJ1206">
            <v>1</v>
          </cell>
          <cell r="AK1206">
            <v>0</v>
          </cell>
          <cell r="AL1206">
            <v>0</v>
          </cell>
          <cell r="AM1206">
            <v>1</v>
          </cell>
          <cell r="AN1206">
            <v>1</v>
          </cell>
          <cell r="AT1206">
            <v>1</v>
          </cell>
          <cell r="BC1206">
            <v>1</v>
          </cell>
          <cell r="BF1206">
            <v>1</v>
          </cell>
          <cell r="BM1206">
            <v>0</v>
          </cell>
          <cell r="CD1206">
            <v>1</v>
          </cell>
          <cell r="CE1206">
            <v>1</v>
          </cell>
          <cell r="CR1206">
            <v>1</v>
          </cell>
          <cell r="CW1206">
            <v>1</v>
          </cell>
          <cell r="DC1206">
            <v>1</v>
          </cell>
          <cell r="DF1206">
            <v>1</v>
          </cell>
          <cell r="DO1206">
            <v>1</v>
          </cell>
          <cell r="EC1206">
            <v>0</v>
          </cell>
          <cell r="EM1206">
            <v>1</v>
          </cell>
          <cell r="EO1206">
            <v>1</v>
          </cell>
          <cell r="EX1206">
            <v>0</v>
          </cell>
          <cell r="EY1206">
            <v>0</v>
          </cell>
          <cell r="EZ1206">
            <v>0</v>
          </cell>
          <cell r="FA1206">
            <v>0</v>
          </cell>
          <cell r="FB1206">
            <v>1</v>
          </cell>
          <cell r="FC1206">
            <v>0</v>
          </cell>
        </row>
        <row r="1207">
          <cell r="B1207" t="str">
            <v>Prostomatea</v>
          </cell>
          <cell r="C1207" t="str">
            <v>Prorodontida</v>
          </cell>
          <cell r="D1207" t="str">
            <v>Placidae</v>
          </cell>
          <cell r="E1207" t="str">
            <v>Spathidiopsis</v>
          </cell>
          <cell r="F1207" t="str">
            <v>socialis</v>
          </cell>
          <cell r="AB1207">
            <v>1</v>
          </cell>
          <cell r="AD1207">
            <v>1</v>
          </cell>
          <cell r="AJ1207">
            <v>1</v>
          </cell>
          <cell r="AK1207">
            <v>1</v>
          </cell>
          <cell r="AL1207">
            <v>0</v>
          </cell>
          <cell r="AM1207">
            <v>0</v>
          </cell>
          <cell r="AN1207">
            <v>1</v>
          </cell>
          <cell r="BE1207">
            <v>1</v>
          </cell>
          <cell r="BL1207">
            <v>1</v>
          </cell>
          <cell r="BM1207">
            <v>0</v>
          </cell>
          <cell r="BV1207">
            <v>1</v>
          </cell>
          <cell r="BZ1207">
            <v>1</v>
          </cell>
          <cell r="CB1207">
            <v>1</v>
          </cell>
          <cell r="CC1207">
            <v>1</v>
          </cell>
          <cell r="CD1207">
            <v>1</v>
          </cell>
          <cell r="CK1207">
            <v>1</v>
          </cell>
          <cell r="CM1207">
            <v>1</v>
          </cell>
          <cell r="CP1207">
            <v>1</v>
          </cell>
          <cell r="CY1207">
            <v>1</v>
          </cell>
          <cell r="DD1207">
            <v>1</v>
          </cell>
          <cell r="DF1207">
            <v>1</v>
          </cell>
          <cell r="EA1207">
            <v>1</v>
          </cell>
          <cell r="EB1207">
            <v>1</v>
          </cell>
          <cell r="EC1207">
            <v>1</v>
          </cell>
          <cell r="EG1207">
            <v>1</v>
          </cell>
          <cell r="EW1207">
            <v>1</v>
          </cell>
          <cell r="EX1207">
            <v>1</v>
          </cell>
          <cell r="EY1207">
            <v>1</v>
          </cell>
          <cell r="EZ1207">
            <v>0</v>
          </cell>
          <cell r="FA1207">
            <v>1</v>
          </cell>
          <cell r="FB1207">
            <v>1</v>
          </cell>
          <cell r="FC1207">
            <v>1</v>
          </cell>
        </row>
        <row r="1208">
          <cell r="B1208" t="str">
            <v>Prostomatea</v>
          </cell>
          <cell r="C1208" t="str">
            <v>Prorodontida</v>
          </cell>
          <cell r="D1208" t="str">
            <v>Plagiocampidae</v>
          </cell>
          <cell r="E1208" t="str">
            <v>Plagiocampa</v>
          </cell>
          <cell r="F1208" t="str">
            <v>acuminata</v>
          </cell>
          <cell r="AJ1208">
            <v>1</v>
          </cell>
          <cell r="AK1208">
            <v>0</v>
          </cell>
          <cell r="AL1208">
            <v>0</v>
          </cell>
          <cell r="AM1208">
            <v>0</v>
          </cell>
          <cell r="AN1208">
            <v>1</v>
          </cell>
          <cell r="BE1208">
            <v>1</v>
          </cell>
          <cell r="BM1208">
            <v>0</v>
          </cell>
          <cell r="EC1208">
            <v>0</v>
          </cell>
          <cell r="EX1208">
            <v>0</v>
          </cell>
          <cell r="EY1208">
            <v>0</v>
          </cell>
          <cell r="EZ1208">
            <v>0</v>
          </cell>
          <cell r="FA1208">
            <v>0</v>
          </cell>
          <cell r="FB1208">
            <v>1</v>
          </cell>
          <cell r="FC1208">
            <v>1</v>
          </cell>
        </row>
        <row r="1209">
          <cell r="B1209" t="str">
            <v>Prostomatea</v>
          </cell>
          <cell r="C1209" t="str">
            <v>Prorodontida</v>
          </cell>
          <cell r="D1209" t="str">
            <v>Plagiocampidae</v>
          </cell>
          <cell r="E1209" t="str">
            <v>Plagiocampa</v>
          </cell>
          <cell r="F1209" t="str">
            <v>incisa</v>
          </cell>
          <cell r="AJ1209">
            <v>1</v>
          </cell>
          <cell r="AK1209">
            <v>0</v>
          </cell>
          <cell r="AL1209">
            <v>0</v>
          </cell>
          <cell r="AM1209">
            <v>0</v>
          </cell>
          <cell r="AN1209">
            <v>1</v>
          </cell>
          <cell r="BA1209">
            <v>1</v>
          </cell>
          <cell r="BB1209">
            <v>1</v>
          </cell>
          <cell r="BD1209">
            <v>1</v>
          </cell>
          <cell r="BM1209">
            <v>0</v>
          </cell>
          <cell r="EC1209">
            <v>0</v>
          </cell>
          <cell r="EX1209">
            <v>0</v>
          </cell>
          <cell r="EY1209">
            <v>0</v>
          </cell>
          <cell r="EZ1209">
            <v>0</v>
          </cell>
          <cell r="FA1209">
            <v>0</v>
          </cell>
          <cell r="FB1209">
            <v>1</v>
          </cell>
          <cell r="FC1209">
            <v>1</v>
          </cell>
        </row>
        <row r="1210">
          <cell r="B1210" t="str">
            <v>Prostomatea</v>
          </cell>
          <cell r="C1210" t="str">
            <v>Prorodontida</v>
          </cell>
          <cell r="D1210" t="str">
            <v>Plagiocampidae</v>
          </cell>
          <cell r="E1210" t="str">
            <v>Plagiocampa</v>
          </cell>
          <cell r="F1210" t="str">
            <v>margaritata</v>
          </cell>
          <cell r="AJ1210">
            <v>1</v>
          </cell>
          <cell r="AK1210">
            <v>0</v>
          </cell>
          <cell r="AL1210">
            <v>0</v>
          </cell>
          <cell r="AM1210">
            <v>0</v>
          </cell>
          <cell r="AN1210">
            <v>1</v>
          </cell>
          <cell r="AZ1210">
            <v>1</v>
          </cell>
          <cell r="BM1210">
            <v>0</v>
          </cell>
          <cell r="BR1210">
            <v>1</v>
          </cell>
          <cell r="BU1210">
            <v>1</v>
          </cell>
          <cell r="BY1210">
            <v>0</v>
          </cell>
          <cell r="DF1210">
            <v>1</v>
          </cell>
          <cell r="DG1210">
            <v>1</v>
          </cell>
          <cell r="DI1210">
            <v>0</v>
          </cell>
          <cell r="DS1210">
            <v>0</v>
          </cell>
          <cell r="DU1210">
            <v>0</v>
          </cell>
          <cell r="EC1210">
            <v>0</v>
          </cell>
          <cell r="EF1210">
            <v>0</v>
          </cell>
          <cell r="ES1210">
            <v>0</v>
          </cell>
          <cell r="EX1210">
            <v>0</v>
          </cell>
          <cell r="EY1210">
            <v>0</v>
          </cell>
          <cell r="EZ1210">
            <v>0</v>
          </cell>
          <cell r="FA1210">
            <v>1</v>
          </cell>
          <cell r="FB1210">
            <v>1</v>
          </cell>
          <cell r="FC1210">
            <v>0</v>
          </cell>
        </row>
        <row r="1211">
          <cell r="B1211" t="str">
            <v>Prostomatea</v>
          </cell>
          <cell r="C1211" t="str">
            <v>Prorodontida</v>
          </cell>
          <cell r="D1211" t="str">
            <v>Plagiocampidae</v>
          </cell>
          <cell r="E1211" t="str">
            <v>Plagiocampa</v>
          </cell>
          <cell r="F1211" t="str">
            <v>marina</v>
          </cell>
          <cell r="AJ1211">
            <v>1</v>
          </cell>
          <cell r="AK1211">
            <v>1</v>
          </cell>
          <cell r="AL1211">
            <v>1</v>
          </cell>
          <cell r="AM1211">
            <v>1</v>
          </cell>
          <cell r="BH1211">
            <v>1</v>
          </cell>
          <cell r="BM1211">
            <v>0</v>
          </cell>
          <cell r="CK1211">
            <v>1</v>
          </cell>
          <cell r="CL1211">
            <v>1</v>
          </cell>
          <cell r="CM1211">
            <v>1</v>
          </cell>
          <cell r="DD1211">
            <v>1</v>
          </cell>
          <cell r="DF1211">
            <v>1</v>
          </cell>
          <cell r="EC1211">
            <v>0</v>
          </cell>
          <cell r="EH1211">
            <v>1</v>
          </cell>
          <cell r="EI1211">
            <v>1</v>
          </cell>
          <cell r="EX1211">
            <v>0</v>
          </cell>
          <cell r="EY1211">
            <v>0</v>
          </cell>
          <cell r="EZ1211">
            <v>0</v>
          </cell>
          <cell r="FA1211">
            <v>1</v>
          </cell>
          <cell r="FB1211">
            <v>0</v>
          </cell>
          <cell r="FC1211">
            <v>0</v>
          </cell>
        </row>
        <row r="1212">
          <cell r="B1212" t="str">
            <v>Prostomatea</v>
          </cell>
          <cell r="C1212" t="str">
            <v>Prorodontida</v>
          </cell>
          <cell r="D1212" t="str">
            <v>Plagiocampidae</v>
          </cell>
          <cell r="E1212" t="str">
            <v>Plagiocampa</v>
          </cell>
          <cell r="F1212" t="str">
            <v>metabolica</v>
          </cell>
          <cell r="BM1212">
            <v>0</v>
          </cell>
          <cell r="EC1212">
            <v>0</v>
          </cell>
          <cell r="EX1212">
            <v>0</v>
          </cell>
          <cell r="EY1212">
            <v>0</v>
          </cell>
          <cell r="EZ1212">
            <v>0</v>
          </cell>
          <cell r="FA1212">
            <v>0</v>
          </cell>
          <cell r="FB1212">
            <v>0</v>
          </cell>
          <cell r="FC1212">
            <v>1</v>
          </cell>
        </row>
        <row r="1213">
          <cell r="B1213" t="str">
            <v>Prostomatea</v>
          </cell>
          <cell r="C1213" t="str">
            <v>Prorodontida</v>
          </cell>
          <cell r="D1213" t="str">
            <v>Plagiocampidae</v>
          </cell>
          <cell r="E1213" t="str">
            <v>Plagiocampa</v>
          </cell>
          <cell r="F1213" t="str">
            <v>minima</v>
          </cell>
          <cell r="AJ1213">
            <v>1</v>
          </cell>
          <cell r="AK1213">
            <v>0</v>
          </cell>
          <cell r="AL1213">
            <v>0</v>
          </cell>
          <cell r="AM1213">
            <v>0</v>
          </cell>
          <cell r="BM1213">
            <v>0</v>
          </cell>
          <cell r="EC1213">
            <v>0</v>
          </cell>
          <cell r="EX1213">
            <v>0</v>
          </cell>
          <cell r="EY1213">
            <v>0</v>
          </cell>
          <cell r="EZ1213">
            <v>0</v>
          </cell>
          <cell r="FA1213">
            <v>0</v>
          </cell>
          <cell r="FB1213">
            <v>0</v>
          </cell>
          <cell r="FC1213">
            <v>0</v>
          </cell>
        </row>
        <row r="1214">
          <cell r="B1214" t="str">
            <v>Prostomatea</v>
          </cell>
          <cell r="C1214" t="str">
            <v>Prorodontida</v>
          </cell>
          <cell r="D1214" t="str">
            <v>Plagiocampidae</v>
          </cell>
          <cell r="E1214" t="str">
            <v>Plagiocampa</v>
          </cell>
          <cell r="F1214" t="str">
            <v>multiseta</v>
          </cell>
          <cell r="AJ1214">
            <v>1</v>
          </cell>
          <cell r="AK1214">
            <v>0</v>
          </cell>
          <cell r="AL1214">
            <v>0</v>
          </cell>
          <cell r="AM1214">
            <v>1</v>
          </cell>
          <cell r="AN1214">
            <v>1</v>
          </cell>
          <cell r="AW1214">
            <v>1</v>
          </cell>
          <cell r="BH1214">
            <v>1</v>
          </cell>
          <cell r="BM1214">
            <v>0</v>
          </cell>
          <cell r="EC1214">
            <v>0</v>
          </cell>
          <cell r="EX1214">
            <v>1</v>
          </cell>
          <cell r="EY1214">
            <v>0</v>
          </cell>
          <cell r="EZ1214">
            <v>0</v>
          </cell>
          <cell r="FA1214">
            <v>1</v>
          </cell>
          <cell r="FB1214">
            <v>1</v>
          </cell>
          <cell r="FC1214">
            <v>0</v>
          </cell>
        </row>
        <row r="1215">
          <cell r="B1215" t="str">
            <v>Prostomatea</v>
          </cell>
          <cell r="C1215" t="str">
            <v>Prorodontida</v>
          </cell>
          <cell r="D1215" t="str">
            <v>Plagiocampidae</v>
          </cell>
          <cell r="E1215" t="str">
            <v>Plagiocampa</v>
          </cell>
          <cell r="F1215" t="str">
            <v>perlata</v>
          </cell>
          <cell r="BH1215">
            <v>1</v>
          </cell>
          <cell r="BM1215">
            <v>0</v>
          </cell>
          <cell r="EC1215">
            <v>0</v>
          </cell>
          <cell r="EX1215">
            <v>0</v>
          </cell>
          <cell r="EY1215">
            <v>0</v>
          </cell>
          <cell r="EZ1215">
            <v>0</v>
          </cell>
          <cell r="FA1215">
            <v>1</v>
          </cell>
          <cell r="FB1215">
            <v>0</v>
          </cell>
          <cell r="FC1215">
            <v>0</v>
          </cell>
        </row>
        <row r="1216">
          <cell r="B1216" t="str">
            <v>Prostomatea</v>
          </cell>
          <cell r="C1216" t="str">
            <v>Prorodontida</v>
          </cell>
          <cell r="D1216" t="str">
            <v>Plagiocampidae</v>
          </cell>
          <cell r="E1216" t="str">
            <v>Plagiocampa</v>
          </cell>
          <cell r="F1216" t="str">
            <v xml:space="preserve">posticeconica </v>
          </cell>
          <cell r="AJ1216">
            <v>1</v>
          </cell>
          <cell r="AK1216">
            <v>0</v>
          </cell>
          <cell r="AL1216">
            <v>0</v>
          </cell>
          <cell r="AM1216">
            <v>0</v>
          </cell>
          <cell r="AN1216">
            <v>1</v>
          </cell>
          <cell r="BB1216">
            <v>1</v>
          </cell>
          <cell r="BM1216">
            <v>0</v>
          </cell>
          <cell r="BR1216">
            <v>1</v>
          </cell>
          <cell r="BU1216">
            <v>1</v>
          </cell>
          <cell r="EC1216">
            <v>0</v>
          </cell>
          <cell r="EX1216">
            <v>0</v>
          </cell>
          <cell r="EY1216">
            <v>0</v>
          </cell>
          <cell r="EZ1216">
            <v>0</v>
          </cell>
          <cell r="FA1216">
            <v>1</v>
          </cell>
          <cell r="FB1216">
            <v>1</v>
          </cell>
          <cell r="FC1216">
            <v>0</v>
          </cell>
        </row>
        <row r="1217">
          <cell r="B1217" t="str">
            <v>Prostomatea</v>
          </cell>
          <cell r="C1217" t="str">
            <v>Prorodontida</v>
          </cell>
          <cell r="D1217" t="str">
            <v>Plagiocampidae</v>
          </cell>
          <cell r="E1217" t="str">
            <v>Plagiocampa</v>
          </cell>
          <cell r="F1217" t="str">
            <v>rouxi</v>
          </cell>
          <cell r="AE1217">
            <v>1</v>
          </cell>
          <cell r="AJ1217">
            <v>1</v>
          </cell>
          <cell r="AK1217">
            <v>1</v>
          </cell>
          <cell r="AL1217">
            <v>1</v>
          </cell>
          <cell r="AM1217">
            <v>0</v>
          </cell>
          <cell r="AN1217">
            <v>1</v>
          </cell>
          <cell r="AT1217">
            <v>1</v>
          </cell>
          <cell r="BB1217">
            <v>1</v>
          </cell>
          <cell r="BF1217">
            <v>1</v>
          </cell>
          <cell r="BM1217">
            <v>0</v>
          </cell>
          <cell r="BV1217">
            <v>1</v>
          </cell>
          <cell r="CJ1217">
            <v>1</v>
          </cell>
          <cell r="DO1217">
            <v>1</v>
          </cell>
          <cell r="DP1217">
            <v>1</v>
          </cell>
          <cell r="EC1217">
            <v>0</v>
          </cell>
          <cell r="EI1217">
            <v>1</v>
          </cell>
          <cell r="EL1217">
            <v>1</v>
          </cell>
          <cell r="EX1217">
            <v>1</v>
          </cell>
          <cell r="EY1217">
            <v>0</v>
          </cell>
          <cell r="EZ1217">
            <v>0</v>
          </cell>
          <cell r="FA1217">
            <v>1</v>
          </cell>
          <cell r="FB1217">
            <v>1</v>
          </cell>
          <cell r="FC1217">
            <v>1</v>
          </cell>
        </row>
        <row r="1218">
          <cell r="B1218" t="str">
            <v>Prostomatea</v>
          </cell>
          <cell r="C1218" t="str">
            <v>Prorodontida</v>
          </cell>
          <cell r="D1218" t="str">
            <v>Prorodontidae</v>
          </cell>
          <cell r="E1218" t="str">
            <v>Prorodon</v>
          </cell>
          <cell r="F1218" t="str">
            <v>amarus</v>
          </cell>
          <cell r="AG1218">
            <v>1</v>
          </cell>
          <cell r="BM1218">
            <v>0</v>
          </cell>
          <cell r="DM1218">
            <v>1</v>
          </cell>
          <cell r="DN1218">
            <v>1</v>
          </cell>
          <cell r="EC1218">
            <v>0</v>
          </cell>
          <cell r="EX1218">
            <v>0</v>
          </cell>
          <cell r="EY1218">
            <v>0</v>
          </cell>
          <cell r="EZ1218">
            <v>0</v>
          </cell>
          <cell r="FA1218">
            <v>0</v>
          </cell>
          <cell r="FB1218">
            <v>0</v>
          </cell>
          <cell r="FC1218">
            <v>1</v>
          </cell>
        </row>
        <row r="1219">
          <cell r="B1219" t="str">
            <v>Prostomatea</v>
          </cell>
          <cell r="C1219" t="str">
            <v>Prorodontida</v>
          </cell>
          <cell r="D1219" t="str">
            <v>Prorodontidae</v>
          </cell>
          <cell r="E1219" t="str">
            <v>Prorodon</v>
          </cell>
          <cell r="F1219" t="str">
            <v>apsheronicus</v>
          </cell>
          <cell r="BM1219">
            <v>0</v>
          </cell>
          <cell r="EC1219">
            <v>0</v>
          </cell>
          <cell r="EX1219">
            <v>0</v>
          </cell>
          <cell r="EY1219">
            <v>0</v>
          </cell>
          <cell r="EZ1219">
            <v>0</v>
          </cell>
          <cell r="FA1219">
            <v>0</v>
          </cell>
          <cell r="FB1219">
            <v>0</v>
          </cell>
          <cell r="FC1219">
            <v>0</v>
          </cell>
        </row>
        <row r="1220">
          <cell r="B1220" t="str">
            <v>Prostomatea</v>
          </cell>
          <cell r="C1220" t="str">
            <v>Prorodontida</v>
          </cell>
          <cell r="D1220" t="str">
            <v>Prorodontidae</v>
          </cell>
          <cell r="E1220" t="str">
            <v>Prorodon</v>
          </cell>
          <cell r="F1220" t="str">
            <v>arenarius</v>
          </cell>
          <cell r="AD1220">
            <v>1</v>
          </cell>
          <cell r="AH1220">
            <v>1</v>
          </cell>
          <cell r="AJ1220">
            <v>0</v>
          </cell>
          <cell r="AK1220">
            <v>0</v>
          </cell>
          <cell r="AL1220">
            <v>1</v>
          </cell>
          <cell r="AM1220">
            <v>0</v>
          </cell>
          <cell r="BM1220">
            <v>0</v>
          </cell>
          <cell r="CT1220">
            <v>1</v>
          </cell>
          <cell r="EC1220">
            <v>0</v>
          </cell>
          <cell r="EX1220">
            <v>0</v>
          </cell>
          <cell r="EY1220">
            <v>0</v>
          </cell>
          <cell r="EZ1220">
            <v>0</v>
          </cell>
          <cell r="FA1220">
            <v>0</v>
          </cell>
          <cell r="FB1220">
            <v>0</v>
          </cell>
          <cell r="FC1220">
            <v>1</v>
          </cell>
        </row>
        <row r="1221">
          <cell r="B1221" t="str">
            <v>Prostomatea</v>
          </cell>
          <cell r="C1221" t="str">
            <v>Prorodontida</v>
          </cell>
          <cell r="D1221" t="str">
            <v>Prorodontidae</v>
          </cell>
          <cell r="E1221" t="str">
            <v>Prorodon</v>
          </cell>
          <cell r="F1221" t="str">
            <v>binucleatus</v>
          </cell>
          <cell r="AC1221">
            <v>1</v>
          </cell>
          <cell r="AH1221">
            <v>1</v>
          </cell>
          <cell r="AN1221">
            <v>1</v>
          </cell>
          <cell r="BM1221">
            <v>0</v>
          </cell>
          <cell r="CA1221">
            <v>1</v>
          </cell>
          <cell r="CI1221">
            <v>1</v>
          </cell>
          <cell r="CO1221">
            <v>1</v>
          </cell>
          <cell r="DD1221">
            <v>1</v>
          </cell>
          <cell r="DF1221">
            <v>1</v>
          </cell>
          <cell r="DK1221">
            <v>1</v>
          </cell>
          <cell r="EC1221">
            <v>1</v>
          </cell>
          <cell r="ED1221">
            <v>1</v>
          </cell>
          <cell r="EO1221">
            <v>1</v>
          </cell>
          <cell r="EX1221">
            <v>1</v>
          </cell>
          <cell r="EY1221">
            <v>1</v>
          </cell>
          <cell r="EZ1221">
            <v>0</v>
          </cell>
          <cell r="FA1221">
            <v>0</v>
          </cell>
          <cell r="FB1221">
            <v>1</v>
          </cell>
          <cell r="FC1221">
            <v>1</v>
          </cell>
        </row>
        <row r="1222">
          <cell r="B1222" t="str">
            <v>Prostomatea</v>
          </cell>
          <cell r="C1222" t="str">
            <v>Prorodontida</v>
          </cell>
          <cell r="D1222" t="str">
            <v>Prorodontidae</v>
          </cell>
          <cell r="E1222" t="str">
            <v>Prorodon</v>
          </cell>
          <cell r="F1222" t="str">
            <v>deflandrei</v>
          </cell>
          <cell r="V1222">
            <v>1</v>
          </cell>
          <cell r="BM1222">
            <v>0</v>
          </cell>
          <cell r="CO1222">
            <v>1</v>
          </cell>
          <cell r="EC1222">
            <v>0</v>
          </cell>
          <cell r="EO1222">
            <v>1</v>
          </cell>
          <cell r="EX1222">
            <v>0</v>
          </cell>
          <cell r="EY1222">
            <v>0</v>
          </cell>
          <cell r="EZ1222">
            <v>0</v>
          </cell>
          <cell r="FA1222">
            <v>0</v>
          </cell>
          <cell r="FB1222">
            <v>0</v>
          </cell>
          <cell r="FC1222">
            <v>1</v>
          </cell>
        </row>
        <row r="1223">
          <cell r="B1223" t="str">
            <v>Prostomatea</v>
          </cell>
          <cell r="C1223" t="str">
            <v>Prorodontida</v>
          </cell>
          <cell r="D1223" t="str">
            <v>Prorodontidae</v>
          </cell>
          <cell r="E1223" t="str">
            <v>Prorodon</v>
          </cell>
          <cell r="F1223" t="str">
            <v>dubius</v>
          </cell>
          <cell r="AC1223">
            <v>1</v>
          </cell>
          <cell r="AJ1223">
            <v>0</v>
          </cell>
          <cell r="AK1223">
            <v>0</v>
          </cell>
          <cell r="AL1223">
            <v>0</v>
          </cell>
          <cell r="AM1223">
            <v>1</v>
          </cell>
          <cell r="BH1223">
            <v>1</v>
          </cell>
          <cell r="BM1223">
            <v>0</v>
          </cell>
          <cell r="EC1223">
            <v>0</v>
          </cell>
          <cell r="EX1223">
            <v>1</v>
          </cell>
          <cell r="EY1223">
            <v>1</v>
          </cell>
          <cell r="EZ1223">
            <v>0</v>
          </cell>
          <cell r="FA1223">
            <v>1</v>
          </cell>
          <cell r="FB1223">
            <v>0</v>
          </cell>
          <cell r="FC1223">
            <v>1</v>
          </cell>
        </row>
        <row r="1224">
          <cell r="B1224" t="str">
            <v>Prostomatea</v>
          </cell>
          <cell r="C1224" t="str">
            <v>Prorodontida</v>
          </cell>
          <cell r="D1224" t="str">
            <v>Prorodontidae</v>
          </cell>
          <cell r="E1224" t="str">
            <v>Prorodon</v>
          </cell>
          <cell r="F1224" t="str">
            <v>elegans</v>
          </cell>
          <cell r="AJ1224">
            <v>0</v>
          </cell>
          <cell r="AK1224">
            <v>0</v>
          </cell>
          <cell r="AL1224">
            <v>0</v>
          </cell>
          <cell r="AM1224">
            <v>1</v>
          </cell>
          <cell r="AN1224">
            <v>1</v>
          </cell>
          <cell r="AO1224">
            <v>1</v>
          </cell>
          <cell r="BM1224">
            <v>0</v>
          </cell>
          <cell r="CP1224">
            <v>1</v>
          </cell>
          <cell r="EC1224">
            <v>0</v>
          </cell>
          <cell r="EX1224">
            <v>0</v>
          </cell>
          <cell r="EY1224">
            <v>0</v>
          </cell>
          <cell r="EZ1224">
            <v>0</v>
          </cell>
          <cell r="FA1224">
            <v>0</v>
          </cell>
          <cell r="FB1224">
            <v>1</v>
          </cell>
          <cell r="FC1224">
            <v>0</v>
          </cell>
        </row>
        <row r="1225">
          <cell r="B1225" t="str">
            <v>Prostomatea</v>
          </cell>
          <cell r="C1225" t="str">
            <v>Prorodontida</v>
          </cell>
          <cell r="D1225" t="str">
            <v>Prorodontidae</v>
          </cell>
          <cell r="E1225" t="str">
            <v>Prorodon</v>
          </cell>
          <cell r="F1225" t="str">
            <v>ellipticus</v>
          </cell>
          <cell r="AT1225">
            <v>1</v>
          </cell>
          <cell r="BF1225">
            <v>1</v>
          </cell>
          <cell r="BM1225">
            <v>0</v>
          </cell>
          <cell r="CR1225">
            <v>1</v>
          </cell>
          <cell r="DO1225">
            <v>1</v>
          </cell>
          <cell r="DP1225">
            <v>1</v>
          </cell>
          <cell r="EC1225">
            <v>0</v>
          </cell>
          <cell r="EX1225">
            <v>0</v>
          </cell>
          <cell r="EY1225">
            <v>0</v>
          </cell>
          <cell r="EZ1225">
            <v>0</v>
          </cell>
          <cell r="FA1225">
            <v>0</v>
          </cell>
          <cell r="FB1225">
            <v>1</v>
          </cell>
          <cell r="FC1225">
            <v>0</v>
          </cell>
        </row>
        <row r="1226">
          <cell r="B1226" t="str">
            <v>Prostomatea</v>
          </cell>
          <cell r="C1226" t="str">
            <v>Prorodontida</v>
          </cell>
          <cell r="D1226" t="str">
            <v>Prorodontidae</v>
          </cell>
          <cell r="E1226" t="str">
            <v>Prorodon</v>
          </cell>
          <cell r="F1226" t="str">
            <v>karianus</v>
          </cell>
          <cell r="BM1226">
            <v>0</v>
          </cell>
          <cell r="EC1226">
            <v>0</v>
          </cell>
          <cell r="EX1226">
            <v>0</v>
          </cell>
          <cell r="EY1226">
            <v>0</v>
          </cell>
          <cell r="EZ1226">
            <v>0</v>
          </cell>
          <cell r="FA1226">
            <v>0</v>
          </cell>
          <cell r="FB1226">
            <v>0</v>
          </cell>
          <cell r="FC1226">
            <v>0</v>
          </cell>
        </row>
        <row r="1227">
          <cell r="B1227" t="str">
            <v>Prostomatea</v>
          </cell>
          <cell r="C1227" t="str">
            <v>Prorodontida</v>
          </cell>
          <cell r="D1227" t="str">
            <v>Prorodontidae</v>
          </cell>
          <cell r="E1227" t="str">
            <v>Prorodon</v>
          </cell>
          <cell r="F1227" t="str">
            <v>laurenti</v>
          </cell>
          <cell r="BM1227">
            <v>0</v>
          </cell>
          <cell r="EC1227">
            <v>0</v>
          </cell>
          <cell r="EX1227">
            <v>0</v>
          </cell>
          <cell r="EY1227">
            <v>0</v>
          </cell>
          <cell r="EZ1227">
            <v>0</v>
          </cell>
          <cell r="FA1227">
            <v>0</v>
          </cell>
          <cell r="FB1227">
            <v>0</v>
          </cell>
          <cell r="FC1227">
            <v>0</v>
          </cell>
        </row>
        <row r="1228">
          <cell r="B1228" t="str">
            <v>Prostomatea</v>
          </cell>
          <cell r="C1228" t="str">
            <v>Prorodontida</v>
          </cell>
          <cell r="D1228" t="str">
            <v>Prorodontidae</v>
          </cell>
          <cell r="E1228" t="str">
            <v>Prorodon</v>
          </cell>
          <cell r="F1228" t="str">
            <v>lencoranicus</v>
          </cell>
          <cell r="BM1228">
            <v>0</v>
          </cell>
          <cell r="EC1228">
            <v>0</v>
          </cell>
          <cell r="EX1228">
            <v>0</v>
          </cell>
          <cell r="EY1228">
            <v>0</v>
          </cell>
          <cell r="EZ1228">
            <v>0</v>
          </cell>
          <cell r="FA1228">
            <v>0</v>
          </cell>
          <cell r="FB1228">
            <v>0</v>
          </cell>
          <cell r="FC1228">
            <v>0</v>
          </cell>
        </row>
        <row r="1229">
          <cell r="B1229" t="str">
            <v>Prostomatea</v>
          </cell>
          <cell r="C1229" t="str">
            <v>Prorodontida</v>
          </cell>
          <cell r="D1229" t="str">
            <v>Prorodontidae</v>
          </cell>
          <cell r="E1229" t="str">
            <v>Prorodon</v>
          </cell>
          <cell r="F1229" t="str">
            <v>lucens</v>
          </cell>
          <cell r="BM1229">
            <v>0</v>
          </cell>
          <cell r="EC1229">
            <v>0</v>
          </cell>
          <cell r="EX1229">
            <v>0</v>
          </cell>
          <cell r="EY1229">
            <v>0</v>
          </cell>
          <cell r="EZ1229">
            <v>0</v>
          </cell>
          <cell r="FA1229">
            <v>0</v>
          </cell>
          <cell r="FB1229">
            <v>0</v>
          </cell>
          <cell r="FC1229">
            <v>0</v>
          </cell>
        </row>
        <row r="1230">
          <cell r="B1230" t="str">
            <v>Prostomatea</v>
          </cell>
          <cell r="C1230" t="str">
            <v>Prorodontida</v>
          </cell>
          <cell r="D1230" t="str">
            <v>Prorodontidae</v>
          </cell>
          <cell r="E1230" t="str">
            <v>Prorodon</v>
          </cell>
          <cell r="F1230" t="str">
            <v>luteus</v>
          </cell>
          <cell r="AN1230">
            <v>1</v>
          </cell>
          <cell r="AO1230">
            <v>1</v>
          </cell>
          <cell r="BM1230">
            <v>0</v>
          </cell>
          <cell r="CQ1230">
            <v>1</v>
          </cell>
          <cell r="EC1230">
            <v>0</v>
          </cell>
          <cell r="EX1230">
            <v>0</v>
          </cell>
          <cell r="EY1230">
            <v>0</v>
          </cell>
          <cell r="EZ1230">
            <v>0</v>
          </cell>
          <cell r="FA1230">
            <v>0</v>
          </cell>
          <cell r="FB1230">
            <v>1</v>
          </cell>
          <cell r="FC1230">
            <v>0</v>
          </cell>
        </row>
        <row r="1231">
          <cell r="B1231" t="str">
            <v>Prostomatea</v>
          </cell>
          <cell r="C1231" t="str">
            <v>Prorodontida</v>
          </cell>
          <cell r="D1231" t="str">
            <v>Prorodontidae</v>
          </cell>
          <cell r="E1231" t="str">
            <v>Prorodon</v>
          </cell>
          <cell r="F1231" t="str">
            <v>marinus</v>
          </cell>
          <cell r="AC1231">
            <v>1</v>
          </cell>
          <cell r="AD1231">
            <v>1</v>
          </cell>
          <cell r="AJ1231">
            <v>1</v>
          </cell>
          <cell r="AK1231">
            <v>1</v>
          </cell>
          <cell r="AL1231">
            <v>1</v>
          </cell>
          <cell r="AM1231">
            <v>1</v>
          </cell>
          <cell r="AN1231">
            <v>1</v>
          </cell>
          <cell r="AY1231">
            <v>1</v>
          </cell>
          <cell r="BA1231">
            <v>1</v>
          </cell>
          <cell r="BF1231">
            <v>1</v>
          </cell>
          <cell r="BM1231">
            <v>0</v>
          </cell>
          <cell r="BR1231">
            <v>1</v>
          </cell>
          <cell r="BS1231">
            <v>1</v>
          </cell>
          <cell r="BU1231">
            <v>1</v>
          </cell>
          <cell r="CC1231">
            <v>1</v>
          </cell>
          <cell r="CL1231">
            <v>1</v>
          </cell>
          <cell r="CM1231">
            <v>1</v>
          </cell>
          <cell r="CQ1231">
            <v>1</v>
          </cell>
          <cell r="CR1231">
            <v>1</v>
          </cell>
          <cell r="CS1231">
            <v>1</v>
          </cell>
          <cell r="CT1231">
            <v>1</v>
          </cell>
          <cell r="CW1231">
            <v>1</v>
          </cell>
          <cell r="DB1231">
            <v>1</v>
          </cell>
          <cell r="DD1231">
            <v>1</v>
          </cell>
          <cell r="DF1231">
            <v>1</v>
          </cell>
          <cell r="EC1231">
            <v>1</v>
          </cell>
          <cell r="ED1231">
            <v>1</v>
          </cell>
          <cell r="EG1231">
            <v>1</v>
          </cell>
          <cell r="EX1231">
            <v>1</v>
          </cell>
          <cell r="EY1231">
            <v>1</v>
          </cell>
          <cell r="EZ1231">
            <v>0</v>
          </cell>
          <cell r="FA1231">
            <v>1</v>
          </cell>
          <cell r="FB1231">
            <v>1</v>
          </cell>
          <cell r="FC1231">
            <v>1</v>
          </cell>
        </row>
        <row r="1232">
          <cell r="B1232" t="str">
            <v>Prostomatea</v>
          </cell>
          <cell r="C1232" t="str">
            <v>Prorodontida</v>
          </cell>
          <cell r="D1232" t="str">
            <v>Prorodontidae</v>
          </cell>
          <cell r="E1232" t="str">
            <v>Prorodon</v>
          </cell>
          <cell r="F1232" t="str">
            <v>mimeticus</v>
          </cell>
          <cell r="AJ1232">
            <v>1</v>
          </cell>
          <cell r="AK1232">
            <v>1</v>
          </cell>
          <cell r="AL1232">
            <v>0</v>
          </cell>
          <cell r="AM1232">
            <v>0</v>
          </cell>
          <cell r="AN1232">
            <v>1</v>
          </cell>
          <cell r="AO1232">
            <v>1</v>
          </cell>
          <cell r="BM1232">
            <v>0</v>
          </cell>
          <cell r="CK1232">
            <v>1</v>
          </cell>
          <cell r="CM1232">
            <v>1</v>
          </cell>
          <cell r="EC1232">
            <v>0</v>
          </cell>
          <cell r="EG1232">
            <v>1</v>
          </cell>
          <cell r="EX1232">
            <v>0</v>
          </cell>
          <cell r="EY1232">
            <v>0</v>
          </cell>
          <cell r="EZ1232">
            <v>0</v>
          </cell>
          <cell r="FA1232">
            <v>0</v>
          </cell>
          <cell r="FB1232">
            <v>1</v>
          </cell>
          <cell r="FC1232">
            <v>0</v>
          </cell>
        </row>
        <row r="1233">
          <cell r="B1233" t="str">
            <v>Prostomatea</v>
          </cell>
          <cell r="C1233" t="str">
            <v>Prorodontida</v>
          </cell>
          <cell r="D1233" t="str">
            <v>Prorodontidae</v>
          </cell>
          <cell r="E1233" t="str">
            <v>Prorodon</v>
          </cell>
          <cell r="F1233" t="str">
            <v>moebiusi</v>
          </cell>
          <cell r="AM1233">
            <v>1</v>
          </cell>
          <cell r="AN1233">
            <v>1</v>
          </cell>
          <cell r="BA1233">
            <v>1</v>
          </cell>
          <cell r="BB1233">
            <v>1</v>
          </cell>
          <cell r="BD1233">
            <v>1</v>
          </cell>
          <cell r="BM1233">
            <v>0</v>
          </cell>
          <cell r="BR1233">
            <v>1</v>
          </cell>
          <cell r="BU1233">
            <v>1</v>
          </cell>
          <cell r="DF1233">
            <v>1</v>
          </cell>
          <cell r="EC1233">
            <v>0</v>
          </cell>
          <cell r="EX1233">
            <v>1</v>
          </cell>
          <cell r="EY1233">
            <v>0</v>
          </cell>
          <cell r="EZ1233">
            <v>0</v>
          </cell>
          <cell r="FA1233">
            <v>1</v>
          </cell>
          <cell r="FB1233">
            <v>1</v>
          </cell>
          <cell r="FC1233">
            <v>0</v>
          </cell>
        </row>
        <row r="1234">
          <cell r="B1234" t="str">
            <v>Prostomatea</v>
          </cell>
          <cell r="C1234" t="str">
            <v>Prorodontida</v>
          </cell>
          <cell r="D1234" t="str">
            <v>Prorodontidae</v>
          </cell>
          <cell r="E1234" t="str">
            <v>Prorodon</v>
          </cell>
          <cell r="F1234" t="str">
            <v>morgani</v>
          </cell>
          <cell r="AG1234">
            <v>0</v>
          </cell>
          <cell r="AN1234">
            <v>1</v>
          </cell>
          <cell r="AQ1234">
            <v>1</v>
          </cell>
          <cell r="AZ1234">
            <v>1</v>
          </cell>
          <cell r="BB1234">
            <v>1</v>
          </cell>
          <cell r="BM1234">
            <v>0</v>
          </cell>
          <cell r="BP1234">
            <v>1</v>
          </cell>
          <cell r="BQ1234">
            <v>1</v>
          </cell>
          <cell r="BY1234">
            <v>0</v>
          </cell>
          <cell r="CQ1234">
            <v>1</v>
          </cell>
          <cell r="DC1234">
            <v>1</v>
          </cell>
          <cell r="DD1234">
            <v>1</v>
          </cell>
          <cell r="DF1234">
            <v>1</v>
          </cell>
          <cell r="DG1234">
            <v>1</v>
          </cell>
          <cell r="DI1234">
            <v>0</v>
          </cell>
          <cell r="DS1234">
            <v>0</v>
          </cell>
          <cell r="DU1234">
            <v>0</v>
          </cell>
          <cell r="EC1234">
            <v>0</v>
          </cell>
          <cell r="EF1234">
            <v>0</v>
          </cell>
          <cell r="EG1234">
            <v>1</v>
          </cell>
          <cell r="ES1234">
            <v>0</v>
          </cell>
          <cell r="EX1234">
            <v>1</v>
          </cell>
          <cell r="EY1234">
            <v>1</v>
          </cell>
          <cell r="EZ1234">
            <v>0</v>
          </cell>
          <cell r="FA1234">
            <v>1</v>
          </cell>
          <cell r="FB1234">
            <v>1</v>
          </cell>
          <cell r="FC1234">
            <v>0</v>
          </cell>
        </row>
        <row r="1235">
          <cell r="B1235" t="str">
            <v>Prostomatea</v>
          </cell>
          <cell r="C1235" t="str">
            <v>Prorodontida</v>
          </cell>
          <cell r="D1235" t="str">
            <v>Prorodontidae</v>
          </cell>
          <cell r="E1235" t="str">
            <v>Prorodon</v>
          </cell>
          <cell r="F1235" t="str">
            <v>multinucleatus</v>
          </cell>
          <cell r="AJ1235">
            <v>1</v>
          </cell>
          <cell r="AK1235">
            <v>1</v>
          </cell>
          <cell r="AL1235">
            <v>0</v>
          </cell>
          <cell r="AM1235">
            <v>0</v>
          </cell>
          <cell r="BM1235">
            <v>0</v>
          </cell>
          <cell r="DA1235">
            <v>1</v>
          </cell>
          <cell r="EC1235">
            <v>0</v>
          </cell>
          <cell r="EJ1235">
            <v>1</v>
          </cell>
          <cell r="EX1235">
            <v>0</v>
          </cell>
          <cell r="EY1235">
            <v>0</v>
          </cell>
          <cell r="EZ1235">
            <v>0</v>
          </cell>
          <cell r="FA1235">
            <v>0</v>
          </cell>
          <cell r="FB1235">
            <v>0</v>
          </cell>
          <cell r="FC1235">
            <v>0</v>
          </cell>
        </row>
        <row r="1236">
          <cell r="B1236" t="str">
            <v>Prostomatea</v>
          </cell>
          <cell r="C1236" t="str">
            <v>Prorodontida</v>
          </cell>
          <cell r="D1236" t="str">
            <v>Prorodontidae</v>
          </cell>
          <cell r="E1236" t="str">
            <v>Prorodon</v>
          </cell>
          <cell r="F1236" t="str">
            <v>nucleatus</v>
          </cell>
          <cell r="BM1236">
            <v>0</v>
          </cell>
          <cell r="CO1236">
            <v>1</v>
          </cell>
          <cell r="DK1236">
            <v>1</v>
          </cell>
          <cell r="DM1236">
            <v>1</v>
          </cell>
          <cell r="DN1236">
            <v>1</v>
          </cell>
          <cell r="EC1236">
            <v>0</v>
          </cell>
          <cell r="EO1236">
            <v>1</v>
          </cell>
          <cell r="EX1236">
            <v>0</v>
          </cell>
          <cell r="EY1236">
            <v>0</v>
          </cell>
          <cell r="EZ1236">
            <v>0</v>
          </cell>
          <cell r="FA1236">
            <v>0</v>
          </cell>
          <cell r="FB1236">
            <v>0</v>
          </cell>
          <cell r="FC1236">
            <v>0</v>
          </cell>
        </row>
        <row r="1237">
          <cell r="B1237" t="str">
            <v>Prostomatea</v>
          </cell>
          <cell r="C1237" t="str">
            <v>Prorodontida</v>
          </cell>
          <cell r="D1237" t="str">
            <v>Prorodontidae</v>
          </cell>
          <cell r="E1237" t="str">
            <v>Prorodon</v>
          </cell>
          <cell r="F1237" t="str">
            <v>opalescens</v>
          </cell>
          <cell r="AN1237">
            <v>1</v>
          </cell>
          <cell r="AO1237">
            <v>1</v>
          </cell>
          <cell r="BB1237">
            <v>1</v>
          </cell>
          <cell r="BM1237">
            <v>0</v>
          </cell>
          <cell r="CE1237">
            <v>1</v>
          </cell>
          <cell r="CM1237">
            <v>1</v>
          </cell>
          <cell r="EC1237">
            <v>0</v>
          </cell>
          <cell r="EX1237">
            <v>1</v>
          </cell>
          <cell r="EY1237">
            <v>0</v>
          </cell>
          <cell r="EZ1237">
            <v>0</v>
          </cell>
          <cell r="FA1237">
            <v>0</v>
          </cell>
          <cell r="FB1237">
            <v>1</v>
          </cell>
          <cell r="FC1237">
            <v>0</v>
          </cell>
        </row>
        <row r="1238">
          <cell r="B1238" t="str">
            <v>Prostomatea</v>
          </cell>
          <cell r="C1238" t="str">
            <v>Prorodontida</v>
          </cell>
          <cell r="D1238" t="str">
            <v>Prorodontidae</v>
          </cell>
          <cell r="E1238" t="str">
            <v>Prorodon</v>
          </cell>
          <cell r="F1238" t="str">
            <v>ovalis</v>
          </cell>
          <cell r="BM1238">
            <v>0</v>
          </cell>
          <cell r="DK1238">
            <v>1</v>
          </cell>
          <cell r="DM1238">
            <v>1</v>
          </cell>
          <cell r="DN1238">
            <v>1</v>
          </cell>
          <cell r="DO1238">
            <v>1</v>
          </cell>
          <cell r="EC1238">
            <v>0</v>
          </cell>
          <cell r="EX1238">
            <v>0</v>
          </cell>
          <cell r="EY1238">
            <v>0</v>
          </cell>
          <cell r="EZ1238">
            <v>0</v>
          </cell>
          <cell r="FA1238">
            <v>0</v>
          </cell>
          <cell r="FB1238">
            <v>0</v>
          </cell>
          <cell r="FC1238">
            <v>0</v>
          </cell>
        </row>
        <row r="1239">
          <cell r="B1239" t="str">
            <v>Prostomatea</v>
          </cell>
          <cell r="C1239" t="str">
            <v>Prorodontida</v>
          </cell>
          <cell r="D1239" t="str">
            <v>Prorodontidae</v>
          </cell>
          <cell r="E1239" t="str">
            <v>Prorodon</v>
          </cell>
          <cell r="F1239" t="str">
            <v>ovum</v>
          </cell>
          <cell r="V1239">
            <v>1</v>
          </cell>
          <cell r="AJ1239">
            <v>1</v>
          </cell>
          <cell r="AK1239">
            <v>1</v>
          </cell>
          <cell r="AL1239">
            <v>1</v>
          </cell>
          <cell r="AM1239">
            <v>1</v>
          </cell>
          <cell r="AN1239">
            <v>1</v>
          </cell>
          <cell r="AO1239">
            <v>1</v>
          </cell>
          <cell r="AT1239">
            <v>1</v>
          </cell>
          <cell r="AW1239">
            <v>1</v>
          </cell>
          <cell r="BB1239">
            <v>1</v>
          </cell>
          <cell r="BF1239">
            <v>1</v>
          </cell>
          <cell r="BG1239">
            <v>1</v>
          </cell>
          <cell r="BM1239">
            <v>0</v>
          </cell>
          <cell r="BV1239">
            <v>1</v>
          </cell>
          <cell r="BX1239">
            <v>1</v>
          </cell>
          <cell r="CM1239">
            <v>1</v>
          </cell>
          <cell r="CO1239">
            <v>1</v>
          </cell>
          <cell r="CR1239">
            <v>1</v>
          </cell>
          <cell r="CW1239">
            <v>1</v>
          </cell>
          <cell r="DC1239">
            <v>1</v>
          </cell>
          <cell r="DF1239">
            <v>1</v>
          </cell>
          <cell r="DO1239">
            <v>1</v>
          </cell>
          <cell r="DP1239">
            <v>1</v>
          </cell>
          <cell r="DY1239">
            <v>1</v>
          </cell>
          <cell r="EC1239">
            <v>1</v>
          </cell>
          <cell r="EO1239">
            <v>1</v>
          </cell>
          <cell r="EX1239">
            <v>1</v>
          </cell>
          <cell r="EY1239">
            <v>0</v>
          </cell>
          <cell r="EZ1239">
            <v>0</v>
          </cell>
          <cell r="FA1239">
            <v>1</v>
          </cell>
          <cell r="FB1239">
            <v>1</v>
          </cell>
          <cell r="FC1239">
            <v>1</v>
          </cell>
        </row>
        <row r="1240">
          <cell r="B1240" t="str">
            <v>Prostomatea</v>
          </cell>
          <cell r="C1240" t="str">
            <v>Prorodontida</v>
          </cell>
          <cell r="D1240" t="str">
            <v>Prorodontidae</v>
          </cell>
          <cell r="E1240" t="str">
            <v>Prorodon</v>
          </cell>
          <cell r="F1240" t="str">
            <v>parafricanus</v>
          </cell>
          <cell r="BM1240">
            <v>0</v>
          </cell>
          <cell r="DK1240">
            <v>1</v>
          </cell>
          <cell r="DM1240">
            <v>1</v>
          </cell>
          <cell r="EC1240">
            <v>0</v>
          </cell>
          <cell r="EO1240">
            <v>1</v>
          </cell>
          <cell r="EX1240">
            <v>0</v>
          </cell>
          <cell r="EY1240">
            <v>0</v>
          </cell>
          <cell r="EZ1240">
            <v>0</v>
          </cell>
          <cell r="FA1240">
            <v>0</v>
          </cell>
          <cell r="FB1240">
            <v>0</v>
          </cell>
          <cell r="FC1240">
            <v>0</v>
          </cell>
        </row>
        <row r="1241">
          <cell r="B1241" t="str">
            <v>Prostomatea</v>
          </cell>
          <cell r="C1241" t="str">
            <v>Prorodontida</v>
          </cell>
          <cell r="D1241" t="str">
            <v>Prorodontidae</v>
          </cell>
          <cell r="E1241" t="str">
            <v>Prorodon</v>
          </cell>
          <cell r="F1241" t="str">
            <v>penardi</v>
          </cell>
          <cell r="BM1241">
            <v>0</v>
          </cell>
          <cell r="CW1241">
            <v>1</v>
          </cell>
          <cell r="EC1241">
            <v>0</v>
          </cell>
          <cell r="EX1241">
            <v>0</v>
          </cell>
          <cell r="EY1241">
            <v>0</v>
          </cell>
          <cell r="EZ1241">
            <v>0</v>
          </cell>
          <cell r="FA1241">
            <v>0</v>
          </cell>
          <cell r="FB1241">
            <v>0</v>
          </cell>
          <cell r="FC1241">
            <v>0</v>
          </cell>
        </row>
        <row r="1242">
          <cell r="B1242" t="str">
            <v>Prostomatea</v>
          </cell>
          <cell r="C1242" t="str">
            <v>Prorodontida</v>
          </cell>
          <cell r="D1242" t="str">
            <v>Prorodontidae</v>
          </cell>
          <cell r="E1242" t="str">
            <v>Prorodon</v>
          </cell>
          <cell r="F1242" t="str">
            <v>platyodon</v>
          </cell>
          <cell r="AN1242">
            <v>1</v>
          </cell>
          <cell r="AY1242">
            <v>1</v>
          </cell>
          <cell r="BA1242">
            <v>1</v>
          </cell>
          <cell r="BF1242">
            <v>1</v>
          </cell>
          <cell r="BM1242">
            <v>0</v>
          </cell>
          <cell r="EC1242">
            <v>0</v>
          </cell>
          <cell r="EX1242">
            <v>0</v>
          </cell>
          <cell r="EY1242">
            <v>0</v>
          </cell>
          <cell r="EZ1242">
            <v>0</v>
          </cell>
          <cell r="FA1242">
            <v>0</v>
          </cell>
          <cell r="FB1242">
            <v>1</v>
          </cell>
          <cell r="FC1242">
            <v>0</v>
          </cell>
        </row>
        <row r="1243">
          <cell r="B1243" t="str">
            <v>Prostomatea</v>
          </cell>
          <cell r="C1243" t="str">
            <v>Prorodontida</v>
          </cell>
          <cell r="D1243" t="str">
            <v>Prorodontidae</v>
          </cell>
          <cell r="E1243" t="str">
            <v>Prorodon</v>
          </cell>
          <cell r="F1243" t="str">
            <v>raabi</v>
          </cell>
          <cell r="AN1243">
            <v>1</v>
          </cell>
          <cell r="AV1243">
            <v>1</v>
          </cell>
          <cell r="AX1243">
            <v>1</v>
          </cell>
          <cell r="BM1243">
            <v>0</v>
          </cell>
          <cell r="EC1243">
            <v>0</v>
          </cell>
          <cell r="EX1243">
            <v>0</v>
          </cell>
          <cell r="EY1243">
            <v>0</v>
          </cell>
          <cell r="EZ1243">
            <v>0</v>
          </cell>
          <cell r="FA1243">
            <v>0</v>
          </cell>
          <cell r="FB1243">
            <v>1</v>
          </cell>
          <cell r="FC1243">
            <v>0</v>
          </cell>
        </row>
        <row r="1244">
          <cell r="B1244" t="str">
            <v>Prostomatea</v>
          </cell>
          <cell r="C1244" t="str">
            <v>Prorodontida</v>
          </cell>
          <cell r="D1244" t="str">
            <v>Prorodontidae</v>
          </cell>
          <cell r="E1244" t="str">
            <v>Prorodon</v>
          </cell>
          <cell r="F1244" t="str">
            <v>trichocystus</v>
          </cell>
          <cell r="AF1244">
            <v>1</v>
          </cell>
          <cell r="AH1244">
            <v>1</v>
          </cell>
          <cell r="BM1244">
            <v>0</v>
          </cell>
          <cell r="DM1244">
            <v>1</v>
          </cell>
          <cell r="DN1244">
            <v>1</v>
          </cell>
          <cell r="EC1244">
            <v>0</v>
          </cell>
          <cell r="EX1244">
            <v>0</v>
          </cell>
          <cell r="EY1244">
            <v>0</v>
          </cell>
          <cell r="EZ1244">
            <v>0</v>
          </cell>
          <cell r="FA1244">
            <v>0</v>
          </cell>
          <cell r="FB1244">
            <v>0</v>
          </cell>
          <cell r="FC1244">
            <v>1</v>
          </cell>
        </row>
        <row r="1245">
          <cell r="B1245" t="str">
            <v>Prostomatea</v>
          </cell>
          <cell r="C1245" t="str">
            <v>Prorodontida</v>
          </cell>
          <cell r="D1245" t="str">
            <v>Prorodontidae</v>
          </cell>
          <cell r="E1245" t="str">
            <v>Prorodon</v>
          </cell>
          <cell r="F1245" t="str">
            <v>utahensis</v>
          </cell>
          <cell r="BM1245">
            <v>0</v>
          </cell>
          <cell r="CL1245">
            <v>1</v>
          </cell>
          <cell r="CM1245">
            <v>1</v>
          </cell>
          <cell r="EI1245">
            <v>1</v>
          </cell>
          <cell r="EK1245">
            <v>1</v>
          </cell>
          <cell r="EO1245">
            <v>1</v>
          </cell>
          <cell r="EX1245">
            <v>0</v>
          </cell>
          <cell r="EY1245">
            <v>0</v>
          </cell>
          <cell r="EZ1245">
            <v>0</v>
          </cell>
          <cell r="FA1245">
            <v>0</v>
          </cell>
          <cell r="FB1245">
            <v>0</v>
          </cell>
          <cell r="FC1245">
            <v>0</v>
          </cell>
        </row>
        <row r="1246">
          <cell r="B1246" t="str">
            <v>Prostomatea</v>
          </cell>
          <cell r="C1246" t="str">
            <v>Prorodontida</v>
          </cell>
          <cell r="D1246" t="str">
            <v>Prorodontidae</v>
          </cell>
          <cell r="E1246" t="str">
            <v>Prorodon</v>
          </cell>
          <cell r="F1246" t="str">
            <v>vacuolatus</v>
          </cell>
          <cell r="BM1246">
            <v>0</v>
          </cell>
          <cell r="CP1246">
            <v>1</v>
          </cell>
          <cell r="CW1246">
            <v>1</v>
          </cell>
          <cell r="DF1246">
            <v>1</v>
          </cell>
          <cell r="EC1246">
            <v>0</v>
          </cell>
          <cell r="EX1246">
            <v>0</v>
          </cell>
          <cell r="EY1246">
            <v>0</v>
          </cell>
          <cell r="EZ1246">
            <v>0</v>
          </cell>
          <cell r="FA1246">
            <v>0</v>
          </cell>
          <cell r="FB1246">
            <v>0</v>
          </cell>
          <cell r="FC1246">
            <v>0</v>
          </cell>
        </row>
        <row r="1247">
          <cell r="B1247" t="str">
            <v>Prostomatea</v>
          </cell>
          <cell r="C1247" t="str">
            <v>Prorodontida</v>
          </cell>
          <cell r="D1247" t="str">
            <v>Prorodontidae</v>
          </cell>
          <cell r="E1247" t="str">
            <v>Prorodon</v>
          </cell>
          <cell r="F1247" t="str">
            <v>arenicola</v>
          </cell>
          <cell r="AC1247">
            <v>1</v>
          </cell>
          <cell r="AD1247">
            <v>1</v>
          </cell>
          <cell r="AJ1247">
            <v>0</v>
          </cell>
          <cell r="AK1247">
            <v>1</v>
          </cell>
          <cell r="AL1247">
            <v>0</v>
          </cell>
          <cell r="AM1247">
            <v>0</v>
          </cell>
          <cell r="AN1247">
            <v>1</v>
          </cell>
          <cell r="AQ1247">
            <v>1</v>
          </cell>
          <cell r="BA1247">
            <v>1</v>
          </cell>
          <cell r="BB1247">
            <v>1</v>
          </cell>
          <cell r="BD1247">
            <v>1</v>
          </cell>
          <cell r="BK1247">
            <v>1</v>
          </cell>
          <cell r="BL1247">
            <v>1</v>
          </cell>
          <cell r="BM1247">
            <v>0</v>
          </cell>
          <cell r="BO1247">
            <v>1</v>
          </cell>
          <cell r="BR1247">
            <v>1</v>
          </cell>
          <cell r="BS1247">
            <v>1</v>
          </cell>
          <cell r="BU1247">
            <v>1</v>
          </cell>
          <cell r="CN1247">
            <v>1</v>
          </cell>
          <cell r="CT1247">
            <v>1</v>
          </cell>
          <cell r="CV1247">
            <v>1</v>
          </cell>
          <cell r="CW1247">
            <v>1</v>
          </cell>
          <cell r="CY1247">
            <v>1</v>
          </cell>
          <cell r="DD1247">
            <v>1</v>
          </cell>
          <cell r="DE1247">
            <v>1</v>
          </cell>
          <cell r="DF1247">
            <v>1</v>
          </cell>
          <cell r="EC1247">
            <v>0</v>
          </cell>
          <cell r="EX1247">
            <v>1</v>
          </cell>
          <cell r="EY1247">
            <v>1</v>
          </cell>
          <cell r="EZ1247">
            <v>0</v>
          </cell>
          <cell r="FA1247">
            <v>1</v>
          </cell>
          <cell r="FB1247">
            <v>1</v>
          </cell>
          <cell r="FC1247">
            <v>1</v>
          </cell>
        </row>
        <row r="1248">
          <cell r="B1248" t="str">
            <v>Prostomatea</v>
          </cell>
          <cell r="C1248" t="str">
            <v>Prorodontida</v>
          </cell>
          <cell r="D1248" t="str">
            <v>Prorodontidae</v>
          </cell>
          <cell r="E1248" t="str">
            <v>Prorodon</v>
          </cell>
          <cell r="F1248" t="str">
            <v>halophilus</v>
          </cell>
          <cell r="AN1248">
            <v>1</v>
          </cell>
          <cell r="AO1248">
            <v>1</v>
          </cell>
          <cell r="BM1248">
            <v>0</v>
          </cell>
          <cell r="BV1248">
            <v>1</v>
          </cell>
          <cell r="DF1248">
            <v>1</v>
          </cell>
          <cell r="EC1248">
            <v>0</v>
          </cell>
          <cell r="ED1248">
            <v>1</v>
          </cell>
          <cell r="EO1248">
            <v>1</v>
          </cell>
          <cell r="EX1248">
            <v>1</v>
          </cell>
          <cell r="EY1248">
            <v>0</v>
          </cell>
          <cell r="EZ1248">
            <v>0</v>
          </cell>
          <cell r="FA1248">
            <v>1</v>
          </cell>
          <cell r="FB1248">
            <v>1</v>
          </cell>
          <cell r="FC1248">
            <v>1</v>
          </cell>
        </row>
        <row r="1249">
          <cell r="B1249" t="str">
            <v>Prostomatea</v>
          </cell>
          <cell r="C1249" t="str">
            <v>Prorodontida</v>
          </cell>
          <cell r="D1249" t="str">
            <v>Prorodontidae</v>
          </cell>
          <cell r="E1249" t="str">
            <v>Prorodon</v>
          </cell>
          <cell r="F1249" t="str">
            <v>incisus</v>
          </cell>
          <cell r="AN1249">
            <v>1</v>
          </cell>
          <cell r="BA1249">
            <v>1</v>
          </cell>
          <cell r="BD1249">
            <v>1</v>
          </cell>
          <cell r="BG1249">
            <v>1</v>
          </cell>
          <cell r="BM1249">
            <v>0</v>
          </cell>
          <cell r="CP1249">
            <v>1</v>
          </cell>
          <cell r="EC1249">
            <v>0</v>
          </cell>
          <cell r="EX1249">
            <v>0</v>
          </cell>
          <cell r="EY1249">
            <v>0</v>
          </cell>
          <cell r="EZ1249">
            <v>0</v>
          </cell>
          <cell r="FA1249">
            <v>0</v>
          </cell>
          <cell r="FB1249">
            <v>1</v>
          </cell>
          <cell r="FC1249">
            <v>0</v>
          </cell>
        </row>
        <row r="1250">
          <cell r="B1250" t="str">
            <v>Prostomatea</v>
          </cell>
          <cell r="C1250" t="str">
            <v>Prorodontida</v>
          </cell>
          <cell r="D1250" t="str">
            <v>Prorodontidae</v>
          </cell>
          <cell r="E1250" t="str">
            <v>Prorodon</v>
          </cell>
          <cell r="F1250" t="str">
            <v>mononucleatum</v>
          </cell>
          <cell r="AN1250">
            <v>1</v>
          </cell>
          <cell r="BA1250">
            <v>1</v>
          </cell>
          <cell r="BD1250">
            <v>1</v>
          </cell>
          <cell r="BG1250">
            <v>1</v>
          </cell>
          <cell r="BM1250">
            <v>0</v>
          </cell>
          <cell r="EC1250">
            <v>0</v>
          </cell>
          <cell r="EX1250">
            <v>1</v>
          </cell>
          <cell r="EY1250">
            <v>1</v>
          </cell>
          <cell r="EZ1250">
            <v>0</v>
          </cell>
          <cell r="FA1250">
            <v>0</v>
          </cell>
          <cell r="FB1250">
            <v>1</v>
          </cell>
          <cell r="FC1250">
            <v>0</v>
          </cell>
        </row>
        <row r="1251">
          <cell r="B1251" t="str">
            <v>Prostomatea</v>
          </cell>
          <cell r="C1251" t="str">
            <v>Prorodontida</v>
          </cell>
          <cell r="D1251" t="str">
            <v>Prorodontidae</v>
          </cell>
          <cell r="E1251" t="str">
            <v>Pseudoprorodon</v>
          </cell>
          <cell r="F1251" t="str">
            <v>vermiforme</v>
          </cell>
          <cell r="BM1251">
            <v>0</v>
          </cell>
          <cell r="BP1251">
            <v>1</v>
          </cell>
          <cell r="DM1251">
            <v>1</v>
          </cell>
          <cell r="DN1251">
            <v>1</v>
          </cell>
          <cell r="EC1251">
            <v>0</v>
          </cell>
          <cell r="EX1251">
            <v>0</v>
          </cell>
          <cell r="EY1251">
            <v>0</v>
          </cell>
          <cell r="EZ1251">
            <v>0</v>
          </cell>
          <cell r="FA1251">
            <v>1</v>
          </cell>
          <cell r="FB1251">
            <v>0</v>
          </cell>
          <cell r="FC1251">
            <v>0</v>
          </cell>
        </row>
        <row r="1252">
          <cell r="B1252" t="str">
            <v>Prostomatea</v>
          </cell>
          <cell r="C1252" t="str">
            <v>Prorodontida</v>
          </cell>
          <cell r="D1252" t="str">
            <v>Urotrichidae</v>
          </cell>
          <cell r="E1252" t="str">
            <v>Rhagadostoma</v>
          </cell>
          <cell r="F1252" t="str">
            <v>completum</v>
          </cell>
          <cell r="BM1252">
            <v>0</v>
          </cell>
          <cell r="CA1252">
            <v>1</v>
          </cell>
          <cell r="EC1252">
            <v>0</v>
          </cell>
          <cell r="EH1252">
            <v>1</v>
          </cell>
          <cell r="EX1252">
            <v>0</v>
          </cell>
          <cell r="EY1252">
            <v>0</v>
          </cell>
          <cell r="EZ1252">
            <v>0</v>
          </cell>
          <cell r="FA1252">
            <v>0</v>
          </cell>
          <cell r="FB1252">
            <v>0</v>
          </cell>
          <cell r="FC1252">
            <v>0</v>
          </cell>
        </row>
        <row r="1253">
          <cell r="B1253" t="str">
            <v>Prostomatea</v>
          </cell>
          <cell r="C1253" t="str">
            <v>Prorodontida</v>
          </cell>
          <cell r="D1253" t="str">
            <v>Urotrichidae</v>
          </cell>
          <cell r="E1253" t="str">
            <v>Rhagadostoma</v>
          </cell>
          <cell r="F1253" t="str">
            <v>nudicaudatum</v>
          </cell>
          <cell r="BM1253">
            <v>0</v>
          </cell>
          <cell r="EC1253">
            <v>0</v>
          </cell>
          <cell r="EX1253">
            <v>0</v>
          </cell>
          <cell r="EY1253">
            <v>0</v>
          </cell>
          <cell r="EZ1253">
            <v>0</v>
          </cell>
          <cell r="FA1253">
            <v>0</v>
          </cell>
          <cell r="FB1253">
            <v>0</v>
          </cell>
          <cell r="FC1253">
            <v>0</v>
          </cell>
        </row>
        <row r="1254">
          <cell r="B1254" t="str">
            <v>Prostomatea</v>
          </cell>
          <cell r="C1254" t="str">
            <v>Prorodontida</v>
          </cell>
          <cell r="D1254" t="str">
            <v>Urotrichidae</v>
          </cell>
          <cell r="E1254" t="str">
            <v>Rhagadostoma</v>
          </cell>
          <cell r="F1254" t="str">
            <v>roscoffensis</v>
          </cell>
          <cell r="AJ1254">
            <v>0</v>
          </cell>
          <cell r="AK1254">
            <v>0</v>
          </cell>
          <cell r="AL1254">
            <v>1</v>
          </cell>
          <cell r="AM1254">
            <v>0</v>
          </cell>
          <cell r="BM1254">
            <v>0</v>
          </cell>
          <cell r="CW1254">
            <v>1</v>
          </cell>
          <cell r="EC1254">
            <v>0</v>
          </cell>
          <cell r="EX1254">
            <v>0</v>
          </cell>
          <cell r="EY1254">
            <v>0</v>
          </cell>
          <cell r="EZ1254">
            <v>0</v>
          </cell>
          <cell r="FA1254">
            <v>0</v>
          </cell>
          <cell r="FB1254">
            <v>0</v>
          </cell>
          <cell r="FC1254">
            <v>0</v>
          </cell>
        </row>
        <row r="1255">
          <cell r="B1255" t="str">
            <v>Prostomatea</v>
          </cell>
          <cell r="C1255" t="str">
            <v>Prorodontida</v>
          </cell>
          <cell r="D1255" t="str">
            <v>Urotrichidae</v>
          </cell>
          <cell r="E1255" t="str">
            <v>Urotricha</v>
          </cell>
          <cell r="F1255" t="str">
            <v>agilis</v>
          </cell>
          <cell r="AL1255">
            <v>1</v>
          </cell>
          <cell r="AT1255">
            <v>1</v>
          </cell>
          <cell r="BF1255">
            <v>1</v>
          </cell>
          <cell r="BM1255">
            <v>0</v>
          </cell>
          <cell r="BV1255">
            <v>1</v>
          </cell>
          <cell r="CH1255">
            <v>1</v>
          </cell>
          <cell r="CP1255">
            <v>1</v>
          </cell>
          <cell r="CR1255">
            <v>1</v>
          </cell>
          <cell r="DF1255">
            <v>1</v>
          </cell>
          <cell r="DO1255">
            <v>1</v>
          </cell>
          <cell r="DP1255">
            <v>1</v>
          </cell>
          <cell r="EC1255">
            <v>1</v>
          </cell>
          <cell r="ED1255">
            <v>1</v>
          </cell>
          <cell r="EP1255">
            <v>1</v>
          </cell>
          <cell r="EU1255">
            <v>1</v>
          </cell>
          <cell r="EV1255">
            <v>1</v>
          </cell>
          <cell r="EY1255">
            <v>0</v>
          </cell>
          <cell r="EZ1255">
            <v>0</v>
          </cell>
          <cell r="FA1255">
            <v>1</v>
          </cell>
          <cell r="FB1255">
            <v>1</v>
          </cell>
          <cell r="FC1255">
            <v>0</v>
          </cell>
        </row>
        <row r="1256">
          <cell r="B1256" t="str">
            <v>Prostomatea</v>
          </cell>
          <cell r="C1256" t="str">
            <v>Prorodontida</v>
          </cell>
          <cell r="D1256" t="str">
            <v>Urotrichidae</v>
          </cell>
          <cell r="E1256" t="str">
            <v>Urotricha</v>
          </cell>
          <cell r="F1256" t="str">
            <v>antarctica</v>
          </cell>
          <cell r="EU1256">
            <v>1</v>
          </cell>
          <cell r="EX1256">
            <v>0</v>
          </cell>
          <cell r="EY1256">
            <v>0</v>
          </cell>
          <cell r="EZ1256">
            <v>0</v>
          </cell>
          <cell r="FA1256">
            <v>0</v>
          </cell>
          <cell r="FB1256">
            <v>0</v>
          </cell>
          <cell r="FC1256">
            <v>0</v>
          </cell>
        </row>
        <row r="1257">
          <cell r="B1257" t="str">
            <v>Prostomatea</v>
          </cell>
          <cell r="C1257" t="str">
            <v>Prorodontida</v>
          </cell>
          <cell r="D1257" t="str">
            <v>Urotrichidae</v>
          </cell>
          <cell r="E1257" t="str">
            <v>Urotricha</v>
          </cell>
          <cell r="F1257" t="str">
            <v>armata</v>
          </cell>
          <cell r="AN1257">
            <v>1</v>
          </cell>
          <cell r="AX1257">
            <v>1</v>
          </cell>
          <cell r="BM1257">
            <v>0</v>
          </cell>
          <cell r="BV1257">
            <v>1</v>
          </cell>
          <cell r="CO1257">
            <v>1</v>
          </cell>
          <cell r="CR1257">
            <v>1</v>
          </cell>
          <cell r="DF1257">
            <v>1</v>
          </cell>
          <cell r="DO1257">
            <v>1</v>
          </cell>
          <cell r="EC1257">
            <v>0</v>
          </cell>
          <cell r="ED1257">
            <v>1</v>
          </cell>
          <cell r="EO1257">
            <v>1</v>
          </cell>
          <cell r="EU1257">
            <v>1</v>
          </cell>
          <cell r="EV1257">
            <v>1</v>
          </cell>
          <cell r="EY1257">
            <v>0</v>
          </cell>
          <cell r="EZ1257">
            <v>0</v>
          </cell>
          <cell r="FA1257">
            <v>1</v>
          </cell>
          <cell r="FB1257">
            <v>1</v>
          </cell>
          <cell r="FC1257">
            <v>1</v>
          </cell>
        </row>
        <row r="1258">
          <cell r="B1258" t="str">
            <v>Prostomatea</v>
          </cell>
          <cell r="C1258" t="str">
            <v>Prorodontida</v>
          </cell>
          <cell r="D1258" t="str">
            <v>Urotrichidae</v>
          </cell>
          <cell r="E1258" t="str">
            <v>Urotricha</v>
          </cell>
          <cell r="F1258" t="str">
            <v>baltica</v>
          </cell>
          <cell r="AN1258">
            <v>1</v>
          </cell>
          <cell r="AT1258">
            <v>1</v>
          </cell>
          <cell r="AX1258">
            <v>1</v>
          </cell>
          <cell r="BF1258">
            <v>1</v>
          </cell>
          <cell r="BM1258">
            <v>0</v>
          </cell>
          <cell r="EC1258">
            <v>0</v>
          </cell>
          <cell r="EX1258">
            <v>0</v>
          </cell>
          <cell r="EY1258">
            <v>0</v>
          </cell>
          <cell r="EZ1258">
            <v>0</v>
          </cell>
          <cell r="FA1258">
            <v>0</v>
          </cell>
          <cell r="FB1258">
            <v>1</v>
          </cell>
          <cell r="FC1258">
            <v>0</v>
          </cell>
        </row>
        <row r="1259">
          <cell r="B1259" t="str">
            <v>Prostomatea</v>
          </cell>
          <cell r="C1259" t="str">
            <v>Prorodontida</v>
          </cell>
          <cell r="D1259" t="str">
            <v>Urotrichidae</v>
          </cell>
          <cell r="E1259" t="str">
            <v>Urotricha</v>
          </cell>
          <cell r="F1259" t="str">
            <v>farcta</v>
          </cell>
          <cell r="AJ1259">
            <v>1</v>
          </cell>
          <cell r="AK1259">
            <v>1</v>
          </cell>
          <cell r="AL1259">
            <v>1</v>
          </cell>
          <cell r="AM1259">
            <v>0</v>
          </cell>
          <cell r="AT1259">
            <v>1</v>
          </cell>
          <cell r="BF1259">
            <v>1</v>
          </cell>
          <cell r="BG1259">
            <v>1</v>
          </cell>
          <cell r="BM1259">
            <v>0</v>
          </cell>
          <cell r="CM1259">
            <v>1</v>
          </cell>
          <cell r="DF1259">
            <v>1</v>
          </cell>
          <cell r="DM1259">
            <v>1</v>
          </cell>
          <cell r="DO1259">
            <v>1</v>
          </cell>
          <cell r="EC1259">
            <v>0</v>
          </cell>
          <cell r="ED1259">
            <v>1</v>
          </cell>
          <cell r="EL1259">
            <v>1</v>
          </cell>
          <cell r="EX1259">
            <v>0</v>
          </cell>
          <cell r="EY1259">
            <v>0</v>
          </cell>
          <cell r="EZ1259">
            <v>0</v>
          </cell>
          <cell r="FA1259">
            <v>0</v>
          </cell>
          <cell r="FB1259">
            <v>1</v>
          </cell>
          <cell r="FC1259">
            <v>1</v>
          </cell>
        </row>
        <row r="1260">
          <cell r="B1260" t="str">
            <v>Prostomatea</v>
          </cell>
          <cell r="C1260" t="str">
            <v>Prorodontida</v>
          </cell>
          <cell r="D1260" t="str">
            <v>Urotrichidae</v>
          </cell>
          <cell r="E1260" t="str">
            <v>Urotricha</v>
          </cell>
          <cell r="F1260" t="str">
            <v>globosa</v>
          </cell>
          <cell r="AL1260">
            <v>1</v>
          </cell>
          <cell r="AN1260">
            <v>1</v>
          </cell>
          <cell r="AT1260">
            <v>1</v>
          </cell>
          <cell r="BF1260">
            <v>1</v>
          </cell>
          <cell r="BM1260">
            <v>0</v>
          </cell>
          <cell r="CR1260">
            <v>1</v>
          </cell>
          <cell r="DF1260">
            <v>1</v>
          </cell>
          <cell r="DO1260">
            <v>1</v>
          </cell>
          <cell r="DP1260">
            <v>1</v>
          </cell>
          <cell r="DQ1260">
            <v>1</v>
          </cell>
          <cell r="EC1260">
            <v>1</v>
          </cell>
          <cell r="ED1260">
            <v>1</v>
          </cell>
          <cell r="EG1260">
            <v>1</v>
          </cell>
          <cell r="EL1260">
            <v>1</v>
          </cell>
          <cell r="EO1260">
            <v>1</v>
          </cell>
          <cell r="EX1260">
            <v>0</v>
          </cell>
          <cell r="EY1260">
            <v>0</v>
          </cell>
          <cell r="EZ1260">
            <v>0</v>
          </cell>
          <cell r="FA1260">
            <v>0</v>
          </cell>
          <cell r="FB1260">
            <v>1</v>
          </cell>
          <cell r="FC1260">
            <v>0</v>
          </cell>
        </row>
        <row r="1261">
          <cell r="B1261" t="str">
            <v>Prostomatea</v>
          </cell>
          <cell r="C1261" t="str">
            <v>Prorodontida</v>
          </cell>
          <cell r="D1261" t="str">
            <v>Urotrichidae</v>
          </cell>
          <cell r="E1261" t="str">
            <v>Urotricha</v>
          </cell>
          <cell r="F1261" t="str">
            <v>marina</v>
          </cell>
          <cell r="DO1261">
            <v>1</v>
          </cell>
          <cell r="EX1261">
            <v>0</v>
          </cell>
          <cell r="EY1261">
            <v>0</v>
          </cell>
          <cell r="EZ1261">
            <v>0</v>
          </cell>
          <cell r="FA1261">
            <v>0</v>
          </cell>
          <cell r="FB1261">
            <v>0</v>
          </cell>
          <cell r="FC1261">
            <v>0</v>
          </cell>
        </row>
        <row r="1262">
          <cell r="B1262" t="str">
            <v>Prostomatea</v>
          </cell>
          <cell r="C1262" t="str">
            <v>Prorodontida</v>
          </cell>
          <cell r="D1262" t="str">
            <v>Urotrichidae</v>
          </cell>
          <cell r="E1262" t="str">
            <v>Urotricha</v>
          </cell>
          <cell r="F1262" t="str">
            <v>sphaerica</v>
          </cell>
          <cell r="BM1262">
            <v>0</v>
          </cell>
          <cell r="EC1262">
            <v>0</v>
          </cell>
          <cell r="EX1262">
            <v>0</v>
          </cell>
          <cell r="EY1262">
            <v>0</v>
          </cell>
          <cell r="EZ1262">
            <v>0</v>
          </cell>
          <cell r="FA1262">
            <v>0</v>
          </cell>
          <cell r="FB1262">
            <v>0</v>
          </cell>
          <cell r="FC1262">
            <v>0</v>
          </cell>
        </row>
        <row r="1263">
          <cell r="B1263" t="str">
            <v>Prostomatea</v>
          </cell>
          <cell r="C1263" t="str">
            <v>Prorodontida</v>
          </cell>
          <cell r="D1263" t="str">
            <v>Urotrichidae</v>
          </cell>
          <cell r="E1263" t="str">
            <v>Urotricha</v>
          </cell>
          <cell r="F1263" t="str">
            <v>turanica</v>
          </cell>
          <cell r="BM1263">
            <v>0</v>
          </cell>
          <cell r="EC1263">
            <v>0</v>
          </cell>
          <cell r="EX1263">
            <v>0</v>
          </cell>
          <cell r="EY1263">
            <v>0</v>
          </cell>
          <cell r="EZ1263">
            <v>0</v>
          </cell>
          <cell r="FA1263">
            <v>0</v>
          </cell>
          <cell r="FB1263">
            <v>0</v>
          </cell>
          <cell r="FC1263">
            <v>0</v>
          </cell>
        </row>
        <row r="1264">
          <cell r="B1264" t="str">
            <v>Prostomatea</v>
          </cell>
          <cell r="C1264" t="str">
            <v>Prorodontida</v>
          </cell>
          <cell r="D1264" t="str">
            <v>Urotrichidae</v>
          </cell>
          <cell r="E1264" t="str">
            <v>Urotricha</v>
          </cell>
          <cell r="F1264" t="str">
            <v>valida</v>
          </cell>
          <cell r="BM1264">
            <v>0</v>
          </cell>
          <cell r="DW1264">
            <v>1</v>
          </cell>
          <cell r="EC1264">
            <v>0</v>
          </cell>
          <cell r="EX1264">
            <v>0</v>
          </cell>
          <cell r="EY1264">
            <v>0</v>
          </cell>
          <cell r="EZ1264">
            <v>0</v>
          </cell>
          <cell r="FA1264">
            <v>0</v>
          </cell>
          <cell r="FB1264">
            <v>0</v>
          </cell>
          <cell r="FC1264">
            <v>0</v>
          </cell>
        </row>
        <row r="1265">
          <cell r="B1265" t="str">
            <v>Prostomatea</v>
          </cell>
          <cell r="C1265" t="str">
            <v>Prostomatida</v>
          </cell>
          <cell r="D1265" t="str">
            <v>Metacystidae</v>
          </cell>
          <cell r="E1265" t="str">
            <v>Metacystis</v>
          </cell>
          <cell r="F1265" t="str">
            <v>elongata</v>
          </cell>
          <cell r="BM1265">
            <v>0</v>
          </cell>
          <cell r="BW1265">
            <v>1</v>
          </cell>
          <cell r="CH1265">
            <v>1</v>
          </cell>
          <cell r="DD1265">
            <v>1</v>
          </cell>
          <cell r="EC1265">
            <v>1</v>
          </cell>
          <cell r="EX1265">
            <v>0</v>
          </cell>
          <cell r="EY1265">
            <v>0</v>
          </cell>
          <cell r="EZ1265">
            <v>0</v>
          </cell>
          <cell r="FA1265">
            <v>1</v>
          </cell>
          <cell r="FB1265">
            <v>0</v>
          </cell>
          <cell r="FC1265">
            <v>0</v>
          </cell>
        </row>
        <row r="1266">
          <cell r="B1266" t="str">
            <v>Prostomatea</v>
          </cell>
          <cell r="C1266" t="str">
            <v>Prostomatida</v>
          </cell>
          <cell r="D1266" t="str">
            <v>Metacystidae</v>
          </cell>
          <cell r="E1266" t="str">
            <v>Metacystis</v>
          </cell>
          <cell r="F1266" t="str">
            <v>striata</v>
          </cell>
          <cell r="AN1266">
            <v>1</v>
          </cell>
          <cell r="BM1266">
            <v>0</v>
          </cell>
          <cell r="BW1266">
            <v>1</v>
          </cell>
          <cell r="CC1266">
            <v>1</v>
          </cell>
          <cell r="CI1266">
            <v>1</v>
          </cell>
          <cell r="EC1266">
            <v>0</v>
          </cell>
          <cell r="EO1266">
            <v>1</v>
          </cell>
          <cell r="EX1266">
            <v>0</v>
          </cell>
          <cell r="EY1266">
            <v>0</v>
          </cell>
          <cell r="EZ1266">
            <v>0</v>
          </cell>
          <cell r="FA1266">
            <v>1</v>
          </cell>
          <cell r="FB1266">
            <v>1</v>
          </cell>
          <cell r="FC1266">
            <v>0</v>
          </cell>
        </row>
        <row r="1267">
          <cell r="B1267" t="str">
            <v>Prostomatea</v>
          </cell>
          <cell r="C1267" t="str">
            <v>Prostomatida</v>
          </cell>
          <cell r="D1267" t="str">
            <v>Metacystidae</v>
          </cell>
          <cell r="E1267" t="str">
            <v>Metacystis</v>
          </cell>
          <cell r="F1267" t="str">
            <v>tesselata</v>
          </cell>
          <cell r="AJ1267">
            <v>1</v>
          </cell>
          <cell r="AK1267">
            <v>0</v>
          </cell>
          <cell r="AL1267">
            <v>0</v>
          </cell>
          <cell r="AM1267">
            <v>1</v>
          </cell>
          <cell r="AN1267">
            <v>1</v>
          </cell>
          <cell r="BM1267">
            <v>0</v>
          </cell>
          <cell r="BP1267">
            <v>1</v>
          </cell>
          <cell r="BQ1267">
            <v>1</v>
          </cell>
          <cell r="BV1267">
            <v>1</v>
          </cell>
          <cell r="CH1267">
            <v>1</v>
          </cell>
          <cell r="CI1267">
            <v>1</v>
          </cell>
          <cell r="DF1267">
            <v>1</v>
          </cell>
          <cell r="DT1267">
            <v>1</v>
          </cell>
          <cell r="EC1267">
            <v>0</v>
          </cell>
          <cell r="EO1267">
            <v>1</v>
          </cell>
          <cell r="EX1267">
            <v>0</v>
          </cell>
          <cell r="EY1267">
            <v>0</v>
          </cell>
          <cell r="EZ1267">
            <v>0</v>
          </cell>
          <cell r="FA1267">
            <v>1</v>
          </cell>
          <cell r="FB1267">
            <v>1</v>
          </cell>
          <cell r="FC1267">
            <v>0</v>
          </cell>
        </row>
        <row r="1268">
          <cell r="B1268" t="str">
            <v>Prostomatea</v>
          </cell>
          <cell r="C1268" t="str">
            <v>Prostomatida</v>
          </cell>
          <cell r="D1268" t="str">
            <v>Metacystidae</v>
          </cell>
          <cell r="E1268" t="str">
            <v>Metacystis</v>
          </cell>
          <cell r="F1268" t="str">
            <v>truncata</v>
          </cell>
          <cell r="AE1268">
            <v>1</v>
          </cell>
          <cell r="AJ1268">
            <v>1</v>
          </cell>
          <cell r="AK1268">
            <v>1</v>
          </cell>
          <cell r="AL1268">
            <v>0</v>
          </cell>
          <cell r="AM1268">
            <v>0</v>
          </cell>
          <cell r="BM1268">
            <v>0</v>
          </cell>
          <cell r="BV1268">
            <v>1</v>
          </cell>
          <cell r="BW1268">
            <v>1</v>
          </cell>
          <cell r="DC1268">
            <v>1</v>
          </cell>
          <cell r="DF1268">
            <v>1</v>
          </cell>
          <cell r="EC1268">
            <v>1</v>
          </cell>
          <cell r="EI1268">
            <v>1</v>
          </cell>
          <cell r="EK1268">
            <v>1</v>
          </cell>
          <cell r="EX1268">
            <v>1</v>
          </cell>
          <cell r="EY1268">
            <v>0</v>
          </cell>
          <cell r="EZ1268">
            <v>0</v>
          </cell>
          <cell r="FA1268">
            <v>1</v>
          </cell>
          <cell r="FB1268">
            <v>0</v>
          </cell>
          <cell r="FC1268">
            <v>1</v>
          </cell>
        </row>
        <row r="1269">
          <cell r="B1269" t="str">
            <v>Prostomatea</v>
          </cell>
          <cell r="C1269" t="str">
            <v>Prostomatida</v>
          </cell>
          <cell r="D1269" t="str">
            <v>Metacystidae</v>
          </cell>
          <cell r="E1269" t="str">
            <v>Vasicola</v>
          </cell>
          <cell r="F1269" t="str">
            <v>lutea</v>
          </cell>
          <cell r="AJ1269">
            <v>1</v>
          </cell>
          <cell r="AK1269">
            <v>0</v>
          </cell>
          <cell r="AL1269">
            <v>0</v>
          </cell>
          <cell r="AM1269">
            <v>0</v>
          </cell>
          <cell r="BM1269">
            <v>0</v>
          </cell>
          <cell r="EC1269">
            <v>0</v>
          </cell>
          <cell r="EX1269">
            <v>0</v>
          </cell>
          <cell r="EY1269">
            <v>0</v>
          </cell>
          <cell r="EZ1269">
            <v>0</v>
          </cell>
          <cell r="FA1269">
            <v>0</v>
          </cell>
          <cell r="FB1269">
            <v>0</v>
          </cell>
          <cell r="FC1269">
            <v>0</v>
          </cell>
        </row>
        <row r="1270">
          <cell r="B1270" t="str">
            <v>Prostomatea</v>
          </cell>
          <cell r="C1270" t="str">
            <v>Prostomatida</v>
          </cell>
          <cell r="D1270" t="str">
            <v>Metacystidae</v>
          </cell>
          <cell r="E1270" t="str">
            <v>Vasicola</v>
          </cell>
          <cell r="F1270" t="str">
            <v>parvula</v>
          </cell>
          <cell r="AE1270">
            <v>1</v>
          </cell>
          <cell r="AJ1270">
            <v>1</v>
          </cell>
          <cell r="AK1270">
            <v>0</v>
          </cell>
          <cell r="AL1270">
            <v>0</v>
          </cell>
          <cell r="AM1270">
            <v>0</v>
          </cell>
          <cell r="BC1270">
            <v>1</v>
          </cell>
          <cell r="BM1270">
            <v>0</v>
          </cell>
          <cell r="BV1270">
            <v>1</v>
          </cell>
          <cell r="DM1270">
            <v>1</v>
          </cell>
          <cell r="EC1270">
            <v>0</v>
          </cell>
          <cell r="EO1270">
            <v>1</v>
          </cell>
          <cell r="EX1270">
            <v>0</v>
          </cell>
          <cell r="EY1270">
            <v>0</v>
          </cell>
          <cell r="EZ1270">
            <v>0</v>
          </cell>
          <cell r="FA1270">
            <v>1</v>
          </cell>
          <cell r="FB1270">
            <v>1</v>
          </cell>
          <cell r="FC1270">
            <v>1</v>
          </cell>
        </row>
        <row r="1271">
          <cell r="B1271" t="str">
            <v>Plagyopylea</v>
          </cell>
          <cell r="C1271" t="str">
            <v>Plagiopylida</v>
          </cell>
          <cell r="D1271" t="str">
            <v>Plagiopylida</v>
          </cell>
          <cell r="E1271" t="str">
            <v>Plagiopyla</v>
          </cell>
          <cell r="F1271" t="str">
            <v>binucleata</v>
          </cell>
          <cell r="BM1271">
            <v>0</v>
          </cell>
          <cell r="EC1271">
            <v>0</v>
          </cell>
          <cell r="EX1271">
            <v>0</v>
          </cell>
          <cell r="EY1271">
            <v>0</v>
          </cell>
          <cell r="EZ1271">
            <v>0</v>
          </cell>
          <cell r="FA1271">
            <v>0</v>
          </cell>
          <cell r="FB1271">
            <v>0</v>
          </cell>
          <cell r="FC1271">
            <v>0</v>
          </cell>
        </row>
        <row r="1272">
          <cell r="B1272" t="str">
            <v>Plagyopylea</v>
          </cell>
          <cell r="C1272" t="str">
            <v>Plagiopylida</v>
          </cell>
          <cell r="D1272" t="str">
            <v>Plagiopylida</v>
          </cell>
          <cell r="E1272" t="str">
            <v>Plagiopyla</v>
          </cell>
          <cell r="F1272" t="str">
            <v>cucullio</v>
          </cell>
          <cell r="BM1272">
            <v>0</v>
          </cell>
          <cell r="EC1272">
            <v>0</v>
          </cell>
          <cell r="EX1272">
            <v>0</v>
          </cell>
          <cell r="EY1272">
            <v>0</v>
          </cell>
          <cell r="EZ1272">
            <v>0</v>
          </cell>
          <cell r="FA1272">
            <v>0</v>
          </cell>
          <cell r="FB1272">
            <v>0</v>
          </cell>
          <cell r="FC1272">
            <v>0</v>
          </cell>
        </row>
        <row r="1273">
          <cell r="B1273" t="str">
            <v>Plagyopylea</v>
          </cell>
          <cell r="C1273" t="str">
            <v>Plagiopylida</v>
          </cell>
          <cell r="D1273" t="str">
            <v>Plagiopylida</v>
          </cell>
          <cell r="E1273" t="str">
            <v>Plagiopyla</v>
          </cell>
          <cell r="F1273" t="str">
            <v>frontata</v>
          </cell>
          <cell r="AE1273">
            <v>1</v>
          </cell>
          <cell r="AN1273">
            <v>1</v>
          </cell>
          <cell r="AP1273">
            <v>1</v>
          </cell>
          <cell r="AQ1273">
            <v>1</v>
          </cell>
          <cell r="AZ1273">
            <v>1</v>
          </cell>
          <cell r="BM1273">
            <v>0</v>
          </cell>
          <cell r="BY1273">
            <v>0</v>
          </cell>
          <cell r="DD1273">
            <v>1</v>
          </cell>
          <cell r="DG1273">
            <v>1</v>
          </cell>
          <cell r="DI1273">
            <v>0</v>
          </cell>
          <cell r="DO1273">
            <v>1</v>
          </cell>
          <cell r="DS1273">
            <v>0</v>
          </cell>
          <cell r="DU1273">
            <v>1</v>
          </cell>
          <cell r="EC1273">
            <v>0</v>
          </cell>
          <cell r="EH1273">
            <v>1</v>
          </cell>
          <cell r="EI1273">
            <v>1</v>
          </cell>
          <cell r="ES1273">
            <v>0</v>
          </cell>
          <cell r="EX1273">
            <v>0</v>
          </cell>
          <cell r="EY1273">
            <v>0</v>
          </cell>
          <cell r="EZ1273">
            <v>0</v>
          </cell>
          <cell r="FA1273">
            <v>0</v>
          </cell>
          <cell r="FB1273">
            <v>1</v>
          </cell>
          <cell r="FC1273">
            <v>1</v>
          </cell>
        </row>
        <row r="1274">
          <cell r="B1274" t="str">
            <v>Plagyopylea</v>
          </cell>
          <cell r="C1274" t="str">
            <v>Plagiopylida</v>
          </cell>
          <cell r="D1274" t="str">
            <v>Plagiopylida</v>
          </cell>
          <cell r="E1274" t="str">
            <v>Plagiopyla</v>
          </cell>
          <cell r="F1274" t="str">
            <v>marina</v>
          </cell>
          <cell r="AC1274">
            <v>1</v>
          </cell>
          <cell r="AN1274">
            <v>1</v>
          </cell>
          <cell r="BF1274">
            <v>1</v>
          </cell>
          <cell r="BM1274">
            <v>0</v>
          </cell>
          <cell r="DF1274">
            <v>1</v>
          </cell>
          <cell r="DS1274">
            <v>1</v>
          </cell>
          <cell r="EC1274">
            <v>0</v>
          </cell>
          <cell r="EX1274">
            <v>1</v>
          </cell>
          <cell r="EY1274">
            <v>1</v>
          </cell>
          <cell r="EZ1274">
            <v>0</v>
          </cell>
          <cell r="FA1274">
            <v>0</v>
          </cell>
          <cell r="FB1274">
            <v>1</v>
          </cell>
          <cell r="FC1274">
            <v>1</v>
          </cell>
        </row>
        <row r="1275">
          <cell r="B1275" t="str">
            <v>Plagyopylea</v>
          </cell>
          <cell r="C1275" t="str">
            <v>Plagiopylida</v>
          </cell>
          <cell r="D1275" t="str">
            <v>Plagiopylida</v>
          </cell>
          <cell r="E1275" t="str">
            <v>Plagiopyla</v>
          </cell>
          <cell r="F1275" t="str">
            <v>nasuta</v>
          </cell>
          <cell r="AI1275">
            <v>1</v>
          </cell>
          <cell r="AK1275">
            <v>1</v>
          </cell>
          <cell r="AN1275">
            <v>1</v>
          </cell>
          <cell r="BG1275">
            <v>1</v>
          </cell>
          <cell r="BM1275">
            <v>0</v>
          </cell>
          <cell r="CC1275">
            <v>1</v>
          </cell>
          <cell r="CD1275">
            <v>1</v>
          </cell>
          <cell r="CE1275">
            <v>1</v>
          </cell>
          <cell r="CI1275">
            <v>1</v>
          </cell>
          <cell r="CM1275">
            <v>1</v>
          </cell>
          <cell r="CO1275">
            <v>1</v>
          </cell>
          <cell r="DA1275">
            <v>1</v>
          </cell>
          <cell r="DF1275">
            <v>1</v>
          </cell>
          <cell r="DH1275">
            <v>1</v>
          </cell>
          <cell r="DK1275">
            <v>1</v>
          </cell>
          <cell r="DM1275">
            <v>1</v>
          </cell>
          <cell r="DP1275">
            <v>1</v>
          </cell>
          <cell r="DQ1275">
            <v>1</v>
          </cell>
          <cell r="EC1275">
            <v>0</v>
          </cell>
          <cell r="ED1275">
            <v>1</v>
          </cell>
          <cell r="EG1275">
            <v>1</v>
          </cell>
          <cell r="EN1275">
            <v>1</v>
          </cell>
          <cell r="EO1275">
            <v>1</v>
          </cell>
          <cell r="EP1275">
            <v>1</v>
          </cell>
          <cell r="EU1275">
            <v>1</v>
          </cell>
          <cell r="EX1275">
            <v>1</v>
          </cell>
          <cell r="EY1275">
            <v>0</v>
          </cell>
          <cell r="EZ1275">
            <v>1</v>
          </cell>
          <cell r="FA1275">
            <v>0</v>
          </cell>
          <cell r="FB1275">
            <v>1</v>
          </cell>
          <cell r="FC1275">
            <v>1</v>
          </cell>
        </row>
        <row r="1276">
          <cell r="B1276" t="str">
            <v>Plagyopylea</v>
          </cell>
          <cell r="C1276" t="str">
            <v>Plagiopylida</v>
          </cell>
          <cell r="D1276" t="str">
            <v>Plagiopylida</v>
          </cell>
          <cell r="E1276" t="str">
            <v>Plagiopyla</v>
          </cell>
          <cell r="F1276" t="str">
            <v>ovata</v>
          </cell>
          <cell r="V1276">
            <v>1</v>
          </cell>
          <cell r="AJ1276">
            <v>1</v>
          </cell>
          <cell r="AK1276">
            <v>1</v>
          </cell>
          <cell r="AL1276">
            <v>0</v>
          </cell>
          <cell r="AM1276">
            <v>0</v>
          </cell>
          <cell r="AN1276">
            <v>1</v>
          </cell>
          <cell r="AX1276">
            <v>1</v>
          </cell>
          <cell r="AZ1276">
            <v>1</v>
          </cell>
          <cell r="BA1276">
            <v>1</v>
          </cell>
          <cell r="BG1276">
            <v>1</v>
          </cell>
          <cell r="BM1276">
            <v>1</v>
          </cell>
          <cell r="BY1276">
            <v>0</v>
          </cell>
          <cell r="CK1276">
            <v>1</v>
          </cell>
          <cell r="CM1276">
            <v>1</v>
          </cell>
          <cell r="DF1276">
            <v>1</v>
          </cell>
          <cell r="DG1276">
            <v>1</v>
          </cell>
          <cell r="DI1276">
            <v>1</v>
          </cell>
          <cell r="DM1276">
            <v>1</v>
          </cell>
          <cell r="DS1276">
            <v>1</v>
          </cell>
          <cell r="DT1276">
            <v>1</v>
          </cell>
          <cell r="DU1276">
            <v>0</v>
          </cell>
          <cell r="EC1276">
            <v>1</v>
          </cell>
          <cell r="EF1276">
            <v>0</v>
          </cell>
          <cell r="EG1276">
            <v>1</v>
          </cell>
          <cell r="EH1276">
            <v>1</v>
          </cell>
          <cell r="ES1276">
            <v>0</v>
          </cell>
          <cell r="EX1276">
            <v>1</v>
          </cell>
          <cell r="EY1276">
            <v>1</v>
          </cell>
          <cell r="EZ1276">
            <v>0</v>
          </cell>
          <cell r="FA1276">
            <v>1</v>
          </cell>
          <cell r="FB1276">
            <v>1</v>
          </cell>
          <cell r="FC1276">
            <v>1</v>
          </cell>
        </row>
        <row r="1277">
          <cell r="B1277" t="str">
            <v>Plagyopylea</v>
          </cell>
          <cell r="C1277" t="str">
            <v>Plagiopylida</v>
          </cell>
          <cell r="D1277" t="str">
            <v>Plagiopylida</v>
          </cell>
          <cell r="E1277" t="str">
            <v>Plagiopyla</v>
          </cell>
          <cell r="F1277" t="str">
            <v>stenostoma</v>
          </cell>
          <cell r="BM1277">
            <v>0</v>
          </cell>
          <cell r="EC1277">
            <v>0</v>
          </cell>
          <cell r="EX1277">
            <v>0</v>
          </cell>
          <cell r="EY1277">
            <v>0</v>
          </cell>
          <cell r="EZ1277">
            <v>0</v>
          </cell>
          <cell r="FA1277">
            <v>0</v>
          </cell>
          <cell r="FB1277">
            <v>0</v>
          </cell>
          <cell r="FC1277">
            <v>0</v>
          </cell>
        </row>
        <row r="1278">
          <cell r="B1278" t="str">
            <v>Plagyopylea</v>
          </cell>
          <cell r="C1278" t="str">
            <v>Plagiopylida</v>
          </cell>
          <cell r="D1278" t="str">
            <v>Plagiopylida</v>
          </cell>
          <cell r="E1278" t="str">
            <v>Plagiopyla</v>
          </cell>
          <cell r="F1278" t="str">
            <v>vestita</v>
          </cell>
          <cell r="AN1278">
            <v>1</v>
          </cell>
          <cell r="BG1278">
            <v>1</v>
          </cell>
          <cell r="BM1278">
            <v>0</v>
          </cell>
          <cell r="BP1278">
            <v>1</v>
          </cell>
          <cell r="BX1278">
            <v>1</v>
          </cell>
          <cell r="EC1278">
            <v>0</v>
          </cell>
          <cell r="EX1278">
            <v>0</v>
          </cell>
          <cell r="EY1278">
            <v>0</v>
          </cell>
          <cell r="EZ1278">
            <v>0</v>
          </cell>
          <cell r="FA1278">
            <v>1</v>
          </cell>
          <cell r="FB1278">
            <v>1</v>
          </cell>
          <cell r="FC1278">
            <v>0</v>
          </cell>
        </row>
        <row r="1279">
          <cell r="B1279" t="str">
            <v>Plagyopylea</v>
          </cell>
          <cell r="C1279" t="str">
            <v>Plagiopylida</v>
          </cell>
          <cell r="D1279" t="str">
            <v>Sonderiidae</v>
          </cell>
          <cell r="E1279" t="str">
            <v>Sonderia</v>
          </cell>
          <cell r="F1279" t="str">
            <v>Alfredkahli</v>
          </cell>
          <cell r="AJ1279">
            <v>1</v>
          </cell>
          <cell r="AK1279">
            <v>0</v>
          </cell>
          <cell r="AL1279">
            <v>0</v>
          </cell>
          <cell r="AM1279">
            <v>0</v>
          </cell>
          <cell r="BM1279">
            <v>0</v>
          </cell>
          <cell r="EC1279">
            <v>0</v>
          </cell>
          <cell r="EX1279">
            <v>0</v>
          </cell>
          <cell r="EY1279">
            <v>0</v>
          </cell>
          <cell r="EZ1279">
            <v>0</v>
          </cell>
          <cell r="FA1279">
            <v>0</v>
          </cell>
          <cell r="FB1279">
            <v>0</v>
          </cell>
          <cell r="FC1279">
            <v>0</v>
          </cell>
        </row>
        <row r="1280">
          <cell r="B1280" t="str">
            <v>Plagyopylea</v>
          </cell>
          <cell r="C1280" t="str">
            <v>Plagiopylida</v>
          </cell>
          <cell r="D1280" t="str">
            <v>Sonderiidae</v>
          </cell>
          <cell r="E1280" t="str">
            <v>Sonderia</v>
          </cell>
          <cell r="F1280" t="str">
            <v>cyclostoma</v>
          </cell>
          <cell r="AJ1280">
            <v>1</v>
          </cell>
          <cell r="AK1280">
            <v>0</v>
          </cell>
          <cell r="AL1280">
            <v>0</v>
          </cell>
          <cell r="AM1280">
            <v>0</v>
          </cell>
          <cell r="AN1280">
            <v>1</v>
          </cell>
          <cell r="AQ1280">
            <v>1</v>
          </cell>
          <cell r="AW1280">
            <v>1</v>
          </cell>
          <cell r="AZ1280">
            <v>1</v>
          </cell>
          <cell r="BM1280">
            <v>0</v>
          </cell>
          <cell r="BU1280">
            <v>1</v>
          </cell>
          <cell r="BY1280">
            <v>0</v>
          </cell>
          <cell r="CC1280">
            <v>1</v>
          </cell>
          <cell r="DD1280">
            <v>1</v>
          </cell>
          <cell r="DG1280">
            <v>1</v>
          </cell>
          <cell r="DI1280">
            <v>0</v>
          </cell>
          <cell r="DS1280">
            <v>0</v>
          </cell>
          <cell r="DU1280">
            <v>0</v>
          </cell>
          <cell r="EC1280">
            <v>0</v>
          </cell>
          <cell r="EF1280">
            <v>0</v>
          </cell>
          <cell r="ES1280">
            <v>0</v>
          </cell>
          <cell r="EX1280">
            <v>1</v>
          </cell>
          <cell r="EY1280">
            <v>0</v>
          </cell>
          <cell r="EZ1280">
            <v>0</v>
          </cell>
          <cell r="FA1280">
            <v>1</v>
          </cell>
          <cell r="FB1280">
            <v>1</v>
          </cell>
          <cell r="FC1280">
            <v>0</v>
          </cell>
        </row>
        <row r="1281">
          <cell r="B1281" t="str">
            <v>Plagyopylea</v>
          </cell>
          <cell r="C1281" t="str">
            <v>Plagiopylida</v>
          </cell>
          <cell r="D1281" t="str">
            <v>Sonderiidae</v>
          </cell>
          <cell r="E1281" t="str">
            <v>Sonderia</v>
          </cell>
          <cell r="F1281" t="str">
            <v>kahli</v>
          </cell>
          <cell r="AJ1281">
            <v>1</v>
          </cell>
          <cell r="AK1281">
            <v>0</v>
          </cell>
          <cell r="AL1281">
            <v>0</v>
          </cell>
          <cell r="AM1281">
            <v>0</v>
          </cell>
          <cell r="BM1281">
            <v>0</v>
          </cell>
          <cell r="EC1281">
            <v>0</v>
          </cell>
          <cell r="EX1281">
            <v>0</v>
          </cell>
          <cell r="EY1281">
            <v>0</v>
          </cell>
          <cell r="EZ1281">
            <v>0</v>
          </cell>
          <cell r="FA1281">
            <v>0</v>
          </cell>
          <cell r="FB1281">
            <v>0</v>
          </cell>
          <cell r="FC1281">
            <v>0</v>
          </cell>
        </row>
        <row r="1282">
          <cell r="B1282" t="str">
            <v>Plagyopylea</v>
          </cell>
          <cell r="C1282" t="str">
            <v>Plagiopylida</v>
          </cell>
          <cell r="D1282" t="str">
            <v>Sonderiidae</v>
          </cell>
          <cell r="E1282" t="str">
            <v>Sonderia</v>
          </cell>
          <cell r="F1282" t="str">
            <v>labiata</v>
          </cell>
          <cell r="AD1282">
            <v>1</v>
          </cell>
          <cell r="BM1282">
            <v>0</v>
          </cell>
          <cell r="CY1282">
            <v>1</v>
          </cell>
          <cell r="DU1282">
            <v>1</v>
          </cell>
          <cell r="EC1282">
            <v>0</v>
          </cell>
          <cell r="EX1282">
            <v>0</v>
          </cell>
          <cell r="EY1282">
            <v>0</v>
          </cell>
          <cell r="EZ1282">
            <v>0</v>
          </cell>
          <cell r="FA1282">
            <v>0</v>
          </cell>
          <cell r="FB1282">
            <v>0</v>
          </cell>
          <cell r="FC1282">
            <v>1</v>
          </cell>
        </row>
        <row r="1283">
          <cell r="B1283" t="str">
            <v>Plagyopylea</v>
          </cell>
          <cell r="C1283" t="str">
            <v>Plagiopylida</v>
          </cell>
          <cell r="D1283" t="str">
            <v>Sonderiidae</v>
          </cell>
          <cell r="E1283" t="str">
            <v>Sonderia</v>
          </cell>
          <cell r="F1283" t="str">
            <v>macrochilus</v>
          </cell>
          <cell r="AJ1283">
            <v>1</v>
          </cell>
          <cell r="AK1283">
            <v>0</v>
          </cell>
          <cell r="AL1283">
            <v>0</v>
          </cell>
          <cell r="AM1283">
            <v>0</v>
          </cell>
          <cell r="AN1283">
            <v>1</v>
          </cell>
          <cell r="BG1283">
            <v>1</v>
          </cell>
          <cell r="BM1283">
            <v>0</v>
          </cell>
          <cell r="EC1283">
            <v>0</v>
          </cell>
          <cell r="EX1283">
            <v>0</v>
          </cell>
          <cell r="EY1283">
            <v>0</v>
          </cell>
          <cell r="EZ1283">
            <v>0</v>
          </cell>
          <cell r="FA1283">
            <v>0</v>
          </cell>
          <cell r="FB1283">
            <v>1</v>
          </cell>
          <cell r="FC1283">
            <v>0</v>
          </cell>
        </row>
        <row r="1284">
          <cell r="B1284" t="str">
            <v>Plagyopylea</v>
          </cell>
          <cell r="C1284" t="str">
            <v>Plagiopylida</v>
          </cell>
          <cell r="D1284" t="str">
            <v>Sonderiidae</v>
          </cell>
          <cell r="E1284" t="str">
            <v>Sonderia</v>
          </cell>
          <cell r="F1284" t="str">
            <v>megalabiata</v>
          </cell>
          <cell r="BM1284">
            <v>0</v>
          </cell>
          <cell r="EC1284">
            <v>0</v>
          </cell>
          <cell r="EX1284">
            <v>0</v>
          </cell>
          <cell r="EY1284">
            <v>0</v>
          </cell>
          <cell r="EZ1284">
            <v>0</v>
          </cell>
          <cell r="FA1284">
            <v>0</v>
          </cell>
          <cell r="FB1284">
            <v>0</v>
          </cell>
          <cell r="FC1284">
            <v>0</v>
          </cell>
        </row>
        <row r="1285">
          <cell r="B1285" t="str">
            <v>Plagyopylea</v>
          </cell>
          <cell r="C1285" t="str">
            <v>Plagiopylida</v>
          </cell>
          <cell r="D1285" t="str">
            <v>Sonderiidae</v>
          </cell>
          <cell r="E1285" t="str">
            <v>Sonderia</v>
          </cell>
          <cell r="F1285" t="str">
            <v>mira</v>
          </cell>
          <cell r="AJ1285">
            <v>0</v>
          </cell>
          <cell r="AK1285">
            <v>0</v>
          </cell>
          <cell r="AL1285">
            <v>0</v>
          </cell>
          <cell r="AM1285">
            <v>1</v>
          </cell>
          <cell r="AN1285">
            <v>1</v>
          </cell>
          <cell r="BG1285">
            <v>1</v>
          </cell>
          <cell r="BM1285">
            <v>0</v>
          </cell>
          <cell r="BP1285">
            <v>1</v>
          </cell>
          <cell r="CB1285">
            <v>1</v>
          </cell>
          <cell r="CP1285">
            <v>1</v>
          </cell>
          <cell r="DD1285">
            <v>1</v>
          </cell>
          <cell r="EC1285">
            <v>0</v>
          </cell>
          <cell r="EX1285">
            <v>0</v>
          </cell>
          <cell r="EY1285">
            <v>0</v>
          </cell>
          <cell r="EZ1285">
            <v>0</v>
          </cell>
          <cell r="FA1285">
            <v>1</v>
          </cell>
          <cell r="FB1285">
            <v>1</v>
          </cell>
          <cell r="FC1285">
            <v>0</v>
          </cell>
        </row>
        <row r="1286">
          <cell r="B1286" t="str">
            <v>Plagyopylea</v>
          </cell>
          <cell r="C1286" t="str">
            <v>Plagiopylida</v>
          </cell>
          <cell r="D1286" t="str">
            <v>Sonderiidae</v>
          </cell>
          <cell r="E1286" t="str">
            <v>Sonderia</v>
          </cell>
          <cell r="F1286" t="str">
            <v>pharyngea</v>
          </cell>
          <cell r="Y1286">
            <v>1</v>
          </cell>
          <cell r="AN1286">
            <v>1</v>
          </cell>
          <cell r="BE1286">
            <v>1</v>
          </cell>
          <cell r="BM1286">
            <v>0</v>
          </cell>
          <cell r="CI1286">
            <v>1</v>
          </cell>
          <cell r="CK1286">
            <v>1</v>
          </cell>
          <cell r="CM1286">
            <v>1</v>
          </cell>
          <cell r="EC1286">
            <v>0</v>
          </cell>
          <cell r="EO1286">
            <v>1</v>
          </cell>
          <cell r="EX1286">
            <v>1</v>
          </cell>
          <cell r="EY1286">
            <v>0</v>
          </cell>
          <cell r="EZ1286">
            <v>0</v>
          </cell>
          <cell r="FA1286">
            <v>0</v>
          </cell>
          <cell r="FB1286">
            <v>1</v>
          </cell>
          <cell r="FC1286">
            <v>1</v>
          </cell>
        </row>
        <row r="1287">
          <cell r="B1287" t="str">
            <v>Plagyopylea</v>
          </cell>
          <cell r="C1287" t="str">
            <v>Plagiopylida</v>
          </cell>
          <cell r="D1287" t="str">
            <v>Sonderiidae</v>
          </cell>
          <cell r="E1287" t="str">
            <v>Sonderia</v>
          </cell>
          <cell r="F1287" t="str">
            <v>schizostoma</v>
          </cell>
          <cell r="AJ1287">
            <v>1</v>
          </cell>
          <cell r="AK1287">
            <v>0</v>
          </cell>
          <cell r="AL1287">
            <v>0</v>
          </cell>
          <cell r="AM1287">
            <v>0</v>
          </cell>
          <cell r="AN1287">
            <v>1</v>
          </cell>
          <cell r="AQ1287">
            <v>1</v>
          </cell>
          <cell r="AR1287">
            <v>1</v>
          </cell>
          <cell r="AZ1287">
            <v>1</v>
          </cell>
          <cell r="BM1287">
            <v>0</v>
          </cell>
          <cell r="BY1287">
            <v>1</v>
          </cell>
          <cell r="DG1287">
            <v>1</v>
          </cell>
          <cell r="DI1287">
            <v>0</v>
          </cell>
          <cell r="DS1287">
            <v>0</v>
          </cell>
          <cell r="DU1287">
            <v>0</v>
          </cell>
          <cell r="EC1287">
            <v>0</v>
          </cell>
          <cell r="EF1287">
            <v>0</v>
          </cell>
          <cell r="EO1287">
            <v>1</v>
          </cell>
          <cell r="ES1287">
            <v>0</v>
          </cell>
          <cell r="EX1287">
            <v>0</v>
          </cell>
          <cell r="EY1287">
            <v>0</v>
          </cell>
          <cell r="EZ1287">
            <v>0</v>
          </cell>
          <cell r="FA1287">
            <v>0</v>
          </cell>
          <cell r="FB1287">
            <v>1</v>
          </cell>
          <cell r="FC1287">
            <v>0</v>
          </cell>
        </row>
        <row r="1288">
          <cell r="B1288" t="str">
            <v>Plagyopylea</v>
          </cell>
          <cell r="C1288" t="str">
            <v>Plagiopylida</v>
          </cell>
          <cell r="D1288" t="str">
            <v>Sonderiidae</v>
          </cell>
          <cell r="E1288" t="str">
            <v>Sonderia</v>
          </cell>
          <cell r="F1288" t="str">
            <v>sinuata</v>
          </cell>
          <cell r="AJ1288">
            <v>1</v>
          </cell>
          <cell r="AK1288">
            <v>0</v>
          </cell>
          <cell r="AL1288">
            <v>1</v>
          </cell>
          <cell r="AM1288">
            <v>1</v>
          </cell>
          <cell r="AN1288">
            <v>1</v>
          </cell>
          <cell r="AQ1288">
            <v>1</v>
          </cell>
          <cell r="AV1288">
            <v>1</v>
          </cell>
          <cell r="AX1288">
            <v>1</v>
          </cell>
          <cell r="AZ1288">
            <v>1</v>
          </cell>
          <cell r="BM1288">
            <v>0</v>
          </cell>
          <cell r="BU1288">
            <v>1</v>
          </cell>
          <cell r="BY1288">
            <v>1</v>
          </cell>
          <cell r="CC1288">
            <v>1</v>
          </cell>
          <cell r="CL1288">
            <v>1</v>
          </cell>
          <cell r="DG1288">
            <v>1</v>
          </cell>
          <cell r="DI1288">
            <v>1</v>
          </cell>
          <cell r="DK1288">
            <v>1</v>
          </cell>
          <cell r="DM1288">
            <v>1</v>
          </cell>
          <cell r="DN1288">
            <v>1</v>
          </cell>
          <cell r="DS1288">
            <v>1</v>
          </cell>
          <cell r="DU1288">
            <v>0</v>
          </cell>
          <cell r="EC1288">
            <v>0</v>
          </cell>
          <cell r="EF1288">
            <v>0</v>
          </cell>
          <cell r="EN1288">
            <v>1</v>
          </cell>
          <cell r="EO1288">
            <v>1</v>
          </cell>
          <cell r="ES1288">
            <v>0</v>
          </cell>
          <cell r="EX1288">
            <v>0</v>
          </cell>
          <cell r="EY1288">
            <v>0</v>
          </cell>
          <cell r="EZ1288">
            <v>1</v>
          </cell>
          <cell r="FA1288">
            <v>1</v>
          </cell>
          <cell r="FB1288">
            <v>1</v>
          </cell>
          <cell r="FC1288">
            <v>0</v>
          </cell>
        </row>
        <row r="1289">
          <cell r="B1289" t="str">
            <v>Plagyopylea</v>
          </cell>
          <cell r="C1289" t="str">
            <v>Plagiopylida</v>
          </cell>
          <cell r="D1289" t="str">
            <v>Sonderiidae</v>
          </cell>
          <cell r="E1289" t="str">
            <v>Sonderia</v>
          </cell>
          <cell r="F1289" t="str">
            <v>tubigula</v>
          </cell>
          <cell r="AJ1289">
            <v>1</v>
          </cell>
          <cell r="AK1289">
            <v>0</v>
          </cell>
          <cell r="AL1289">
            <v>1</v>
          </cell>
          <cell r="AM1289">
            <v>0</v>
          </cell>
          <cell r="AN1289">
            <v>1</v>
          </cell>
          <cell r="AZ1289">
            <v>1</v>
          </cell>
          <cell r="BK1289">
            <v>1</v>
          </cell>
          <cell r="BM1289">
            <v>0</v>
          </cell>
          <cell r="BO1289">
            <v>1</v>
          </cell>
          <cell r="BU1289">
            <v>1</v>
          </cell>
          <cell r="BV1289">
            <v>1</v>
          </cell>
          <cell r="BY1289">
            <v>0</v>
          </cell>
          <cell r="CO1289">
            <v>1</v>
          </cell>
          <cell r="CW1289">
            <v>1</v>
          </cell>
          <cell r="DG1289">
            <v>1</v>
          </cell>
          <cell r="DI1289">
            <v>0</v>
          </cell>
          <cell r="DS1289">
            <v>0</v>
          </cell>
          <cell r="DU1289">
            <v>0</v>
          </cell>
          <cell r="EC1289">
            <v>0</v>
          </cell>
          <cell r="EF1289">
            <v>0</v>
          </cell>
          <cell r="EO1289">
            <v>1</v>
          </cell>
          <cell r="ES1289">
            <v>0</v>
          </cell>
          <cell r="EX1289">
            <v>0</v>
          </cell>
          <cell r="EY1289">
            <v>0</v>
          </cell>
          <cell r="EZ1289">
            <v>0</v>
          </cell>
          <cell r="FA1289">
            <v>1</v>
          </cell>
          <cell r="FB1289">
            <v>1</v>
          </cell>
          <cell r="FC1289">
            <v>0</v>
          </cell>
        </row>
        <row r="1290">
          <cell r="B1290" t="str">
            <v>Plagyopylea</v>
          </cell>
          <cell r="C1290" t="str">
            <v>Plagiopylida</v>
          </cell>
          <cell r="D1290" t="str">
            <v>Sonderiidae</v>
          </cell>
          <cell r="E1290" t="str">
            <v>Sonderia</v>
          </cell>
          <cell r="F1290" t="str">
            <v>vestita</v>
          </cell>
          <cell r="AJ1290">
            <v>1</v>
          </cell>
          <cell r="AK1290">
            <v>0</v>
          </cell>
          <cell r="AL1290">
            <v>0</v>
          </cell>
          <cell r="AM1290">
            <v>0</v>
          </cell>
          <cell r="AN1290">
            <v>1</v>
          </cell>
          <cell r="BG1290">
            <v>1</v>
          </cell>
          <cell r="BM1290">
            <v>0</v>
          </cell>
          <cell r="DD1290">
            <v>1</v>
          </cell>
          <cell r="DF1290">
            <v>1</v>
          </cell>
          <cell r="EC1290">
            <v>0</v>
          </cell>
          <cell r="EX1290">
            <v>0</v>
          </cell>
          <cell r="EY1290">
            <v>0</v>
          </cell>
          <cell r="EZ1290">
            <v>0</v>
          </cell>
          <cell r="FA1290">
            <v>0</v>
          </cell>
          <cell r="FB1290">
            <v>1</v>
          </cell>
          <cell r="FC1290">
            <v>0</v>
          </cell>
        </row>
        <row r="1291">
          <cell r="B1291" t="str">
            <v>Plagyopylea</v>
          </cell>
          <cell r="C1291" t="str">
            <v>Plagiopylida</v>
          </cell>
          <cell r="D1291" t="str">
            <v>Sonderiidae</v>
          </cell>
          <cell r="E1291" t="str">
            <v>Sonderia</v>
          </cell>
          <cell r="F1291" t="str">
            <v>vorax</v>
          </cell>
          <cell r="Y1291">
            <v>1</v>
          </cell>
          <cell r="Z1291">
            <v>1</v>
          </cell>
          <cell r="AJ1291">
            <v>1</v>
          </cell>
          <cell r="AK1291">
            <v>0</v>
          </cell>
          <cell r="AL1291">
            <v>0</v>
          </cell>
          <cell r="AM1291">
            <v>0</v>
          </cell>
          <cell r="AN1291">
            <v>1</v>
          </cell>
          <cell r="AP1291">
            <v>1</v>
          </cell>
          <cell r="AQ1291">
            <v>1</v>
          </cell>
          <cell r="AR1291">
            <v>1</v>
          </cell>
          <cell r="AZ1291">
            <v>1</v>
          </cell>
          <cell r="BM1291">
            <v>0</v>
          </cell>
          <cell r="BY1291">
            <v>0</v>
          </cell>
          <cell r="CE1291">
            <v>1</v>
          </cell>
          <cell r="DF1291">
            <v>1</v>
          </cell>
          <cell r="DG1291">
            <v>1</v>
          </cell>
          <cell r="DI1291">
            <v>0</v>
          </cell>
          <cell r="DS1291">
            <v>1</v>
          </cell>
          <cell r="DT1291">
            <v>1</v>
          </cell>
          <cell r="DU1291">
            <v>0</v>
          </cell>
          <cell r="EC1291">
            <v>0</v>
          </cell>
          <cell r="EF1291">
            <v>0</v>
          </cell>
          <cell r="ES1291">
            <v>0</v>
          </cell>
          <cell r="EX1291">
            <v>0</v>
          </cell>
          <cell r="EY1291">
            <v>1</v>
          </cell>
          <cell r="EZ1291">
            <v>0</v>
          </cell>
          <cell r="FA1291">
            <v>0</v>
          </cell>
          <cell r="FB1291">
            <v>1</v>
          </cell>
          <cell r="FC1291">
            <v>1</v>
          </cell>
        </row>
        <row r="1292">
          <cell r="B1292" t="str">
            <v>Plagyopylea</v>
          </cell>
          <cell r="C1292" t="str">
            <v>Plagiopylida</v>
          </cell>
          <cell r="D1292" t="str">
            <v>Sonderiidae</v>
          </cell>
          <cell r="E1292" t="str">
            <v>Sonderiella</v>
          </cell>
          <cell r="F1292" t="str">
            <v>scandens</v>
          </cell>
          <cell r="AJ1292">
            <v>1</v>
          </cell>
          <cell r="AK1292">
            <v>0</v>
          </cell>
          <cell r="AL1292">
            <v>0</v>
          </cell>
          <cell r="AM1292">
            <v>0</v>
          </cell>
          <cell r="BM1292">
            <v>0</v>
          </cell>
          <cell r="EC1292">
            <v>0</v>
          </cell>
          <cell r="EX1292">
            <v>0</v>
          </cell>
          <cell r="EY1292">
            <v>0</v>
          </cell>
          <cell r="EZ1292">
            <v>0</v>
          </cell>
          <cell r="FA1292">
            <v>0</v>
          </cell>
          <cell r="FB1292">
            <v>0</v>
          </cell>
          <cell r="FC1292">
            <v>0</v>
          </cell>
        </row>
        <row r="1293">
          <cell r="B1293" t="str">
            <v>Plagyopylea</v>
          </cell>
          <cell r="C1293" t="str">
            <v>Plagiopylida</v>
          </cell>
          <cell r="D1293" t="str">
            <v>Trimyemidae</v>
          </cell>
          <cell r="E1293" t="str">
            <v>Trimyema</v>
          </cell>
          <cell r="F1293" t="str">
            <v>claviformis</v>
          </cell>
          <cell r="BC1293">
            <v>1</v>
          </cell>
          <cell r="BM1293">
            <v>0</v>
          </cell>
          <cell r="BT1293">
            <v>1</v>
          </cell>
          <cell r="EC1293">
            <v>0</v>
          </cell>
          <cell r="EX1293">
            <v>0</v>
          </cell>
          <cell r="EY1293">
            <v>0</v>
          </cell>
          <cell r="EZ1293">
            <v>0</v>
          </cell>
          <cell r="FA1293">
            <v>1</v>
          </cell>
          <cell r="FB1293">
            <v>1</v>
          </cell>
          <cell r="FC1293">
            <v>0</v>
          </cell>
        </row>
        <row r="1294">
          <cell r="B1294" t="str">
            <v>Plagyopylea</v>
          </cell>
          <cell r="C1294" t="str">
            <v>Plagiopylida</v>
          </cell>
          <cell r="D1294" t="str">
            <v>Trimyemidae</v>
          </cell>
          <cell r="E1294" t="str">
            <v>Trimyema</v>
          </cell>
          <cell r="F1294" t="str">
            <v>compressa</v>
          </cell>
          <cell r="AJ1294">
            <v>1</v>
          </cell>
          <cell r="AK1294">
            <v>1</v>
          </cell>
          <cell r="AL1294">
            <v>0</v>
          </cell>
          <cell r="AM1294">
            <v>0</v>
          </cell>
          <cell r="AO1294">
            <v>1</v>
          </cell>
          <cell r="BM1294">
            <v>0</v>
          </cell>
          <cell r="CD1294">
            <v>1</v>
          </cell>
          <cell r="CS1294">
            <v>1</v>
          </cell>
          <cell r="DR1294">
            <v>1</v>
          </cell>
          <cell r="DW1294">
            <v>1</v>
          </cell>
          <cell r="EC1294">
            <v>0</v>
          </cell>
          <cell r="EH1294">
            <v>1</v>
          </cell>
          <cell r="EI1294">
            <v>1</v>
          </cell>
          <cell r="EM1294">
            <v>1</v>
          </cell>
          <cell r="EW1294">
            <v>0</v>
          </cell>
          <cell r="EX1294">
            <v>0</v>
          </cell>
          <cell r="EY1294">
            <v>0</v>
          </cell>
          <cell r="EZ1294">
            <v>0</v>
          </cell>
          <cell r="FA1294">
            <v>0</v>
          </cell>
          <cell r="FB1294">
            <v>1</v>
          </cell>
          <cell r="FC1294">
            <v>0</v>
          </cell>
        </row>
        <row r="1295">
          <cell r="B1295" t="str">
            <v>Plagyopylea</v>
          </cell>
          <cell r="C1295" t="str">
            <v>Plagiopylida</v>
          </cell>
          <cell r="D1295" t="str">
            <v>Trimyemidae</v>
          </cell>
          <cell r="E1295" t="str">
            <v>Trimyema</v>
          </cell>
          <cell r="F1295" t="str">
            <v>kahli</v>
          </cell>
          <cell r="AE1295">
            <v>1</v>
          </cell>
          <cell r="AJ1295">
            <v>1</v>
          </cell>
          <cell r="AK1295">
            <v>0</v>
          </cell>
          <cell r="AL1295">
            <v>0</v>
          </cell>
          <cell r="AM1295">
            <v>0</v>
          </cell>
          <cell r="BM1295">
            <v>0</v>
          </cell>
          <cell r="EC1295">
            <v>0</v>
          </cell>
          <cell r="EX1295">
            <v>0</v>
          </cell>
          <cell r="EY1295">
            <v>0</v>
          </cell>
          <cell r="EZ1295">
            <v>0</v>
          </cell>
          <cell r="FA1295">
            <v>0</v>
          </cell>
          <cell r="FB1295">
            <v>0</v>
          </cell>
          <cell r="FC1295">
            <v>1</v>
          </cell>
        </row>
        <row r="1296">
          <cell r="B1296" t="str">
            <v>Plagyopylea</v>
          </cell>
          <cell r="C1296" t="str">
            <v>Plagiopylida</v>
          </cell>
          <cell r="D1296" t="str">
            <v>Trimyemidae</v>
          </cell>
          <cell r="E1296" t="str">
            <v>Trimyema</v>
          </cell>
          <cell r="F1296" t="str">
            <v>koreanum</v>
          </cell>
          <cell r="EC1296">
            <v>1</v>
          </cell>
        </row>
        <row r="1297">
          <cell r="B1297" t="str">
            <v>Plagyopylea</v>
          </cell>
          <cell r="C1297" t="str">
            <v>Plagiopylida</v>
          </cell>
          <cell r="D1297" t="str">
            <v>Trimyemidae</v>
          </cell>
          <cell r="E1297" t="str">
            <v>Trimyema</v>
          </cell>
          <cell r="F1297" t="str">
            <v>marina</v>
          </cell>
          <cell r="AJ1297">
            <v>1</v>
          </cell>
          <cell r="AK1297">
            <v>1</v>
          </cell>
          <cell r="AL1297">
            <v>0</v>
          </cell>
          <cell r="AM1297">
            <v>0</v>
          </cell>
          <cell r="AO1297">
            <v>1</v>
          </cell>
          <cell r="BC1297">
            <v>1</v>
          </cell>
          <cell r="BM1297">
            <v>0</v>
          </cell>
          <cell r="BT1297">
            <v>1</v>
          </cell>
          <cell r="CK1297">
            <v>1</v>
          </cell>
          <cell r="CM1297">
            <v>1</v>
          </cell>
          <cell r="DD1297">
            <v>1</v>
          </cell>
          <cell r="EC1297">
            <v>0</v>
          </cell>
          <cell r="EX1297">
            <v>0</v>
          </cell>
          <cell r="EY1297">
            <v>0</v>
          </cell>
          <cell r="EZ1297">
            <v>0</v>
          </cell>
          <cell r="FA1297">
            <v>1</v>
          </cell>
          <cell r="FB1297">
            <v>1</v>
          </cell>
          <cell r="FC1297">
            <v>0</v>
          </cell>
        </row>
        <row r="1298">
          <cell r="B1298" t="str">
            <v>Plagyopylea</v>
          </cell>
          <cell r="C1298" t="str">
            <v>Plagiopylida</v>
          </cell>
          <cell r="D1298" t="str">
            <v>Trimyemidae</v>
          </cell>
          <cell r="E1298" t="str">
            <v>Trimyema</v>
          </cell>
          <cell r="F1298" t="str">
            <v>minuta</v>
          </cell>
          <cell r="U1298">
            <v>1</v>
          </cell>
          <cell r="AJ1298">
            <v>1</v>
          </cell>
          <cell r="AK1298">
            <v>0</v>
          </cell>
          <cell r="AL1298">
            <v>0</v>
          </cell>
          <cell r="AM1298">
            <v>0</v>
          </cell>
          <cell r="BM1298">
            <v>0</v>
          </cell>
          <cell r="DD1298">
            <v>1</v>
          </cell>
          <cell r="EC1298">
            <v>0</v>
          </cell>
          <cell r="EX1298">
            <v>0</v>
          </cell>
          <cell r="EY1298">
            <v>0</v>
          </cell>
          <cell r="EZ1298">
            <v>0</v>
          </cell>
          <cell r="FA1298">
            <v>0</v>
          </cell>
          <cell r="FB1298">
            <v>0</v>
          </cell>
          <cell r="FC1298">
            <v>1</v>
          </cell>
        </row>
        <row r="1299">
          <cell r="B1299" t="str">
            <v>Plagyopylea</v>
          </cell>
          <cell r="C1299" t="str">
            <v>Plagiopylida</v>
          </cell>
          <cell r="D1299" t="str">
            <v>Trimyemidae</v>
          </cell>
          <cell r="E1299" t="str">
            <v>Trimyema</v>
          </cell>
          <cell r="F1299" t="str">
            <v>pleurispiralis</v>
          </cell>
          <cell r="BM1299">
            <v>0</v>
          </cell>
          <cell r="CC1299">
            <v>1</v>
          </cell>
          <cell r="EC1299">
            <v>0</v>
          </cell>
          <cell r="EX1299">
            <v>0</v>
          </cell>
          <cell r="EY1299">
            <v>0</v>
          </cell>
          <cell r="EZ1299">
            <v>0</v>
          </cell>
          <cell r="FA1299">
            <v>0</v>
          </cell>
          <cell r="FB1299">
            <v>0</v>
          </cell>
          <cell r="FC1299">
            <v>0</v>
          </cell>
        </row>
        <row r="1300">
          <cell r="B1300" t="str">
            <v>Plagyopylea</v>
          </cell>
          <cell r="C1300" t="str">
            <v>Plagiopylida</v>
          </cell>
          <cell r="D1300" t="str">
            <v>Trimyemidae</v>
          </cell>
          <cell r="E1300" t="str">
            <v>Trimyema</v>
          </cell>
          <cell r="F1300" t="str">
            <v>salina</v>
          </cell>
          <cell r="EL1300">
            <v>1</v>
          </cell>
        </row>
        <row r="1301">
          <cell r="B1301" t="str">
            <v>Plagyopylea</v>
          </cell>
          <cell r="C1301" t="str">
            <v>Plagiopylida</v>
          </cell>
          <cell r="D1301" t="str">
            <v>Trimyemidae</v>
          </cell>
          <cell r="E1301" t="str">
            <v>Trimyema</v>
          </cell>
          <cell r="F1301" t="str">
            <v>shoalsia</v>
          </cell>
          <cell r="CB1301">
            <v>1</v>
          </cell>
          <cell r="EZ1301">
            <v>0</v>
          </cell>
          <cell r="FA1301">
            <v>0</v>
          </cell>
          <cell r="FB1301">
            <v>0</v>
          </cell>
          <cell r="FC1301">
            <v>0</v>
          </cell>
        </row>
        <row r="1302">
          <cell r="B1302" t="str">
            <v>Oligohymenop</v>
          </cell>
          <cell r="C1302" t="str">
            <v>Hymenostomat</v>
          </cell>
          <cell r="D1302" t="str">
            <v>Glaucomidae</v>
          </cell>
          <cell r="E1302" t="str">
            <v>Chasmatostoma</v>
          </cell>
          <cell r="F1302" t="str">
            <v>cucullus</v>
          </cell>
          <cell r="BM1302">
            <v>0</v>
          </cell>
          <cell r="EC1302">
            <v>0</v>
          </cell>
          <cell r="EX1302">
            <v>1</v>
          </cell>
          <cell r="EY1302">
            <v>0</v>
          </cell>
          <cell r="EZ1302">
            <v>0</v>
          </cell>
          <cell r="FA1302">
            <v>0</v>
          </cell>
          <cell r="FB1302">
            <v>0</v>
          </cell>
          <cell r="FC1302">
            <v>0</v>
          </cell>
        </row>
        <row r="1303">
          <cell r="B1303" t="str">
            <v>Oligohymenop</v>
          </cell>
          <cell r="C1303" t="str">
            <v>Hymenostomat</v>
          </cell>
          <cell r="D1303" t="str">
            <v>Glaucomidae</v>
          </cell>
          <cell r="E1303" t="str">
            <v>Glaucoma</v>
          </cell>
          <cell r="F1303" t="str">
            <v>frontata</v>
          </cell>
          <cell r="BM1303">
            <v>0</v>
          </cell>
          <cell r="CQ1303">
            <v>1</v>
          </cell>
          <cell r="DF1303">
            <v>1</v>
          </cell>
          <cell r="DM1303">
            <v>1</v>
          </cell>
          <cell r="DO1303">
            <v>1</v>
          </cell>
          <cell r="EC1303">
            <v>0</v>
          </cell>
          <cell r="EX1303">
            <v>0</v>
          </cell>
          <cell r="EY1303">
            <v>0</v>
          </cell>
          <cell r="EZ1303">
            <v>0</v>
          </cell>
          <cell r="FA1303">
            <v>0</v>
          </cell>
          <cell r="FB1303">
            <v>0</v>
          </cell>
          <cell r="FC1303">
            <v>0</v>
          </cell>
        </row>
        <row r="1304">
          <cell r="B1304" t="str">
            <v>Oligohymenop</v>
          </cell>
          <cell r="C1304" t="str">
            <v>Hymenostomat</v>
          </cell>
          <cell r="D1304" t="str">
            <v>Glaucomidae</v>
          </cell>
          <cell r="E1304" t="str">
            <v>Glaucoma</v>
          </cell>
          <cell r="F1304" t="str">
            <v>scintillans</v>
          </cell>
          <cell r="Z1304">
            <v>1</v>
          </cell>
          <cell r="AI1304">
            <v>1</v>
          </cell>
          <cell r="AJ1304">
            <v>0</v>
          </cell>
          <cell r="AK1304">
            <v>1</v>
          </cell>
          <cell r="AL1304">
            <v>0</v>
          </cell>
          <cell r="AM1304">
            <v>0</v>
          </cell>
          <cell r="AN1304">
            <v>1</v>
          </cell>
          <cell r="AT1304">
            <v>1</v>
          </cell>
          <cell r="BF1304">
            <v>1</v>
          </cell>
          <cell r="BM1304">
            <v>0</v>
          </cell>
          <cell r="CB1304">
            <v>1</v>
          </cell>
          <cell r="CD1304">
            <v>1</v>
          </cell>
          <cell r="CK1304">
            <v>1</v>
          </cell>
          <cell r="CM1304">
            <v>1</v>
          </cell>
          <cell r="CR1304">
            <v>1</v>
          </cell>
          <cell r="DF1304">
            <v>1</v>
          </cell>
          <cell r="DM1304">
            <v>1</v>
          </cell>
          <cell r="DN1304">
            <v>1</v>
          </cell>
          <cell r="DO1304">
            <v>1</v>
          </cell>
          <cell r="DP1304">
            <v>1</v>
          </cell>
          <cell r="DQ1304">
            <v>1</v>
          </cell>
          <cell r="DR1304">
            <v>1</v>
          </cell>
          <cell r="DW1304">
            <v>1</v>
          </cell>
          <cell r="EC1304">
            <v>0</v>
          </cell>
          <cell r="EI1304">
            <v>1</v>
          </cell>
          <cell r="EL1304">
            <v>1</v>
          </cell>
          <cell r="EO1304">
            <v>1</v>
          </cell>
          <cell r="EP1304">
            <v>1</v>
          </cell>
          <cell r="EU1304">
            <v>1</v>
          </cell>
          <cell r="EX1304">
            <v>0</v>
          </cell>
          <cell r="EY1304">
            <v>1</v>
          </cell>
          <cell r="EZ1304">
            <v>0</v>
          </cell>
          <cell r="FA1304">
            <v>0</v>
          </cell>
          <cell r="FB1304">
            <v>1</v>
          </cell>
          <cell r="FC1304">
            <v>1</v>
          </cell>
        </row>
        <row r="1305">
          <cell r="B1305" t="str">
            <v>Oligohymenop</v>
          </cell>
          <cell r="C1305" t="str">
            <v>Hymenostomat</v>
          </cell>
          <cell r="D1305" t="str">
            <v>Ophryoglenidae</v>
          </cell>
          <cell r="E1305" t="str">
            <v>Ophryoglena</v>
          </cell>
          <cell r="F1305" t="str">
            <v>atra</v>
          </cell>
          <cell r="AL1305">
            <v>1</v>
          </cell>
          <cell r="AN1305">
            <v>1</v>
          </cell>
          <cell r="AW1305">
            <v>1</v>
          </cell>
          <cell r="BM1305">
            <v>0</v>
          </cell>
          <cell r="CR1305">
            <v>1</v>
          </cell>
          <cell r="DF1305">
            <v>1</v>
          </cell>
          <cell r="DM1305">
            <v>1</v>
          </cell>
          <cell r="DN1305">
            <v>1</v>
          </cell>
          <cell r="DO1305">
            <v>1</v>
          </cell>
          <cell r="DP1305">
            <v>1</v>
          </cell>
          <cell r="DQ1305">
            <v>1</v>
          </cell>
          <cell r="EC1305">
            <v>0</v>
          </cell>
          <cell r="ED1305">
            <v>1</v>
          </cell>
          <cell r="EI1305">
            <v>1</v>
          </cell>
          <cell r="EL1305">
            <v>1</v>
          </cell>
          <cell r="EP1305">
            <v>1</v>
          </cell>
          <cell r="EX1305">
            <v>0</v>
          </cell>
          <cell r="EY1305">
            <v>0</v>
          </cell>
          <cell r="EZ1305">
            <v>0</v>
          </cell>
          <cell r="FA1305">
            <v>0</v>
          </cell>
          <cell r="FB1305">
            <v>1</v>
          </cell>
          <cell r="FC1305">
            <v>0</v>
          </cell>
        </row>
        <row r="1306">
          <cell r="B1306" t="str">
            <v>Oligohymenop</v>
          </cell>
          <cell r="C1306" t="str">
            <v>Hymenostomat</v>
          </cell>
          <cell r="D1306" t="str">
            <v>Ophryoglenidae</v>
          </cell>
          <cell r="E1306" t="str">
            <v>Ophryoglena</v>
          </cell>
          <cell r="F1306" t="str">
            <v>flava</v>
          </cell>
          <cell r="BG1306">
            <v>1</v>
          </cell>
          <cell r="BM1306">
            <v>0</v>
          </cell>
          <cell r="CC1306">
            <v>1</v>
          </cell>
          <cell r="DP1306">
            <v>1</v>
          </cell>
          <cell r="EC1306">
            <v>0</v>
          </cell>
          <cell r="EG1306">
            <v>1</v>
          </cell>
          <cell r="EO1306">
            <v>1</v>
          </cell>
          <cell r="EX1306">
            <v>0</v>
          </cell>
          <cell r="EY1306">
            <v>0</v>
          </cell>
          <cell r="EZ1306">
            <v>0</v>
          </cell>
          <cell r="FA1306">
            <v>0</v>
          </cell>
          <cell r="FB1306">
            <v>1</v>
          </cell>
          <cell r="FC1306">
            <v>0</v>
          </cell>
        </row>
        <row r="1307">
          <cell r="B1307" t="str">
            <v>Oligohymenop</v>
          </cell>
          <cell r="C1307" t="str">
            <v>Hymenostomat</v>
          </cell>
          <cell r="D1307" t="str">
            <v>Ophryoglenidae</v>
          </cell>
          <cell r="E1307" t="str">
            <v>Ophryoglena</v>
          </cell>
          <cell r="F1307" t="str">
            <v>macrostoma</v>
          </cell>
          <cell r="BM1307">
            <v>0</v>
          </cell>
          <cell r="EC1307">
            <v>0</v>
          </cell>
          <cell r="EX1307">
            <v>0</v>
          </cell>
          <cell r="EY1307">
            <v>1</v>
          </cell>
          <cell r="EZ1307">
            <v>0</v>
          </cell>
          <cell r="FA1307">
            <v>0</v>
          </cell>
          <cell r="FB1307">
            <v>0</v>
          </cell>
          <cell r="FC1307">
            <v>0</v>
          </cell>
        </row>
        <row r="1308">
          <cell r="B1308" t="str">
            <v>Oligohymenop</v>
          </cell>
          <cell r="C1308" t="str">
            <v>Hymenostomat</v>
          </cell>
          <cell r="D1308" t="str">
            <v>Ophryoglenidae</v>
          </cell>
          <cell r="E1308" t="str">
            <v>Ophryoglena</v>
          </cell>
          <cell r="F1308" t="str">
            <v>marina</v>
          </cell>
          <cell r="BM1308">
            <v>0</v>
          </cell>
          <cell r="EC1308">
            <v>0</v>
          </cell>
          <cell r="EX1308">
            <v>1</v>
          </cell>
          <cell r="EY1308">
            <v>1</v>
          </cell>
          <cell r="EZ1308">
            <v>0</v>
          </cell>
          <cell r="FA1308">
            <v>0</v>
          </cell>
          <cell r="FB1308">
            <v>0</v>
          </cell>
          <cell r="FC1308">
            <v>0</v>
          </cell>
        </row>
        <row r="1309">
          <cell r="B1309" t="str">
            <v>Oligohymenop</v>
          </cell>
          <cell r="C1309" t="str">
            <v>Hymenostomat</v>
          </cell>
          <cell r="D1309" t="str">
            <v xml:space="preserve">Spirozonidae </v>
          </cell>
          <cell r="E1309" t="str">
            <v>Stegochilum</v>
          </cell>
          <cell r="F1309" t="str">
            <v>fusiforme</v>
          </cell>
          <cell r="AJ1309">
            <v>0</v>
          </cell>
          <cell r="AK1309">
            <v>1</v>
          </cell>
          <cell r="AL1309">
            <v>0</v>
          </cell>
          <cell r="AM1309">
            <v>0</v>
          </cell>
          <cell r="BM1309">
            <v>0</v>
          </cell>
          <cell r="EC1309">
            <v>0</v>
          </cell>
          <cell r="EX1309">
            <v>0</v>
          </cell>
          <cell r="EY1309">
            <v>0</v>
          </cell>
          <cell r="EZ1309">
            <v>0</v>
          </cell>
          <cell r="FA1309">
            <v>0</v>
          </cell>
          <cell r="FB1309">
            <v>0</v>
          </cell>
          <cell r="FC1309">
            <v>0</v>
          </cell>
        </row>
        <row r="1310">
          <cell r="B1310" t="str">
            <v>Oligohymenop</v>
          </cell>
          <cell r="C1310" t="str">
            <v>Hymenostomat</v>
          </cell>
          <cell r="D1310" t="str">
            <v>Tetrahymenidae</v>
          </cell>
          <cell r="E1310" t="str">
            <v>Deltopylum</v>
          </cell>
          <cell r="F1310" t="str">
            <v>rhabdoides</v>
          </cell>
          <cell r="BM1310">
            <v>0</v>
          </cell>
          <cell r="CQ1310">
            <v>1</v>
          </cell>
          <cell r="DM1310">
            <v>1</v>
          </cell>
          <cell r="EC1310">
            <v>0</v>
          </cell>
          <cell r="EH1310">
            <v>1</v>
          </cell>
          <cell r="EX1310">
            <v>0</v>
          </cell>
          <cell r="EY1310">
            <v>0</v>
          </cell>
          <cell r="EZ1310">
            <v>0</v>
          </cell>
          <cell r="FA1310">
            <v>0</v>
          </cell>
          <cell r="FB1310">
            <v>0</v>
          </cell>
          <cell r="FC1310">
            <v>0</v>
          </cell>
        </row>
        <row r="1311">
          <cell r="B1311" t="str">
            <v>Oligohymenop</v>
          </cell>
          <cell r="C1311" t="str">
            <v>Hymenostomat</v>
          </cell>
          <cell r="D1311" t="str">
            <v>Tetrahymenidae</v>
          </cell>
          <cell r="E1311" t="str">
            <v>Tetrahymena</v>
          </cell>
          <cell r="F1311" t="str">
            <v>patulum</v>
          </cell>
          <cell r="AJ1311">
            <v>0</v>
          </cell>
          <cell r="AK1311">
            <v>1</v>
          </cell>
          <cell r="AL1311">
            <v>0</v>
          </cell>
          <cell r="AM1311">
            <v>0</v>
          </cell>
          <cell r="BM1311">
            <v>0</v>
          </cell>
          <cell r="BV1311">
            <v>1</v>
          </cell>
          <cell r="DF1311">
            <v>1</v>
          </cell>
          <cell r="DM1311">
            <v>1</v>
          </cell>
          <cell r="DQ1311">
            <v>1</v>
          </cell>
          <cell r="EC1311">
            <v>0</v>
          </cell>
          <cell r="EG1311">
            <v>1</v>
          </cell>
          <cell r="EM1311">
            <v>1</v>
          </cell>
          <cell r="EX1311">
            <v>0</v>
          </cell>
          <cell r="EY1311">
            <v>0</v>
          </cell>
          <cell r="EZ1311">
            <v>0</v>
          </cell>
          <cell r="FA1311">
            <v>1</v>
          </cell>
          <cell r="FB1311">
            <v>0</v>
          </cell>
          <cell r="FC1311">
            <v>0</v>
          </cell>
        </row>
        <row r="1312">
          <cell r="B1312" t="str">
            <v>Oligohymenop</v>
          </cell>
          <cell r="C1312" t="str">
            <v>Hymenostomat</v>
          </cell>
          <cell r="D1312" t="str">
            <v>Tetrahymenidae</v>
          </cell>
          <cell r="E1312" t="str">
            <v>Tetrahymena</v>
          </cell>
          <cell r="F1312" t="str">
            <v>pyriformis</v>
          </cell>
          <cell r="AI1312">
            <v>1</v>
          </cell>
          <cell r="AJ1312">
            <v>0</v>
          </cell>
          <cell r="AK1312">
            <v>1</v>
          </cell>
          <cell r="AL1312">
            <v>0</v>
          </cell>
          <cell r="AM1312">
            <v>0</v>
          </cell>
          <cell r="BM1312">
            <v>0</v>
          </cell>
          <cell r="BY1312">
            <v>1</v>
          </cell>
          <cell r="CJ1312">
            <v>1</v>
          </cell>
          <cell r="CK1312">
            <v>1</v>
          </cell>
          <cell r="CM1312">
            <v>1</v>
          </cell>
          <cell r="CR1312">
            <v>1</v>
          </cell>
          <cell r="DF1312">
            <v>1</v>
          </cell>
          <cell r="DM1312">
            <v>1</v>
          </cell>
          <cell r="DN1312">
            <v>1</v>
          </cell>
          <cell r="DO1312">
            <v>1</v>
          </cell>
          <cell r="DP1312">
            <v>1</v>
          </cell>
          <cell r="DQ1312">
            <v>1</v>
          </cell>
          <cell r="DR1312">
            <v>1</v>
          </cell>
          <cell r="DV1312">
            <v>1</v>
          </cell>
          <cell r="DW1312">
            <v>1</v>
          </cell>
          <cell r="EC1312">
            <v>1</v>
          </cell>
          <cell r="ED1312">
            <v>1</v>
          </cell>
          <cell r="EG1312">
            <v>1</v>
          </cell>
          <cell r="EI1312">
            <v>1</v>
          </cell>
          <cell r="EK1312">
            <v>1</v>
          </cell>
          <cell r="EL1312">
            <v>1</v>
          </cell>
          <cell r="EN1312">
            <v>1</v>
          </cell>
          <cell r="EO1312">
            <v>1</v>
          </cell>
          <cell r="EP1312">
            <v>1</v>
          </cell>
          <cell r="EW1312">
            <v>0</v>
          </cell>
          <cell r="EX1312">
            <v>0</v>
          </cell>
          <cell r="EY1312">
            <v>0</v>
          </cell>
          <cell r="EZ1312">
            <v>1</v>
          </cell>
          <cell r="FA1312">
            <v>0</v>
          </cell>
          <cell r="FB1312">
            <v>0</v>
          </cell>
          <cell r="FC1312">
            <v>1</v>
          </cell>
        </row>
        <row r="1313">
          <cell r="B1313" t="str">
            <v>Oligohymenop</v>
          </cell>
          <cell r="C1313" t="str">
            <v>Hymenostomat</v>
          </cell>
          <cell r="D1313" t="str">
            <v>Turaniellidae</v>
          </cell>
          <cell r="E1313" t="str">
            <v>Colpidium</v>
          </cell>
          <cell r="F1313" t="str">
            <v>campylum</v>
          </cell>
          <cell r="AJ1313">
            <v>1</v>
          </cell>
          <cell r="AK1313">
            <v>0</v>
          </cell>
          <cell r="AL1313">
            <v>0</v>
          </cell>
          <cell r="AM1313">
            <v>0</v>
          </cell>
          <cell r="AN1313">
            <v>1</v>
          </cell>
          <cell r="BG1313">
            <v>1</v>
          </cell>
          <cell r="BM1313">
            <v>0</v>
          </cell>
          <cell r="CD1313">
            <v>1</v>
          </cell>
          <cell r="CK1313">
            <v>1</v>
          </cell>
          <cell r="DF1313">
            <v>1</v>
          </cell>
          <cell r="DM1313">
            <v>1</v>
          </cell>
          <cell r="DN1313">
            <v>1</v>
          </cell>
          <cell r="DO1313">
            <v>1</v>
          </cell>
          <cell r="DW1313">
            <v>1</v>
          </cell>
          <cell r="DY1313">
            <v>1</v>
          </cell>
          <cell r="EC1313">
            <v>0</v>
          </cell>
          <cell r="EG1313">
            <v>1</v>
          </cell>
          <cell r="EN1313">
            <v>1</v>
          </cell>
          <cell r="EO1313">
            <v>1</v>
          </cell>
          <cell r="EX1313">
            <v>0</v>
          </cell>
          <cell r="EY1313">
            <v>0</v>
          </cell>
          <cell r="EZ1313">
            <v>1</v>
          </cell>
          <cell r="FA1313">
            <v>0</v>
          </cell>
          <cell r="FB1313">
            <v>1</v>
          </cell>
          <cell r="FC1313">
            <v>1</v>
          </cell>
        </row>
        <row r="1314">
          <cell r="B1314" t="str">
            <v>Oligohymenop</v>
          </cell>
          <cell r="C1314" t="str">
            <v>Hymenostomat</v>
          </cell>
          <cell r="D1314" t="str">
            <v>Turaniellidae</v>
          </cell>
          <cell r="E1314" t="str">
            <v>Colpidium</v>
          </cell>
          <cell r="F1314" t="str">
            <v>colpoda</v>
          </cell>
          <cell r="Z1314">
            <v>1</v>
          </cell>
          <cell r="AJ1314">
            <v>1</v>
          </cell>
          <cell r="AK1314">
            <v>0</v>
          </cell>
          <cell r="AL1314">
            <v>0</v>
          </cell>
          <cell r="AM1314">
            <v>0</v>
          </cell>
          <cell r="BM1314">
            <v>0</v>
          </cell>
          <cell r="CD1314">
            <v>1</v>
          </cell>
          <cell r="CK1314">
            <v>1</v>
          </cell>
          <cell r="CS1314">
            <v>1</v>
          </cell>
          <cell r="DF1314">
            <v>1</v>
          </cell>
          <cell r="DM1314">
            <v>1</v>
          </cell>
          <cell r="DN1314">
            <v>1</v>
          </cell>
          <cell r="DO1314">
            <v>1</v>
          </cell>
          <cell r="DP1314">
            <v>1</v>
          </cell>
          <cell r="DQ1314">
            <v>1</v>
          </cell>
          <cell r="DW1314">
            <v>1</v>
          </cell>
          <cell r="DY1314">
            <v>1</v>
          </cell>
          <cell r="EC1314">
            <v>0</v>
          </cell>
          <cell r="EG1314">
            <v>1</v>
          </cell>
          <cell r="EO1314">
            <v>1</v>
          </cell>
          <cell r="EP1314">
            <v>1</v>
          </cell>
          <cell r="EX1314">
            <v>0</v>
          </cell>
          <cell r="EY1314">
            <v>0</v>
          </cell>
          <cell r="EZ1314">
            <v>0</v>
          </cell>
          <cell r="FA1314">
            <v>0</v>
          </cell>
          <cell r="FB1314">
            <v>0</v>
          </cell>
          <cell r="FC1314">
            <v>1</v>
          </cell>
        </row>
        <row r="1315">
          <cell r="B1315" t="str">
            <v>Oligohymenop</v>
          </cell>
          <cell r="C1315" t="str">
            <v>Hymenostomat</v>
          </cell>
          <cell r="D1315" t="str">
            <v>Turaniellidae</v>
          </cell>
          <cell r="E1315" t="str">
            <v>Apofrontonia</v>
          </cell>
          <cell r="F1315" t="str">
            <v>dohrnii</v>
          </cell>
          <cell r="Y1315">
            <v>1</v>
          </cell>
          <cell r="BM1315">
            <v>0</v>
          </cell>
          <cell r="EC1315">
            <v>0</v>
          </cell>
          <cell r="EX1315">
            <v>0</v>
          </cell>
          <cell r="EY1315">
            <v>0</v>
          </cell>
          <cell r="EZ1315">
            <v>0</v>
          </cell>
          <cell r="FA1315">
            <v>0</v>
          </cell>
          <cell r="FB1315">
            <v>0</v>
          </cell>
          <cell r="FC1315">
            <v>1</v>
          </cell>
        </row>
        <row r="1316">
          <cell r="B1316" t="str">
            <v>Oligohymenop</v>
          </cell>
          <cell r="C1316" t="str">
            <v>Hymenostomat</v>
          </cell>
          <cell r="D1316" t="str">
            <v>Turaniellidae</v>
          </cell>
          <cell r="E1316" t="str">
            <v>Apofrontonia</v>
          </cell>
          <cell r="F1316" t="str">
            <v>obtusa</v>
          </cell>
          <cell r="BM1316">
            <v>0</v>
          </cell>
          <cell r="EC1316">
            <v>0</v>
          </cell>
          <cell r="EX1316">
            <v>0</v>
          </cell>
          <cell r="EY1316">
            <v>0</v>
          </cell>
          <cell r="EZ1316">
            <v>0</v>
          </cell>
          <cell r="FA1316">
            <v>0</v>
          </cell>
          <cell r="FB1316">
            <v>0</v>
          </cell>
          <cell r="FC1316">
            <v>0</v>
          </cell>
        </row>
        <row r="1317">
          <cell r="B1317" t="str">
            <v>Oligohymenop</v>
          </cell>
          <cell r="C1317" t="str">
            <v>Peniculida</v>
          </cell>
          <cell r="D1317" t="str">
            <v>Frontoniidae</v>
          </cell>
          <cell r="E1317" t="str">
            <v>Frontonia</v>
          </cell>
          <cell r="F1317" t="str">
            <v>aberrans</v>
          </cell>
          <cell r="BM1317">
            <v>0</v>
          </cell>
          <cell r="CN1317">
            <v>1</v>
          </cell>
          <cell r="CO1317">
            <v>1</v>
          </cell>
          <cell r="CW1317">
            <v>1</v>
          </cell>
          <cell r="EC1317">
            <v>0</v>
          </cell>
          <cell r="EO1317">
            <v>1</v>
          </cell>
          <cell r="EX1317">
            <v>0</v>
          </cell>
          <cell r="EY1317">
            <v>0</v>
          </cell>
          <cell r="EZ1317">
            <v>0</v>
          </cell>
          <cell r="FA1317">
            <v>0</v>
          </cell>
          <cell r="FB1317">
            <v>0</v>
          </cell>
          <cell r="FC1317">
            <v>0</v>
          </cell>
        </row>
        <row r="1318">
          <cell r="B1318" t="str">
            <v>Oligohymenop</v>
          </cell>
          <cell r="C1318" t="str">
            <v>Peniculida</v>
          </cell>
          <cell r="D1318" t="str">
            <v>Frontoniidae</v>
          </cell>
          <cell r="E1318" t="str">
            <v>Frontonia</v>
          </cell>
          <cell r="F1318" t="str">
            <v>acuminata</v>
          </cell>
          <cell r="AL1318">
            <v>1</v>
          </cell>
          <cell r="AN1318">
            <v>1</v>
          </cell>
          <cell r="BM1318">
            <v>0</v>
          </cell>
          <cell r="CM1318">
            <v>1</v>
          </cell>
          <cell r="CP1318">
            <v>1</v>
          </cell>
          <cell r="CR1318">
            <v>1</v>
          </cell>
          <cell r="DF1318">
            <v>1</v>
          </cell>
          <cell r="DO1318">
            <v>1</v>
          </cell>
          <cell r="DP1318">
            <v>1</v>
          </cell>
          <cell r="DQ1318">
            <v>1</v>
          </cell>
          <cell r="DR1318">
            <v>1</v>
          </cell>
          <cell r="DW1318">
            <v>1</v>
          </cell>
          <cell r="EC1318">
            <v>0</v>
          </cell>
          <cell r="EP1318">
            <v>1</v>
          </cell>
          <cell r="EU1318">
            <v>1</v>
          </cell>
          <cell r="EV1318">
            <v>1</v>
          </cell>
          <cell r="EW1318">
            <v>0</v>
          </cell>
          <cell r="EY1318">
            <v>0</v>
          </cell>
          <cell r="EZ1318">
            <v>0</v>
          </cell>
          <cell r="FA1318">
            <v>0</v>
          </cell>
          <cell r="FB1318">
            <v>1</v>
          </cell>
          <cell r="FC1318">
            <v>0</v>
          </cell>
        </row>
        <row r="1319">
          <cell r="B1319" t="str">
            <v>Oligohymenop</v>
          </cell>
          <cell r="C1319" t="str">
            <v>Peniculida</v>
          </cell>
          <cell r="D1319" t="str">
            <v>Frontoniidae</v>
          </cell>
          <cell r="E1319" t="str">
            <v>Frontonia</v>
          </cell>
          <cell r="F1319" t="str">
            <v>algivora</v>
          </cell>
          <cell r="AJ1319">
            <v>1</v>
          </cell>
          <cell r="AK1319">
            <v>0</v>
          </cell>
          <cell r="AL1319">
            <v>0</v>
          </cell>
          <cell r="AM1319">
            <v>0</v>
          </cell>
          <cell r="AN1319">
            <v>1</v>
          </cell>
          <cell r="AQ1319">
            <v>1</v>
          </cell>
          <cell r="AZ1319">
            <v>1</v>
          </cell>
          <cell r="BM1319">
            <v>0</v>
          </cell>
          <cell r="BY1319">
            <v>0</v>
          </cell>
          <cell r="DG1319">
            <v>1</v>
          </cell>
          <cell r="DI1319">
            <v>1</v>
          </cell>
          <cell r="DS1319">
            <v>0</v>
          </cell>
          <cell r="DU1319">
            <v>0</v>
          </cell>
          <cell r="EC1319">
            <v>0</v>
          </cell>
          <cell r="EF1319">
            <v>0</v>
          </cell>
          <cell r="ES1319">
            <v>0</v>
          </cell>
          <cell r="EX1319">
            <v>0</v>
          </cell>
          <cell r="EY1319">
            <v>0</v>
          </cell>
          <cell r="EZ1319">
            <v>0</v>
          </cell>
          <cell r="FA1319">
            <v>0</v>
          </cell>
          <cell r="FB1319">
            <v>1</v>
          </cell>
          <cell r="FC1319">
            <v>0</v>
          </cell>
        </row>
        <row r="1320">
          <cell r="B1320" t="str">
            <v>Oligohymenop</v>
          </cell>
          <cell r="C1320" t="str">
            <v>Peniculida</v>
          </cell>
          <cell r="D1320" t="str">
            <v>Frontoniidae</v>
          </cell>
          <cell r="E1320" t="str">
            <v>Frontonia</v>
          </cell>
          <cell r="F1320" t="str">
            <v>arenaria</v>
          </cell>
          <cell r="Z1320">
            <v>1</v>
          </cell>
          <cell r="AD1320">
            <v>1</v>
          </cell>
          <cell r="AJ1320">
            <v>1</v>
          </cell>
          <cell r="AK1320">
            <v>1</v>
          </cell>
          <cell r="AL1320">
            <v>1</v>
          </cell>
          <cell r="AM1320">
            <v>0</v>
          </cell>
          <cell r="AN1320">
            <v>1</v>
          </cell>
          <cell r="AQ1320">
            <v>1</v>
          </cell>
          <cell r="AZ1320">
            <v>1</v>
          </cell>
          <cell r="BA1320">
            <v>1</v>
          </cell>
          <cell r="BB1320">
            <v>1</v>
          </cell>
          <cell r="BD1320">
            <v>1</v>
          </cell>
          <cell r="BM1320">
            <v>0</v>
          </cell>
          <cell r="BR1320">
            <v>1</v>
          </cell>
          <cell r="BS1320">
            <v>1</v>
          </cell>
          <cell r="BU1320">
            <v>1</v>
          </cell>
          <cell r="BY1320">
            <v>0</v>
          </cell>
          <cell r="DG1320">
            <v>1</v>
          </cell>
          <cell r="DI1320">
            <v>0</v>
          </cell>
          <cell r="DS1320">
            <v>1</v>
          </cell>
          <cell r="DU1320">
            <v>0</v>
          </cell>
          <cell r="DX1320">
            <v>1</v>
          </cell>
          <cell r="DY1320">
            <v>1</v>
          </cell>
          <cell r="DZ1320">
            <v>1</v>
          </cell>
          <cell r="EC1320">
            <v>0</v>
          </cell>
          <cell r="EF1320">
            <v>0</v>
          </cell>
          <cell r="ES1320">
            <v>0</v>
          </cell>
          <cell r="EX1320">
            <v>1</v>
          </cell>
          <cell r="EY1320">
            <v>1</v>
          </cell>
          <cell r="EZ1320">
            <v>0</v>
          </cell>
          <cell r="FA1320">
            <v>1</v>
          </cell>
          <cell r="FB1320">
            <v>1</v>
          </cell>
          <cell r="FC1320">
            <v>1</v>
          </cell>
        </row>
        <row r="1321">
          <cell r="B1321" t="str">
            <v>Oligohymenop</v>
          </cell>
          <cell r="C1321" t="str">
            <v>Peniculida</v>
          </cell>
          <cell r="D1321" t="str">
            <v>Frontoniidae</v>
          </cell>
          <cell r="E1321" t="str">
            <v>Frontonia</v>
          </cell>
          <cell r="F1321" t="str">
            <v>canadensis</v>
          </cell>
          <cell r="ED1321">
            <v>1</v>
          </cell>
          <cell r="EZ1321">
            <v>0</v>
          </cell>
          <cell r="FA1321">
            <v>0</v>
          </cell>
          <cell r="FB1321">
            <v>0</v>
          </cell>
          <cell r="FC1321">
            <v>0</v>
          </cell>
        </row>
        <row r="1322">
          <cell r="B1322" t="str">
            <v>Oligohymenop</v>
          </cell>
          <cell r="C1322" t="str">
            <v>Peniculida</v>
          </cell>
          <cell r="D1322" t="str">
            <v>Frontoniidae</v>
          </cell>
          <cell r="E1322" t="str">
            <v>Frontonia</v>
          </cell>
          <cell r="F1322" t="str">
            <v>caneti</v>
          </cell>
          <cell r="AF1322">
            <v>1</v>
          </cell>
          <cell r="BM1322">
            <v>0</v>
          </cell>
          <cell r="CO1322">
            <v>1</v>
          </cell>
          <cell r="EC1322">
            <v>0</v>
          </cell>
          <cell r="EO1322">
            <v>1</v>
          </cell>
          <cell r="EX1322">
            <v>0</v>
          </cell>
          <cell r="EY1322">
            <v>0</v>
          </cell>
          <cell r="EZ1322">
            <v>0</v>
          </cell>
          <cell r="FA1322">
            <v>0</v>
          </cell>
          <cell r="FB1322">
            <v>0</v>
          </cell>
          <cell r="FC1322">
            <v>1</v>
          </cell>
        </row>
        <row r="1323">
          <cell r="B1323" t="str">
            <v>Oligohymenop</v>
          </cell>
          <cell r="C1323" t="str">
            <v>Peniculida</v>
          </cell>
          <cell r="D1323" t="str">
            <v>Frontoniidae</v>
          </cell>
          <cell r="E1323" t="str">
            <v>Frontonia</v>
          </cell>
          <cell r="F1323" t="str">
            <v>depressa</v>
          </cell>
          <cell r="AJ1323">
            <v>0</v>
          </cell>
          <cell r="AK1323">
            <v>1</v>
          </cell>
          <cell r="AL1323">
            <v>1</v>
          </cell>
          <cell r="AM1323">
            <v>0</v>
          </cell>
          <cell r="BM1323">
            <v>0</v>
          </cell>
          <cell r="BV1323">
            <v>1</v>
          </cell>
          <cell r="CJ1323">
            <v>1</v>
          </cell>
          <cell r="DF1323">
            <v>1</v>
          </cell>
          <cell r="DL1323">
            <v>1</v>
          </cell>
          <cell r="DO1323">
            <v>1</v>
          </cell>
          <cell r="DP1323">
            <v>1</v>
          </cell>
          <cell r="EC1323">
            <v>1</v>
          </cell>
          <cell r="ED1323">
            <v>1</v>
          </cell>
          <cell r="EG1323">
            <v>1</v>
          </cell>
          <cell r="EI1323">
            <v>1</v>
          </cell>
          <cell r="EJ1323">
            <v>1</v>
          </cell>
          <cell r="EK1323">
            <v>1</v>
          </cell>
          <cell r="EL1323">
            <v>1</v>
          </cell>
          <cell r="EP1323">
            <v>1</v>
          </cell>
          <cell r="EX1323">
            <v>0</v>
          </cell>
          <cell r="EY1323">
            <v>0</v>
          </cell>
          <cell r="EZ1323">
            <v>0</v>
          </cell>
          <cell r="FA1323">
            <v>1</v>
          </cell>
          <cell r="FB1323">
            <v>0</v>
          </cell>
          <cell r="FC1323">
            <v>0</v>
          </cell>
        </row>
        <row r="1324">
          <cell r="B1324" t="str">
            <v>Oligohymenop</v>
          </cell>
          <cell r="C1324" t="str">
            <v>Peniculida</v>
          </cell>
          <cell r="D1324" t="str">
            <v>Frontoniidae</v>
          </cell>
          <cell r="E1324" t="str">
            <v>Frontonia</v>
          </cell>
          <cell r="F1324" t="str">
            <v>didieri</v>
          </cell>
          <cell r="EB1324">
            <v>1</v>
          </cell>
          <cell r="ED1324">
            <v>1</v>
          </cell>
          <cell r="EX1324">
            <v>0</v>
          </cell>
          <cell r="EY1324">
            <v>0</v>
          </cell>
          <cell r="EZ1324">
            <v>0</v>
          </cell>
          <cell r="FA1324">
            <v>0</v>
          </cell>
          <cell r="FB1324">
            <v>0</v>
          </cell>
          <cell r="FC1324">
            <v>0</v>
          </cell>
        </row>
        <row r="1325">
          <cell r="B1325" t="str">
            <v>Oligohymenop</v>
          </cell>
          <cell r="C1325" t="str">
            <v>Peniculida</v>
          </cell>
          <cell r="D1325" t="str">
            <v>Frontoniidae</v>
          </cell>
          <cell r="E1325" t="str">
            <v>Frontonia</v>
          </cell>
          <cell r="F1325" t="str">
            <v>elegans</v>
          </cell>
          <cell r="ED1325">
            <v>1</v>
          </cell>
          <cell r="EZ1325">
            <v>0</v>
          </cell>
          <cell r="FA1325">
            <v>0</v>
          </cell>
          <cell r="FB1325">
            <v>0</v>
          </cell>
          <cell r="FC1325">
            <v>0</v>
          </cell>
        </row>
        <row r="1326">
          <cell r="B1326" t="str">
            <v>Oligohymenop</v>
          </cell>
          <cell r="C1326" t="str">
            <v>Peniculida</v>
          </cell>
          <cell r="D1326" t="str">
            <v>Frontoniidae</v>
          </cell>
          <cell r="E1326" t="str">
            <v>Frontonia</v>
          </cell>
          <cell r="F1326" t="str">
            <v>elongata</v>
          </cell>
          <cell r="BM1326">
            <v>0</v>
          </cell>
          <cell r="EC1326">
            <v>0</v>
          </cell>
          <cell r="EX1326">
            <v>0</v>
          </cell>
          <cell r="EY1326">
            <v>1</v>
          </cell>
          <cell r="EZ1326">
            <v>0</v>
          </cell>
          <cell r="FA1326">
            <v>0</v>
          </cell>
          <cell r="FB1326">
            <v>0</v>
          </cell>
          <cell r="FC1326">
            <v>0</v>
          </cell>
        </row>
        <row r="1327">
          <cell r="B1327" t="str">
            <v>Oligohymenop</v>
          </cell>
          <cell r="C1327" t="str">
            <v>Peniculida</v>
          </cell>
          <cell r="D1327" t="str">
            <v>Frontoniidae</v>
          </cell>
          <cell r="E1327" t="str">
            <v>Frontonia</v>
          </cell>
          <cell r="F1327" t="str">
            <v>frigida</v>
          </cell>
          <cell r="BM1327">
            <v>0</v>
          </cell>
          <cell r="EC1327">
            <v>0</v>
          </cell>
          <cell r="ET1327">
            <v>1</v>
          </cell>
          <cell r="EU1327">
            <v>1</v>
          </cell>
          <cell r="EX1327">
            <v>0</v>
          </cell>
          <cell r="EY1327">
            <v>0</v>
          </cell>
          <cell r="EZ1327">
            <v>0</v>
          </cell>
          <cell r="FA1327">
            <v>0</v>
          </cell>
          <cell r="FB1327">
            <v>0</v>
          </cell>
          <cell r="FC1327">
            <v>0</v>
          </cell>
        </row>
        <row r="1328">
          <cell r="B1328" t="str">
            <v>Oligohymenop</v>
          </cell>
          <cell r="C1328" t="str">
            <v>Peniculida</v>
          </cell>
          <cell r="D1328" t="str">
            <v>Frontoniidae</v>
          </cell>
          <cell r="E1328" t="str">
            <v>Frontonia</v>
          </cell>
          <cell r="F1328" t="str">
            <v>fusca</v>
          </cell>
          <cell r="Y1328">
            <v>1</v>
          </cell>
          <cell r="AJ1328">
            <v>1</v>
          </cell>
          <cell r="AK1328">
            <v>1</v>
          </cell>
          <cell r="AL1328">
            <v>1</v>
          </cell>
          <cell r="AM1328">
            <v>1</v>
          </cell>
          <cell r="AN1328">
            <v>1</v>
          </cell>
          <cell r="BA1328">
            <v>1</v>
          </cell>
          <cell r="BB1328">
            <v>1</v>
          </cell>
          <cell r="BM1328">
            <v>0</v>
          </cell>
          <cell r="BV1328">
            <v>1</v>
          </cell>
          <cell r="CC1328">
            <v>1</v>
          </cell>
          <cell r="CN1328">
            <v>1</v>
          </cell>
          <cell r="DB1328">
            <v>1</v>
          </cell>
          <cell r="DM1328">
            <v>1</v>
          </cell>
          <cell r="DW1328">
            <v>1</v>
          </cell>
          <cell r="EC1328">
            <v>0</v>
          </cell>
          <cell r="EG1328">
            <v>1</v>
          </cell>
          <cell r="EL1328">
            <v>1</v>
          </cell>
          <cell r="EO1328">
            <v>1</v>
          </cell>
          <cell r="EX1328">
            <v>0</v>
          </cell>
          <cell r="EY1328">
            <v>1</v>
          </cell>
          <cell r="EZ1328">
            <v>0</v>
          </cell>
          <cell r="FA1328">
            <v>1</v>
          </cell>
          <cell r="FB1328">
            <v>1</v>
          </cell>
          <cell r="FC1328">
            <v>1</v>
          </cell>
        </row>
        <row r="1329">
          <cell r="B1329" t="str">
            <v>Oligohymenop</v>
          </cell>
          <cell r="C1329" t="str">
            <v>Peniculida</v>
          </cell>
          <cell r="D1329" t="str">
            <v>Frontoniidae</v>
          </cell>
          <cell r="E1329" t="str">
            <v>Frontonia</v>
          </cell>
          <cell r="F1329" t="str">
            <v>leucas</v>
          </cell>
          <cell r="AJ1329">
            <v>0</v>
          </cell>
          <cell r="AK1329">
            <v>1</v>
          </cell>
          <cell r="AL1329">
            <v>0</v>
          </cell>
          <cell r="AM1329">
            <v>1</v>
          </cell>
          <cell r="AN1329">
            <v>1</v>
          </cell>
          <cell r="BG1329">
            <v>1</v>
          </cell>
          <cell r="BM1329">
            <v>0</v>
          </cell>
          <cell r="BV1329">
            <v>1</v>
          </cell>
          <cell r="CB1329">
            <v>1</v>
          </cell>
          <cell r="CD1329">
            <v>1</v>
          </cell>
          <cell r="CE1329">
            <v>1</v>
          </cell>
          <cell r="CI1329">
            <v>1</v>
          </cell>
          <cell r="CL1329">
            <v>1</v>
          </cell>
          <cell r="CO1329">
            <v>1</v>
          </cell>
          <cell r="DF1329">
            <v>1</v>
          </cell>
          <cell r="DK1329">
            <v>1</v>
          </cell>
          <cell r="DM1329">
            <v>1</v>
          </cell>
          <cell r="DN1329">
            <v>1</v>
          </cell>
          <cell r="DO1329">
            <v>1</v>
          </cell>
          <cell r="DP1329">
            <v>1</v>
          </cell>
          <cell r="DQ1329">
            <v>1</v>
          </cell>
          <cell r="DR1329">
            <v>1</v>
          </cell>
          <cell r="DT1329">
            <v>1</v>
          </cell>
          <cell r="DW1329">
            <v>1</v>
          </cell>
          <cell r="EC1329">
            <v>0</v>
          </cell>
          <cell r="ED1329">
            <v>1</v>
          </cell>
          <cell r="EG1329">
            <v>1</v>
          </cell>
          <cell r="EN1329">
            <v>1</v>
          </cell>
          <cell r="EO1329">
            <v>1</v>
          </cell>
          <cell r="EW1329">
            <v>0</v>
          </cell>
          <cell r="EX1329">
            <v>1</v>
          </cell>
          <cell r="EY1329">
            <v>1</v>
          </cell>
          <cell r="EZ1329">
            <v>1</v>
          </cell>
          <cell r="FA1329">
            <v>1</v>
          </cell>
          <cell r="FB1329">
            <v>1</v>
          </cell>
          <cell r="FC1329">
            <v>1</v>
          </cell>
        </row>
        <row r="1330">
          <cell r="B1330" t="str">
            <v>Oligohymenop</v>
          </cell>
          <cell r="C1330" t="str">
            <v>Peniculida</v>
          </cell>
          <cell r="D1330" t="str">
            <v>Frontoniidae</v>
          </cell>
          <cell r="E1330" t="str">
            <v>Frontonia</v>
          </cell>
          <cell r="F1330" t="str">
            <v>lynni</v>
          </cell>
          <cell r="BM1330">
            <v>0</v>
          </cell>
          <cell r="EA1330">
            <v>1</v>
          </cell>
          <cell r="EC1330">
            <v>0</v>
          </cell>
          <cell r="EX1330">
            <v>0</v>
          </cell>
          <cell r="EY1330">
            <v>0</v>
          </cell>
          <cell r="EZ1330">
            <v>0</v>
          </cell>
          <cell r="FA1330">
            <v>0</v>
          </cell>
          <cell r="FB1330">
            <v>0</v>
          </cell>
          <cell r="FC1330">
            <v>0</v>
          </cell>
        </row>
        <row r="1331">
          <cell r="B1331" t="str">
            <v>Oligohymenop</v>
          </cell>
          <cell r="C1331" t="str">
            <v>Peniculida</v>
          </cell>
          <cell r="D1331" t="str">
            <v>Frontoniidae</v>
          </cell>
          <cell r="E1331" t="str">
            <v>Frontonia</v>
          </cell>
          <cell r="F1331" t="str">
            <v>macrostoma</v>
          </cell>
          <cell r="AN1331">
            <v>1</v>
          </cell>
          <cell r="BF1331">
            <v>1</v>
          </cell>
          <cell r="BM1331">
            <v>0</v>
          </cell>
          <cell r="CO1331">
            <v>1</v>
          </cell>
          <cell r="CW1331">
            <v>1</v>
          </cell>
          <cell r="EC1331">
            <v>0</v>
          </cell>
          <cell r="EO1331">
            <v>1</v>
          </cell>
          <cell r="EX1331">
            <v>0</v>
          </cell>
          <cell r="EY1331">
            <v>0</v>
          </cell>
          <cell r="EZ1331">
            <v>0</v>
          </cell>
          <cell r="FA1331">
            <v>0</v>
          </cell>
          <cell r="FB1331">
            <v>1</v>
          </cell>
          <cell r="FC1331">
            <v>0</v>
          </cell>
        </row>
        <row r="1332">
          <cell r="B1332" t="str">
            <v>Oligohymenop</v>
          </cell>
          <cell r="C1332" t="str">
            <v>Peniculida</v>
          </cell>
          <cell r="D1332" t="str">
            <v>Frontoniidae</v>
          </cell>
          <cell r="E1332" t="str">
            <v>Frontonia</v>
          </cell>
          <cell r="F1332" t="str">
            <v>magna</v>
          </cell>
          <cell r="ED1332">
            <v>1</v>
          </cell>
          <cell r="EZ1332">
            <v>0</v>
          </cell>
          <cell r="FA1332">
            <v>0</v>
          </cell>
          <cell r="FB1332">
            <v>0</v>
          </cell>
          <cell r="FC1332">
            <v>0</v>
          </cell>
        </row>
        <row r="1333">
          <cell r="B1333" t="str">
            <v>Oligohymenop</v>
          </cell>
          <cell r="C1333" t="str">
            <v>Peniculida</v>
          </cell>
          <cell r="D1333" t="str">
            <v>Frontoniidae</v>
          </cell>
          <cell r="E1333" t="str">
            <v>Frontonia</v>
          </cell>
          <cell r="F1333" t="str">
            <v>marina</v>
          </cell>
          <cell r="V1333">
            <v>1</v>
          </cell>
          <cell r="W1333">
            <v>1</v>
          </cell>
          <cell r="Y1333">
            <v>1</v>
          </cell>
          <cell r="Z1333">
            <v>1</v>
          </cell>
          <cell r="AA1333">
            <v>1</v>
          </cell>
          <cell r="AB1333">
            <v>1</v>
          </cell>
          <cell r="AD1333">
            <v>1</v>
          </cell>
          <cell r="AE1333">
            <v>1</v>
          </cell>
          <cell r="AF1333">
            <v>1</v>
          </cell>
          <cell r="AH1333">
            <v>1</v>
          </cell>
          <cell r="AJ1333">
            <v>1</v>
          </cell>
          <cell r="AK1333">
            <v>1</v>
          </cell>
          <cell r="AL1333">
            <v>1</v>
          </cell>
          <cell r="AM1333">
            <v>1</v>
          </cell>
          <cell r="AN1333">
            <v>1</v>
          </cell>
          <cell r="AQ1333">
            <v>1</v>
          </cell>
          <cell r="AR1333">
            <v>1</v>
          </cell>
          <cell r="AT1333">
            <v>1</v>
          </cell>
          <cell r="AX1333">
            <v>1</v>
          </cell>
          <cell r="AZ1333">
            <v>1</v>
          </cell>
          <cell r="BA1333">
            <v>1</v>
          </cell>
          <cell r="BD1333">
            <v>1</v>
          </cell>
          <cell r="BF1333">
            <v>1</v>
          </cell>
          <cell r="BG1333">
            <v>1</v>
          </cell>
          <cell r="BM1333">
            <v>0</v>
          </cell>
          <cell r="BP1333">
            <v>1</v>
          </cell>
          <cell r="BQ1333">
            <v>1</v>
          </cell>
          <cell r="BR1333">
            <v>1</v>
          </cell>
          <cell r="BS1333">
            <v>1</v>
          </cell>
          <cell r="BU1333">
            <v>1</v>
          </cell>
          <cell r="BV1333">
            <v>1</v>
          </cell>
          <cell r="BY1333">
            <v>1</v>
          </cell>
          <cell r="CC1333">
            <v>1</v>
          </cell>
          <cell r="CI1333">
            <v>1</v>
          </cell>
          <cell r="CK1333">
            <v>1</v>
          </cell>
          <cell r="CL1333">
            <v>1</v>
          </cell>
          <cell r="CM1333">
            <v>1</v>
          </cell>
          <cell r="CN1333">
            <v>1</v>
          </cell>
          <cell r="CO1333">
            <v>1</v>
          </cell>
          <cell r="CQ1333">
            <v>1</v>
          </cell>
          <cell r="CT1333">
            <v>1</v>
          </cell>
          <cell r="CV1333">
            <v>1</v>
          </cell>
          <cell r="CW1333">
            <v>1</v>
          </cell>
          <cell r="DC1333">
            <v>1</v>
          </cell>
          <cell r="DD1333">
            <v>1</v>
          </cell>
          <cell r="DF1333">
            <v>1</v>
          </cell>
          <cell r="DG1333">
            <v>1</v>
          </cell>
          <cell r="DI1333">
            <v>1</v>
          </cell>
          <cell r="DK1333">
            <v>1</v>
          </cell>
          <cell r="DN1333">
            <v>1</v>
          </cell>
          <cell r="DO1333">
            <v>1</v>
          </cell>
          <cell r="DS1333">
            <v>1</v>
          </cell>
          <cell r="DU1333">
            <v>1</v>
          </cell>
          <cell r="DX1333">
            <v>1</v>
          </cell>
          <cell r="DY1333">
            <v>1</v>
          </cell>
          <cell r="DZ1333">
            <v>1</v>
          </cell>
          <cell r="EC1333">
            <v>1</v>
          </cell>
          <cell r="EG1333">
            <v>1</v>
          </cell>
          <cell r="EH1333">
            <v>1</v>
          </cell>
          <cell r="EI1333">
            <v>1</v>
          </cell>
          <cell r="EJ1333">
            <v>1</v>
          </cell>
          <cell r="EN1333">
            <v>1</v>
          </cell>
          <cell r="EO1333">
            <v>1</v>
          </cell>
          <cell r="ES1333">
            <v>0</v>
          </cell>
          <cell r="EX1333">
            <v>1</v>
          </cell>
          <cell r="EY1333">
            <v>1</v>
          </cell>
          <cell r="EZ1333">
            <v>1</v>
          </cell>
          <cell r="FA1333">
            <v>1</v>
          </cell>
          <cell r="FB1333">
            <v>1</v>
          </cell>
          <cell r="FC1333">
            <v>1</v>
          </cell>
        </row>
        <row r="1334">
          <cell r="B1334" t="str">
            <v>Oligohymenop</v>
          </cell>
          <cell r="C1334" t="str">
            <v>Peniculida</v>
          </cell>
          <cell r="D1334" t="str">
            <v>Frontoniidae</v>
          </cell>
          <cell r="E1334" t="str">
            <v>Frontonia</v>
          </cell>
          <cell r="F1334" t="str">
            <v>maris-albi</v>
          </cell>
          <cell r="BM1334">
            <v>0</v>
          </cell>
          <cell r="EC1334">
            <v>0</v>
          </cell>
          <cell r="EO1334">
            <v>1</v>
          </cell>
          <cell r="EX1334">
            <v>1</v>
          </cell>
          <cell r="EY1334">
            <v>1</v>
          </cell>
          <cell r="EZ1334">
            <v>0</v>
          </cell>
          <cell r="FA1334">
            <v>0</v>
          </cell>
          <cell r="FB1334">
            <v>0</v>
          </cell>
          <cell r="FC1334">
            <v>0</v>
          </cell>
        </row>
        <row r="1335">
          <cell r="B1335" t="str">
            <v>Oligohymenop</v>
          </cell>
          <cell r="C1335" t="str">
            <v>Peniculida</v>
          </cell>
          <cell r="D1335" t="str">
            <v>Frontoniidae</v>
          </cell>
          <cell r="E1335" t="str">
            <v>Frontonia</v>
          </cell>
          <cell r="F1335" t="str">
            <v>mengi</v>
          </cell>
          <cell r="ED1335">
            <v>1</v>
          </cell>
          <cell r="EZ1335">
            <v>0</v>
          </cell>
          <cell r="FA1335">
            <v>0</v>
          </cell>
          <cell r="FB1335">
            <v>0</v>
          </cell>
          <cell r="FC1335">
            <v>0</v>
          </cell>
        </row>
        <row r="1336">
          <cell r="B1336" t="str">
            <v>Oligohymenop</v>
          </cell>
          <cell r="C1336" t="str">
            <v>Peniculida</v>
          </cell>
          <cell r="D1336" t="str">
            <v>Frontoniidae</v>
          </cell>
          <cell r="E1336" t="str">
            <v>Frontonia</v>
          </cell>
          <cell r="F1336" t="str">
            <v>microstoma</v>
          </cell>
          <cell r="V1336">
            <v>1</v>
          </cell>
          <cell r="Z1336">
            <v>1</v>
          </cell>
          <cell r="AJ1336">
            <v>1</v>
          </cell>
          <cell r="AK1336">
            <v>0</v>
          </cell>
          <cell r="AL1336">
            <v>0</v>
          </cell>
          <cell r="AM1336">
            <v>0</v>
          </cell>
          <cell r="AN1336">
            <v>1</v>
          </cell>
          <cell r="AQ1336">
            <v>1</v>
          </cell>
          <cell r="AR1336">
            <v>1</v>
          </cell>
          <cell r="AZ1336">
            <v>1</v>
          </cell>
          <cell r="BM1336">
            <v>0</v>
          </cell>
          <cell r="BV1336">
            <v>1</v>
          </cell>
          <cell r="BY1336">
            <v>1</v>
          </cell>
          <cell r="CC1336">
            <v>1</v>
          </cell>
          <cell r="CI1336">
            <v>1</v>
          </cell>
          <cell r="CK1336">
            <v>1</v>
          </cell>
          <cell r="CM1336">
            <v>1</v>
          </cell>
          <cell r="CP1336">
            <v>1</v>
          </cell>
          <cell r="CQ1336">
            <v>1</v>
          </cell>
          <cell r="DF1336">
            <v>1</v>
          </cell>
          <cell r="DG1336">
            <v>1</v>
          </cell>
          <cell r="DI1336">
            <v>1</v>
          </cell>
          <cell r="DS1336">
            <v>0</v>
          </cell>
          <cell r="DU1336">
            <v>0</v>
          </cell>
          <cell r="EC1336">
            <v>0</v>
          </cell>
          <cell r="EF1336">
            <v>0</v>
          </cell>
          <cell r="EO1336">
            <v>1</v>
          </cell>
          <cell r="ES1336">
            <v>0</v>
          </cell>
          <cell r="EX1336">
            <v>1</v>
          </cell>
          <cell r="EY1336">
            <v>1</v>
          </cell>
          <cell r="EZ1336">
            <v>0</v>
          </cell>
          <cell r="FA1336">
            <v>1</v>
          </cell>
          <cell r="FB1336">
            <v>1</v>
          </cell>
          <cell r="FC1336">
            <v>1</v>
          </cell>
        </row>
        <row r="1337">
          <cell r="B1337" t="str">
            <v>Oligohymenop</v>
          </cell>
          <cell r="C1337" t="str">
            <v>Peniculida</v>
          </cell>
          <cell r="D1337" t="str">
            <v>Frontoniidae</v>
          </cell>
          <cell r="E1337" t="str">
            <v>Frontonia</v>
          </cell>
          <cell r="F1337" t="str">
            <v>minus</v>
          </cell>
          <cell r="Y1337">
            <v>1</v>
          </cell>
          <cell r="BM1337">
            <v>0</v>
          </cell>
          <cell r="EC1337">
            <v>0</v>
          </cell>
          <cell r="EX1337">
            <v>0</v>
          </cell>
          <cell r="EY1337">
            <v>0</v>
          </cell>
          <cell r="EZ1337">
            <v>0</v>
          </cell>
          <cell r="FA1337">
            <v>0</v>
          </cell>
          <cell r="FB1337">
            <v>0</v>
          </cell>
          <cell r="FC1337">
            <v>1</v>
          </cell>
        </row>
        <row r="1338">
          <cell r="B1338" t="str">
            <v>Oligohymenop</v>
          </cell>
          <cell r="C1338" t="str">
            <v>Peniculida</v>
          </cell>
          <cell r="D1338" t="str">
            <v>Frontoniidae</v>
          </cell>
          <cell r="E1338" t="str">
            <v>Frontonia</v>
          </cell>
          <cell r="F1338" t="str">
            <v>mulrinucleata</v>
          </cell>
          <cell r="EB1338">
            <v>1</v>
          </cell>
          <cell r="EX1338">
            <v>0</v>
          </cell>
          <cell r="EY1338">
            <v>0</v>
          </cell>
          <cell r="EZ1338">
            <v>0</v>
          </cell>
          <cell r="FA1338">
            <v>0</v>
          </cell>
          <cell r="FB1338">
            <v>0</v>
          </cell>
          <cell r="FC1338">
            <v>0</v>
          </cell>
        </row>
        <row r="1339">
          <cell r="B1339" t="str">
            <v>Oligohymenop</v>
          </cell>
          <cell r="C1339" t="str">
            <v>Peniculida</v>
          </cell>
          <cell r="D1339" t="str">
            <v>Frontoniidae</v>
          </cell>
          <cell r="E1339" t="str">
            <v>Frontonia</v>
          </cell>
          <cell r="F1339" t="str">
            <v>nigracans</v>
          </cell>
          <cell r="AN1339">
            <v>1</v>
          </cell>
          <cell r="BM1339">
            <v>0</v>
          </cell>
          <cell r="EC1339">
            <v>0</v>
          </cell>
          <cell r="EO1339">
            <v>1</v>
          </cell>
          <cell r="EX1339">
            <v>0</v>
          </cell>
          <cell r="EY1339">
            <v>0</v>
          </cell>
          <cell r="EZ1339">
            <v>0</v>
          </cell>
          <cell r="FA1339">
            <v>0</v>
          </cell>
          <cell r="FB1339">
            <v>1</v>
          </cell>
          <cell r="FC1339">
            <v>0</v>
          </cell>
        </row>
        <row r="1340">
          <cell r="B1340" t="str">
            <v>Oligohymenop</v>
          </cell>
          <cell r="C1340" t="str">
            <v>Peniculida</v>
          </cell>
          <cell r="D1340" t="str">
            <v>Frontoniidae</v>
          </cell>
          <cell r="E1340" t="str">
            <v>Frontonia</v>
          </cell>
          <cell r="F1340" t="str">
            <v>ocularis</v>
          </cell>
          <cell r="CK1340">
            <v>1</v>
          </cell>
          <cell r="ED1340">
            <v>1</v>
          </cell>
          <cell r="EZ1340">
            <v>0</v>
          </cell>
          <cell r="FA1340">
            <v>0</v>
          </cell>
          <cell r="FB1340">
            <v>0</v>
          </cell>
          <cell r="FC1340">
            <v>0</v>
          </cell>
        </row>
        <row r="1341">
          <cell r="B1341" t="str">
            <v>Oligohymenop</v>
          </cell>
          <cell r="C1341" t="str">
            <v>Peniculida</v>
          </cell>
          <cell r="D1341" t="str">
            <v>Frontoniidae</v>
          </cell>
          <cell r="E1341" t="str">
            <v>Frontonia</v>
          </cell>
          <cell r="F1341" t="str">
            <v>pallida</v>
          </cell>
          <cell r="AN1341">
            <v>1</v>
          </cell>
          <cell r="BM1341">
            <v>0</v>
          </cell>
          <cell r="DK1341">
            <v>1</v>
          </cell>
          <cell r="DM1341">
            <v>1</v>
          </cell>
          <cell r="EC1341">
            <v>0</v>
          </cell>
          <cell r="EO1341">
            <v>1</v>
          </cell>
          <cell r="EX1341">
            <v>0</v>
          </cell>
          <cell r="EY1341">
            <v>0</v>
          </cell>
          <cell r="EZ1341">
            <v>0</v>
          </cell>
          <cell r="FA1341">
            <v>0</v>
          </cell>
          <cell r="FB1341">
            <v>1</v>
          </cell>
          <cell r="FC1341">
            <v>0</v>
          </cell>
        </row>
        <row r="1342">
          <cell r="B1342" t="str">
            <v>Oligohymenop</v>
          </cell>
          <cell r="C1342" t="str">
            <v>Peniculida</v>
          </cell>
          <cell r="D1342" t="str">
            <v>Frontoniidae</v>
          </cell>
          <cell r="E1342" t="str">
            <v>Frontonia</v>
          </cell>
          <cell r="F1342" t="str">
            <v>pusilla</v>
          </cell>
          <cell r="ED1342">
            <v>1</v>
          </cell>
          <cell r="EZ1342">
            <v>0</v>
          </cell>
          <cell r="FA1342">
            <v>0</v>
          </cell>
          <cell r="FB1342">
            <v>0</v>
          </cell>
          <cell r="FC1342">
            <v>0</v>
          </cell>
        </row>
        <row r="1343">
          <cell r="B1343" t="str">
            <v>Oligohymenop</v>
          </cell>
          <cell r="C1343" t="str">
            <v>Peniculida</v>
          </cell>
          <cell r="D1343" t="str">
            <v>Frontoniidae</v>
          </cell>
          <cell r="E1343" t="str">
            <v>Frontonia</v>
          </cell>
          <cell r="F1343" t="str">
            <v>guangdongensis</v>
          </cell>
          <cell r="ED1343">
            <v>1</v>
          </cell>
          <cell r="EZ1343">
            <v>0</v>
          </cell>
          <cell r="FA1343">
            <v>0</v>
          </cell>
          <cell r="FB1343">
            <v>0</v>
          </cell>
          <cell r="FC1343">
            <v>0</v>
          </cell>
        </row>
        <row r="1344">
          <cell r="B1344" t="str">
            <v>Oligohymenop</v>
          </cell>
          <cell r="C1344" t="str">
            <v>Peniculida</v>
          </cell>
          <cell r="D1344" t="str">
            <v>Frontoniidae</v>
          </cell>
          <cell r="E1344" t="str">
            <v>Frontonia</v>
          </cell>
          <cell r="F1344" t="str">
            <v>schaefferi</v>
          </cell>
          <cell r="CK1344">
            <v>1</v>
          </cell>
          <cell r="ED1344">
            <v>1</v>
          </cell>
          <cell r="EZ1344">
            <v>0</v>
          </cell>
          <cell r="FA1344">
            <v>0</v>
          </cell>
          <cell r="FB1344">
            <v>0</v>
          </cell>
          <cell r="FC1344">
            <v>0</v>
          </cell>
        </row>
        <row r="1345">
          <cell r="B1345" t="str">
            <v>Oligohymenop</v>
          </cell>
          <cell r="C1345" t="str">
            <v>Peniculida</v>
          </cell>
          <cell r="D1345" t="str">
            <v>Frontoniidae</v>
          </cell>
          <cell r="E1345" t="str">
            <v>Frontonia</v>
          </cell>
          <cell r="F1345" t="str">
            <v>salmastra</v>
          </cell>
          <cell r="Y1345">
            <v>1</v>
          </cell>
          <cell r="BM1345">
            <v>0</v>
          </cell>
          <cell r="DK1345">
            <v>1</v>
          </cell>
          <cell r="DM1345">
            <v>1</v>
          </cell>
          <cell r="EC1345">
            <v>0</v>
          </cell>
          <cell r="EO1345">
            <v>1</v>
          </cell>
          <cell r="EX1345">
            <v>0</v>
          </cell>
          <cell r="EY1345">
            <v>0</v>
          </cell>
          <cell r="EZ1345">
            <v>0</v>
          </cell>
          <cell r="FA1345">
            <v>0</v>
          </cell>
          <cell r="FB1345">
            <v>0</v>
          </cell>
          <cell r="FC1345">
            <v>1</v>
          </cell>
        </row>
        <row r="1346">
          <cell r="B1346" t="str">
            <v>Oligohymenop</v>
          </cell>
          <cell r="C1346" t="str">
            <v>Peniculida</v>
          </cell>
          <cell r="D1346" t="str">
            <v>Frontoniidae</v>
          </cell>
          <cell r="E1346" t="str">
            <v>Frontonia</v>
          </cell>
          <cell r="F1346" t="str">
            <v>sinica</v>
          </cell>
          <cell r="EB1346">
            <v>1</v>
          </cell>
          <cell r="ED1346">
            <v>1</v>
          </cell>
          <cell r="EZ1346">
            <v>0</v>
          </cell>
          <cell r="FA1346">
            <v>0</v>
          </cell>
          <cell r="FB1346">
            <v>0</v>
          </cell>
          <cell r="FC1346">
            <v>0</v>
          </cell>
        </row>
        <row r="1347">
          <cell r="B1347" t="str">
            <v>Oligohymenop</v>
          </cell>
          <cell r="C1347" t="str">
            <v>Peniculida</v>
          </cell>
          <cell r="D1347" t="str">
            <v>Frontoniidae</v>
          </cell>
          <cell r="E1347" t="str">
            <v>Frontonia</v>
          </cell>
          <cell r="F1347" t="str">
            <v>subtropica</v>
          </cell>
          <cell r="ED1347">
            <v>1</v>
          </cell>
          <cell r="EZ1347">
            <v>0</v>
          </cell>
          <cell r="FA1347">
            <v>0</v>
          </cell>
          <cell r="FB1347">
            <v>0</v>
          </cell>
          <cell r="FC1347">
            <v>0</v>
          </cell>
        </row>
        <row r="1348">
          <cell r="B1348" t="str">
            <v>Oligohymenop</v>
          </cell>
          <cell r="C1348" t="str">
            <v>Peniculida</v>
          </cell>
          <cell r="D1348" t="str">
            <v>Frontoniidae</v>
          </cell>
          <cell r="E1348" t="str">
            <v>Frontonia</v>
          </cell>
          <cell r="F1348" t="str">
            <v>tchibisovae</v>
          </cell>
          <cell r="BM1348">
            <v>0</v>
          </cell>
          <cell r="EA1348">
            <v>1</v>
          </cell>
          <cell r="EB1348">
            <v>1</v>
          </cell>
          <cell r="EC1348">
            <v>0</v>
          </cell>
          <cell r="EX1348">
            <v>1</v>
          </cell>
          <cell r="EY1348">
            <v>1</v>
          </cell>
          <cell r="EZ1348">
            <v>0</v>
          </cell>
          <cell r="FA1348">
            <v>0</v>
          </cell>
          <cell r="FB1348">
            <v>0</v>
          </cell>
          <cell r="FC1348">
            <v>0</v>
          </cell>
        </row>
        <row r="1349">
          <cell r="B1349" t="str">
            <v>Oligohymenop</v>
          </cell>
          <cell r="C1349" t="str">
            <v>Peniculida</v>
          </cell>
          <cell r="D1349" t="str">
            <v>Frontoniidae</v>
          </cell>
          <cell r="E1349" t="str">
            <v>Frontonia</v>
          </cell>
          <cell r="F1349" t="str">
            <v>vacuolata</v>
          </cell>
          <cell r="AJ1349">
            <v>0</v>
          </cell>
          <cell r="AK1349">
            <v>0</v>
          </cell>
          <cell r="AL1349">
            <v>1</v>
          </cell>
          <cell r="AM1349">
            <v>0</v>
          </cell>
          <cell r="AN1349">
            <v>1</v>
          </cell>
          <cell r="BM1349">
            <v>0</v>
          </cell>
          <cell r="CO1349">
            <v>1</v>
          </cell>
          <cell r="CW1349">
            <v>1</v>
          </cell>
          <cell r="EC1349">
            <v>0</v>
          </cell>
          <cell r="EO1349">
            <v>1</v>
          </cell>
          <cell r="EX1349">
            <v>0</v>
          </cell>
          <cell r="EY1349">
            <v>0</v>
          </cell>
          <cell r="EZ1349">
            <v>0</v>
          </cell>
          <cell r="FA1349">
            <v>0</v>
          </cell>
          <cell r="FB1349">
            <v>1</v>
          </cell>
          <cell r="FC1349">
            <v>0</v>
          </cell>
        </row>
        <row r="1350">
          <cell r="B1350" t="str">
            <v>Oligohymenop</v>
          </cell>
          <cell r="C1350" t="str">
            <v>Peniculida</v>
          </cell>
          <cell r="D1350" t="str">
            <v>Frontoniidae</v>
          </cell>
          <cell r="E1350" t="str">
            <v>Frontonia</v>
          </cell>
          <cell r="F1350" t="str">
            <v>vesiculosa</v>
          </cell>
          <cell r="DM1350">
            <v>1</v>
          </cell>
          <cell r="DN1350">
            <v>1</v>
          </cell>
          <cell r="DO1350">
            <v>1</v>
          </cell>
          <cell r="DP1350">
            <v>1</v>
          </cell>
          <cell r="EZ1350">
            <v>0</v>
          </cell>
          <cell r="FA1350">
            <v>0</v>
          </cell>
          <cell r="FB1350">
            <v>0</v>
          </cell>
          <cell r="FC1350">
            <v>0</v>
          </cell>
        </row>
        <row r="1351">
          <cell r="B1351" t="str">
            <v>Oligohymenop</v>
          </cell>
          <cell r="C1351" t="str">
            <v>Peniculida</v>
          </cell>
          <cell r="D1351" t="str">
            <v>Frontoniidae</v>
          </cell>
          <cell r="E1351" t="str">
            <v xml:space="preserve">Schistophrya </v>
          </cell>
          <cell r="F1351" t="str">
            <v>aplanata</v>
          </cell>
          <cell r="AN1351">
            <v>1</v>
          </cell>
          <cell r="BA1351">
            <v>1</v>
          </cell>
          <cell r="BG1351">
            <v>1</v>
          </cell>
          <cell r="BM1351">
            <v>0</v>
          </cell>
          <cell r="EC1351">
            <v>0</v>
          </cell>
          <cell r="EX1351">
            <v>0</v>
          </cell>
          <cell r="EY1351">
            <v>0</v>
          </cell>
          <cell r="EZ1351">
            <v>0</v>
          </cell>
          <cell r="FA1351">
            <v>0</v>
          </cell>
          <cell r="FB1351">
            <v>1</v>
          </cell>
          <cell r="FC1351">
            <v>0</v>
          </cell>
        </row>
        <row r="1352">
          <cell r="B1352" t="str">
            <v>Oligohymenop</v>
          </cell>
          <cell r="C1352" t="str">
            <v>Peniculida</v>
          </cell>
          <cell r="D1352" t="str">
            <v>Lembadionidae</v>
          </cell>
          <cell r="E1352" t="str">
            <v>Lembadion</v>
          </cell>
          <cell r="F1352" t="str">
            <v>bullinum</v>
          </cell>
          <cell r="BG1352">
            <v>1</v>
          </cell>
          <cell r="BM1352">
            <v>0</v>
          </cell>
          <cell r="DF1352">
            <v>1</v>
          </cell>
          <cell r="DN1352">
            <v>0</v>
          </cell>
          <cell r="DO1352">
            <v>1</v>
          </cell>
          <cell r="DP1352">
            <v>1</v>
          </cell>
          <cell r="DW1352">
            <v>1</v>
          </cell>
          <cell r="EC1352">
            <v>0</v>
          </cell>
          <cell r="EX1352">
            <v>0</v>
          </cell>
          <cell r="EY1352">
            <v>0</v>
          </cell>
          <cell r="EZ1352">
            <v>0</v>
          </cell>
          <cell r="FA1352">
            <v>0</v>
          </cell>
          <cell r="FB1352">
            <v>1</v>
          </cell>
          <cell r="FC1352">
            <v>0</v>
          </cell>
        </row>
        <row r="1353">
          <cell r="B1353" t="str">
            <v>Oligohymenop</v>
          </cell>
          <cell r="C1353" t="str">
            <v>Peniculida</v>
          </cell>
          <cell r="D1353" t="str">
            <v>Lembadionidae</v>
          </cell>
          <cell r="E1353" t="str">
            <v>Lembadion</v>
          </cell>
          <cell r="F1353" t="str">
            <v>gabonensis</v>
          </cell>
          <cell r="BM1353">
            <v>0</v>
          </cell>
          <cell r="DN1353">
            <v>1</v>
          </cell>
          <cell r="EC1353">
            <v>0</v>
          </cell>
          <cell r="EX1353">
            <v>0</v>
          </cell>
          <cell r="EY1353">
            <v>0</v>
          </cell>
          <cell r="EZ1353">
            <v>0</v>
          </cell>
          <cell r="FA1353">
            <v>0</v>
          </cell>
          <cell r="FB1353">
            <v>0</v>
          </cell>
          <cell r="FC1353">
            <v>0</v>
          </cell>
        </row>
        <row r="1354">
          <cell r="B1354" t="str">
            <v>Oligohymenop</v>
          </cell>
          <cell r="C1354" t="str">
            <v>Peniculida</v>
          </cell>
          <cell r="D1354" t="str">
            <v>Lembadionidae</v>
          </cell>
          <cell r="E1354" t="str">
            <v>Lembadion</v>
          </cell>
          <cell r="F1354" t="str">
            <v>lucens</v>
          </cell>
          <cell r="AI1354">
            <v>1</v>
          </cell>
          <cell r="AN1354">
            <v>1</v>
          </cell>
          <cell r="BG1354">
            <v>1</v>
          </cell>
          <cell r="BM1354">
            <v>0</v>
          </cell>
          <cell r="CM1354">
            <v>1</v>
          </cell>
          <cell r="DF1354">
            <v>1</v>
          </cell>
          <cell r="DM1354">
            <v>1</v>
          </cell>
          <cell r="DN1354">
            <v>1</v>
          </cell>
          <cell r="DO1354">
            <v>1</v>
          </cell>
          <cell r="DQ1354">
            <v>1</v>
          </cell>
          <cell r="DW1354">
            <v>1</v>
          </cell>
          <cell r="EC1354">
            <v>0</v>
          </cell>
          <cell r="ED1354">
            <v>1</v>
          </cell>
          <cell r="EP1354">
            <v>1</v>
          </cell>
          <cell r="EX1354">
            <v>0</v>
          </cell>
          <cell r="EY1354">
            <v>0</v>
          </cell>
          <cell r="EZ1354">
            <v>0</v>
          </cell>
          <cell r="FA1354">
            <v>0</v>
          </cell>
          <cell r="FB1354">
            <v>1</v>
          </cell>
          <cell r="FC1354">
            <v>1</v>
          </cell>
        </row>
        <row r="1355">
          <cell r="B1355" t="str">
            <v>Oligohymenop</v>
          </cell>
          <cell r="C1355" t="str">
            <v>Peniculida</v>
          </cell>
          <cell r="D1355" t="str">
            <v>Parameciidae</v>
          </cell>
          <cell r="E1355" t="str">
            <v>Paramecium</v>
          </cell>
          <cell r="F1355" t="str">
            <v>aurelia</v>
          </cell>
          <cell r="Z1355">
            <v>1</v>
          </cell>
          <cell r="AJ1355">
            <v>1</v>
          </cell>
          <cell r="AK1355">
            <v>1</v>
          </cell>
          <cell r="AL1355">
            <v>0</v>
          </cell>
          <cell r="AM1355">
            <v>1</v>
          </cell>
          <cell r="AN1355">
            <v>1</v>
          </cell>
          <cell r="BM1355">
            <v>0</v>
          </cell>
          <cell r="CB1355">
            <v>1</v>
          </cell>
          <cell r="CH1355">
            <v>1</v>
          </cell>
          <cell r="CJ1355">
            <v>1</v>
          </cell>
          <cell r="CK1355">
            <v>1</v>
          </cell>
          <cell r="DF1355">
            <v>1</v>
          </cell>
          <cell r="DK1355">
            <v>1</v>
          </cell>
          <cell r="DM1355">
            <v>1</v>
          </cell>
          <cell r="DN1355">
            <v>1</v>
          </cell>
          <cell r="DO1355">
            <v>1</v>
          </cell>
          <cell r="DP1355">
            <v>1</v>
          </cell>
          <cell r="DQ1355">
            <v>1</v>
          </cell>
          <cell r="DR1355">
            <v>1</v>
          </cell>
          <cell r="DT1355">
            <v>1</v>
          </cell>
          <cell r="DV1355">
            <v>1</v>
          </cell>
          <cell r="DW1355">
            <v>1</v>
          </cell>
          <cell r="DY1355">
            <v>1</v>
          </cell>
          <cell r="EC1355">
            <v>1</v>
          </cell>
          <cell r="ED1355">
            <v>1</v>
          </cell>
          <cell r="EG1355">
            <v>1</v>
          </cell>
          <cell r="EH1355">
            <v>1</v>
          </cell>
          <cell r="EI1355">
            <v>1</v>
          </cell>
          <cell r="EJ1355">
            <v>1</v>
          </cell>
          <cell r="EL1355">
            <v>1</v>
          </cell>
          <cell r="EM1355">
            <v>1</v>
          </cell>
          <cell r="EN1355">
            <v>1</v>
          </cell>
          <cell r="EO1355">
            <v>1</v>
          </cell>
          <cell r="EP1355">
            <v>1</v>
          </cell>
          <cell r="EU1355">
            <v>1</v>
          </cell>
          <cell r="EV1355">
            <v>1</v>
          </cell>
          <cell r="EY1355">
            <v>1</v>
          </cell>
          <cell r="EZ1355">
            <v>1</v>
          </cell>
          <cell r="FA1355">
            <v>0</v>
          </cell>
          <cell r="FB1355">
            <v>1</v>
          </cell>
          <cell r="FC1355">
            <v>1</v>
          </cell>
        </row>
        <row r="1356">
          <cell r="B1356" t="str">
            <v>Oligohymenop</v>
          </cell>
          <cell r="C1356" t="str">
            <v>Peniculida</v>
          </cell>
          <cell r="D1356" t="str">
            <v>Parameciidae</v>
          </cell>
          <cell r="E1356" t="str">
            <v>Paramecium</v>
          </cell>
          <cell r="F1356" t="str">
            <v>bursaria</v>
          </cell>
          <cell r="Z1356">
            <v>1</v>
          </cell>
          <cell r="AI1356">
            <v>1</v>
          </cell>
          <cell r="AJ1356">
            <v>1</v>
          </cell>
          <cell r="AK1356">
            <v>0</v>
          </cell>
          <cell r="AL1356">
            <v>0</v>
          </cell>
          <cell r="AM1356">
            <v>0</v>
          </cell>
          <cell r="AN1356">
            <v>1</v>
          </cell>
          <cell r="BG1356">
            <v>1</v>
          </cell>
          <cell r="BM1356">
            <v>0</v>
          </cell>
          <cell r="CB1356">
            <v>1</v>
          </cell>
          <cell r="CH1356">
            <v>1</v>
          </cell>
          <cell r="CK1356">
            <v>1</v>
          </cell>
          <cell r="DF1356">
            <v>1</v>
          </cell>
          <cell r="DM1356">
            <v>1</v>
          </cell>
          <cell r="DN1356">
            <v>1</v>
          </cell>
          <cell r="DO1356">
            <v>1</v>
          </cell>
          <cell r="DP1356">
            <v>1</v>
          </cell>
          <cell r="DQ1356">
            <v>1</v>
          </cell>
          <cell r="DR1356">
            <v>1</v>
          </cell>
          <cell r="DW1356">
            <v>1</v>
          </cell>
          <cell r="EC1356">
            <v>1</v>
          </cell>
          <cell r="EG1356">
            <v>1</v>
          </cell>
          <cell r="EI1356">
            <v>1</v>
          </cell>
          <cell r="EJ1356">
            <v>1</v>
          </cell>
          <cell r="EL1356">
            <v>1</v>
          </cell>
          <cell r="EM1356">
            <v>1</v>
          </cell>
          <cell r="EO1356">
            <v>1</v>
          </cell>
          <cell r="EP1356">
            <v>1</v>
          </cell>
          <cell r="EX1356">
            <v>0</v>
          </cell>
          <cell r="EY1356">
            <v>1</v>
          </cell>
          <cell r="EZ1356">
            <v>0</v>
          </cell>
          <cell r="FA1356">
            <v>0</v>
          </cell>
          <cell r="FB1356">
            <v>1</v>
          </cell>
          <cell r="FC1356">
            <v>1</v>
          </cell>
        </row>
        <row r="1357">
          <cell r="B1357" t="str">
            <v>Oligohymenop</v>
          </cell>
          <cell r="C1357" t="str">
            <v>Peniculida</v>
          </cell>
          <cell r="D1357" t="str">
            <v>Parameciidae</v>
          </cell>
          <cell r="E1357" t="str">
            <v>Paramecium</v>
          </cell>
          <cell r="F1357" t="str">
            <v>calkinsi</v>
          </cell>
          <cell r="Y1357">
            <v>1</v>
          </cell>
          <cell r="AJ1357">
            <v>1</v>
          </cell>
          <cell r="AK1357">
            <v>1</v>
          </cell>
          <cell r="AL1357">
            <v>0</v>
          </cell>
          <cell r="AM1357">
            <v>0</v>
          </cell>
          <cell r="AN1357">
            <v>1</v>
          </cell>
          <cell r="AQ1357">
            <v>1</v>
          </cell>
          <cell r="AW1357">
            <v>1</v>
          </cell>
          <cell r="AY1357">
            <v>1</v>
          </cell>
          <cell r="AZ1357">
            <v>1</v>
          </cell>
          <cell r="BA1357">
            <v>1</v>
          </cell>
          <cell r="BF1357">
            <v>1</v>
          </cell>
          <cell r="BH1357">
            <v>1</v>
          </cell>
          <cell r="BM1357">
            <v>0</v>
          </cell>
          <cell r="BY1357">
            <v>1</v>
          </cell>
          <cell r="CC1357">
            <v>1</v>
          </cell>
          <cell r="CL1357">
            <v>1</v>
          </cell>
          <cell r="CM1357">
            <v>1</v>
          </cell>
          <cell r="DG1357">
            <v>1</v>
          </cell>
          <cell r="DI1357">
            <v>0</v>
          </cell>
          <cell r="DM1357">
            <v>1</v>
          </cell>
          <cell r="DS1357">
            <v>0</v>
          </cell>
          <cell r="DU1357">
            <v>0</v>
          </cell>
          <cell r="EC1357">
            <v>1</v>
          </cell>
          <cell r="EF1357">
            <v>0</v>
          </cell>
          <cell r="EG1357">
            <v>1</v>
          </cell>
          <cell r="ES1357">
            <v>0</v>
          </cell>
          <cell r="EX1357">
            <v>1</v>
          </cell>
          <cell r="EY1357">
            <v>1</v>
          </cell>
          <cell r="EZ1357">
            <v>0</v>
          </cell>
          <cell r="FA1357">
            <v>1</v>
          </cell>
          <cell r="FB1357">
            <v>1</v>
          </cell>
          <cell r="FC1357">
            <v>1</v>
          </cell>
        </row>
        <row r="1358">
          <cell r="B1358" t="str">
            <v>Oligohymenop</v>
          </cell>
          <cell r="C1358" t="str">
            <v>Peniculida</v>
          </cell>
          <cell r="D1358" t="str">
            <v>Parameciidae</v>
          </cell>
          <cell r="E1358" t="str">
            <v>Paramecium</v>
          </cell>
          <cell r="F1358" t="str">
            <v>caudatum</v>
          </cell>
          <cell r="Y1358">
            <v>1</v>
          </cell>
          <cell r="Z1358">
            <v>1</v>
          </cell>
          <cell r="AJ1358">
            <v>1</v>
          </cell>
          <cell r="AK1358">
            <v>1</v>
          </cell>
          <cell r="AL1358">
            <v>0</v>
          </cell>
          <cell r="AM1358">
            <v>1</v>
          </cell>
          <cell r="AN1358">
            <v>1</v>
          </cell>
          <cell r="AY1358">
            <v>1</v>
          </cell>
          <cell r="BA1358">
            <v>1</v>
          </cell>
          <cell r="BF1358">
            <v>1</v>
          </cell>
          <cell r="BG1358">
            <v>1</v>
          </cell>
          <cell r="BM1358">
            <v>0</v>
          </cell>
          <cell r="BV1358">
            <v>1</v>
          </cell>
          <cell r="CB1358">
            <v>1</v>
          </cell>
          <cell r="CK1358">
            <v>1</v>
          </cell>
          <cell r="CM1358">
            <v>1</v>
          </cell>
          <cell r="CR1358">
            <v>1</v>
          </cell>
          <cell r="DF1358">
            <v>1</v>
          </cell>
          <cell r="DK1358">
            <v>1</v>
          </cell>
          <cell r="DM1358">
            <v>1</v>
          </cell>
          <cell r="DN1358">
            <v>1</v>
          </cell>
          <cell r="DO1358">
            <v>1</v>
          </cell>
          <cell r="DP1358">
            <v>1</v>
          </cell>
          <cell r="DQ1358">
            <v>1</v>
          </cell>
          <cell r="DR1358">
            <v>1</v>
          </cell>
          <cell r="DT1358">
            <v>1</v>
          </cell>
          <cell r="DW1358">
            <v>1</v>
          </cell>
          <cell r="DY1358">
            <v>1</v>
          </cell>
          <cell r="EA1358">
            <v>1</v>
          </cell>
          <cell r="EC1358">
            <v>1</v>
          </cell>
          <cell r="ED1358">
            <v>1</v>
          </cell>
          <cell r="EG1358">
            <v>1</v>
          </cell>
          <cell r="EJ1358">
            <v>1</v>
          </cell>
          <cell r="EL1358">
            <v>1</v>
          </cell>
          <cell r="EN1358">
            <v>1</v>
          </cell>
          <cell r="EO1358">
            <v>1</v>
          </cell>
          <cell r="EP1358">
            <v>1</v>
          </cell>
          <cell r="EX1358">
            <v>0</v>
          </cell>
          <cell r="EY1358">
            <v>0</v>
          </cell>
          <cell r="EZ1358">
            <v>1</v>
          </cell>
          <cell r="FA1358">
            <v>1</v>
          </cell>
          <cell r="FB1358">
            <v>1</v>
          </cell>
          <cell r="FC1358">
            <v>1</v>
          </cell>
        </row>
        <row r="1359">
          <cell r="B1359" t="str">
            <v>Oligohymenop</v>
          </cell>
          <cell r="C1359" t="str">
            <v>Peniculida</v>
          </cell>
          <cell r="D1359" t="str">
            <v>Parameciidae</v>
          </cell>
          <cell r="E1359" t="str">
            <v>Paramecium</v>
          </cell>
          <cell r="F1359" t="str">
            <v>duboscqui</v>
          </cell>
          <cell r="Y1359">
            <v>1</v>
          </cell>
          <cell r="BM1359">
            <v>0</v>
          </cell>
          <cell r="EC1359">
            <v>0</v>
          </cell>
          <cell r="EX1359">
            <v>1</v>
          </cell>
          <cell r="EY1359">
            <v>1</v>
          </cell>
          <cell r="EZ1359">
            <v>0</v>
          </cell>
          <cell r="FA1359">
            <v>0</v>
          </cell>
          <cell r="FB1359">
            <v>0</v>
          </cell>
          <cell r="FC1359">
            <v>1</v>
          </cell>
        </row>
        <row r="1360">
          <cell r="B1360" t="str">
            <v>Oligohymenop</v>
          </cell>
          <cell r="C1360" t="str">
            <v>Peniculida</v>
          </cell>
          <cell r="D1360" t="str">
            <v>Parameciidae</v>
          </cell>
          <cell r="E1360" t="str">
            <v>Paramecium</v>
          </cell>
          <cell r="F1360" t="str">
            <v>marinum</v>
          </cell>
          <cell r="AJ1360">
            <v>0</v>
          </cell>
          <cell r="AK1360">
            <v>1</v>
          </cell>
          <cell r="AL1360">
            <v>0</v>
          </cell>
          <cell r="AM1360">
            <v>0</v>
          </cell>
          <cell r="BM1360">
            <v>0</v>
          </cell>
          <cell r="EC1360">
            <v>0</v>
          </cell>
          <cell r="EX1360">
            <v>0</v>
          </cell>
          <cell r="EY1360">
            <v>0</v>
          </cell>
          <cell r="EZ1360">
            <v>0</v>
          </cell>
          <cell r="FA1360">
            <v>0</v>
          </cell>
          <cell r="FB1360">
            <v>0</v>
          </cell>
          <cell r="FC1360">
            <v>0</v>
          </cell>
        </row>
        <row r="1361">
          <cell r="B1361" t="str">
            <v>Oligohymenop</v>
          </cell>
          <cell r="C1361" t="str">
            <v>Peniculida</v>
          </cell>
          <cell r="D1361" t="str">
            <v>Parameciidae</v>
          </cell>
          <cell r="E1361" t="str">
            <v>Paramecium</v>
          </cell>
          <cell r="F1361" t="str">
            <v>nephridiatum</v>
          </cell>
          <cell r="Y1361">
            <v>1</v>
          </cell>
          <cell r="BM1361">
            <v>0</v>
          </cell>
          <cell r="EC1361">
            <v>0</v>
          </cell>
          <cell r="EX1361">
            <v>1</v>
          </cell>
          <cell r="EY1361">
            <v>1</v>
          </cell>
          <cell r="EZ1361">
            <v>0</v>
          </cell>
          <cell r="FA1361">
            <v>0</v>
          </cell>
          <cell r="FB1361">
            <v>0</v>
          </cell>
          <cell r="FC1361">
            <v>1</v>
          </cell>
        </row>
        <row r="1362">
          <cell r="B1362" t="str">
            <v>Oligohymenop</v>
          </cell>
          <cell r="C1362" t="str">
            <v>Peniculida</v>
          </cell>
          <cell r="D1362" t="str">
            <v>Parameciidae</v>
          </cell>
          <cell r="E1362" t="str">
            <v>Paramecium</v>
          </cell>
          <cell r="F1362" t="str">
            <v>putrinum</v>
          </cell>
          <cell r="Z1362">
            <v>1</v>
          </cell>
          <cell r="AI1362">
            <v>1</v>
          </cell>
          <cell r="AN1362">
            <v>1</v>
          </cell>
          <cell r="AY1362">
            <v>1</v>
          </cell>
          <cell r="BM1362">
            <v>0</v>
          </cell>
          <cell r="CD1362">
            <v>1</v>
          </cell>
          <cell r="CR1362">
            <v>1</v>
          </cell>
          <cell r="DF1362">
            <v>1</v>
          </cell>
          <cell r="DO1362">
            <v>1</v>
          </cell>
          <cell r="DW1362">
            <v>1</v>
          </cell>
          <cell r="EC1362">
            <v>1</v>
          </cell>
          <cell r="EI1362">
            <v>1</v>
          </cell>
          <cell r="EL1362">
            <v>1</v>
          </cell>
          <cell r="EP1362">
            <v>1</v>
          </cell>
          <cell r="EU1362">
            <v>1</v>
          </cell>
          <cell r="EX1362">
            <v>0</v>
          </cell>
          <cell r="EY1362">
            <v>1</v>
          </cell>
          <cell r="EZ1362">
            <v>0</v>
          </cell>
          <cell r="FA1362">
            <v>0</v>
          </cell>
          <cell r="FB1362">
            <v>1</v>
          </cell>
          <cell r="FC1362">
            <v>1</v>
          </cell>
        </row>
        <row r="1363">
          <cell r="B1363" t="str">
            <v>Oligohymenop</v>
          </cell>
          <cell r="C1363" t="str">
            <v>Peniculida</v>
          </cell>
          <cell r="D1363" t="str">
            <v>Parameciidae</v>
          </cell>
          <cell r="E1363" t="str">
            <v>Paramecium</v>
          </cell>
          <cell r="F1363" t="str">
            <v>trichium</v>
          </cell>
          <cell r="AJ1363">
            <v>1</v>
          </cell>
          <cell r="AK1363">
            <v>0</v>
          </cell>
          <cell r="AL1363">
            <v>0</v>
          </cell>
          <cell r="AM1363">
            <v>0</v>
          </cell>
          <cell r="BM1363">
            <v>0</v>
          </cell>
          <cell r="CK1363">
            <v>1</v>
          </cell>
          <cell r="CM1363">
            <v>1</v>
          </cell>
          <cell r="CR1363">
            <v>1</v>
          </cell>
          <cell r="DM1363">
            <v>1</v>
          </cell>
          <cell r="DN1363">
            <v>1</v>
          </cell>
          <cell r="DO1363">
            <v>1</v>
          </cell>
          <cell r="DR1363">
            <v>1</v>
          </cell>
          <cell r="DW1363">
            <v>1</v>
          </cell>
          <cell r="EC1363">
            <v>0</v>
          </cell>
          <cell r="ED1363">
            <v>1</v>
          </cell>
          <cell r="EX1363">
            <v>0</v>
          </cell>
          <cell r="EY1363">
            <v>0</v>
          </cell>
          <cell r="EZ1363">
            <v>0</v>
          </cell>
          <cell r="FA1363">
            <v>0</v>
          </cell>
          <cell r="FB1363">
            <v>0</v>
          </cell>
          <cell r="FC1363">
            <v>0</v>
          </cell>
        </row>
        <row r="1364">
          <cell r="B1364" t="str">
            <v>Oligohymenop</v>
          </cell>
          <cell r="C1364" t="str">
            <v>Peniculida</v>
          </cell>
          <cell r="D1364" t="str">
            <v>Parameciidae</v>
          </cell>
          <cell r="E1364" t="str">
            <v>Paramecium</v>
          </cell>
          <cell r="F1364" t="str">
            <v>woodruffi</v>
          </cell>
          <cell r="AN1364">
            <v>1</v>
          </cell>
          <cell r="BM1364">
            <v>0</v>
          </cell>
          <cell r="CI1364">
            <v>1</v>
          </cell>
          <cell r="CM1364">
            <v>1</v>
          </cell>
          <cell r="CO1364">
            <v>1</v>
          </cell>
          <cell r="EC1364">
            <v>0</v>
          </cell>
          <cell r="EO1364">
            <v>1</v>
          </cell>
          <cell r="EX1364">
            <v>1</v>
          </cell>
          <cell r="EY1364">
            <v>1</v>
          </cell>
          <cell r="EZ1364">
            <v>0</v>
          </cell>
          <cell r="FA1364">
            <v>0</v>
          </cell>
          <cell r="FB1364">
            <v>1</v>
          </cell>
          <cell r="FC1364">
            <v>0</v>
          </cell>
        </row>
        <row r="1365">
          <cell r="B1365" t="str">
            <v>Oligohymenop</v>
          </cell>
          <cell r="C1365" t="str">
            <v>Peniculida</v>
          </cell>
          <cell r="D1365" t="str">
            <v>Urocentridae</v>
          </cell>
          <cell r="E1365" t="str">
            <v>Urocentrum</v>
          </cell>
          <cell r="F1365" t="str">
            <v>turbo</v>
          </cell>
          <cell r="Z1365">
            <v>1</v>
          </cell>
          <cell r="AJ1365">
            <v>0</v>
          </cell>
          <cell r="AK1365">
            <v>1</v>
          </cell>
          <cell r="AL1365">
            <v>0</v>
          </cell>
          <cell r="AM1365">
            <v>0</v>
          </cell>
          <cell r="AN1365">
            <v>1</v>
          </cell>
          <cell r="BD1365">
            <v>1</v>
          </cell>
          <cell r="BM1365">
            <v>0</v>
          </cell>
          <cell r="CB1365">
            <v>1</v>
          </cell>
          <cell r="CD1365">
            <v>1</v>
          </cell>
          <cell r="CE1365">
            <v>1</v>
          </cell>
          <cell r="CH1365">
            <v>1</v>
          </cell>
          <cell r="CK1365">
            <v>1</v>
          </cell>
          <cell r="CM1365">
            <v>1</v>
          </cell>
          <cell r="CR1365">
            <v>1</v>
          </cell>
          <cell r="DF1365">
            <v>1</v>
          </cell>
          <cell r="DK1365">
            <v>1</v>
          </cell>
          <cell r="DM1365">
            <v>1</v>
          </cell>
          <cell r="DN1365">
            <v>1</v>
          </cell>
          <cell r="DO1365">
            <v>1</v>
          </cell>
          <cell r="DP1365">
            <v>1</v>
          </cell>
          <cell r="DT1365">
            <v>1</v>
          </cell>
          <cell r="DW1365">
            <v>1</v>
          </cell>
          <cell r="DY1365">
            <v>1</v>
          </cell>
          <cell r="EC1365">
            <v>0</v>
          </cell>
          <cell r="ED1365">
            <v>1</v>
          </cell>
          <cell r="EG1365">
            <v>1</v>
          </cell>
          <cell r="EI1365">
            <v>1</v>
          </cell>
          <cell r="EJ1365">
            <v>1</v>
          </cell>
          <cell r="EL1365">
            <v>1</v>
          </cell>
          <cell r="EO1365">
            <v>1</v>
          </cell>
          <cell r="EX1365">
            <v>0</v>
          </cell>
          <cell r="EY1365">
            <v>0</v>
          </cell>
          <cell r="EZ1365">
            <v>0</v>
          </cell>
          <cell r="FA1365">
            <v>0</v>
          </cell>
          <cell r="FB1365">
            <v>1</v>
          </cell>
          <cell r="FC1365">
            <v>1</v>
          </cell>
        </row>
        <row r="1366">
          <cell r="B1366" t="str">
            <v>Oligohymenop</v>
          </cell>
          <cell r="C1366" t="str">
            <v>Philasterida</v>
          </cell>
          <cell r="D1366" t="str">
            <v>Cinetochilidae</v>
          </cell>
          <cell r="E1366" t="str">
            <v>Cinetochilum</v>
          </cell>
          <cell r="F1366" t="str">
            <v>margaritaceum</v>
          </cell>
          <cell r="Z1366">
            <v>1</v>
          </cell>
          <cell r="AE1366">
            <v>1</v>
          </cell>
          <cell r="AJ1366">
            <v>1</v>
          </cell>
          <cell r="AK1366">
            <v>1</v>
          </cell>
          <cell r="AL1366">
            <v>0</v>
          </cell>
          <cell r="AM1366">
            <v>0</v>
          </cell>
          <cell r="AN1366">
            <v>1</v>
          </cell>
          <cell r="AT1366">
            <v>1</v>
          </cell>
          <cell r="AZ1366">
            <v>1</v>
          </cell>
          <cell r="BF1366">
            <v>1</v>
          </cell>
          <cell r="BH1366">
            <v>1</v>
          </cell>
          <cell r="BM1366">
            <v>0</v>
          </cell>
          <cell r="BR1366">
            <v>1</v>
          </cell>
          <cell r="BV1366">
            <v>1</v>
          </cell>
          <cell r="BX1366">
            <v>1</v>
          </cell>
          <cell r="BY1366">
            <v>1</v>
          </cell>
          <cell r="CA1366">
            <v>1</v>
          </cell>
          <cell r="CB1366">
            <v>1</v>
          </cell>
          <cell r="CC1366">
            <v>1</v>
          </cell>
          <cell r="CD1366">
            <v>1</v>
          </cell>
          <cell r="CE1366">
            <v>1</v>
          </cell>
          <cell r="CI1366">
            <v>1</v>
          </cell>
          <cell r="CJ1366">
            <v>1</v>
          </cell>
          <cell r="CK1366">
            <v>1</v>
          </cell>
          <cell r="CL1366">
            <v>1</v>
          </cell>
          <cell r="CM1366">
            <v>1</v>
          </cell>
          <cell r="CR1366">
            <v>1</v>
          </cell>
          <cell r="DF1366">
            <v>1</v>
          </cell>
          <cell r="DG1366">
            <v>1</v>
          </cell>
          <cell r="DI1366">
            <v>1</v>
          </cell>
          <cell r="DM1366">
            <v>1</v>
          </cell>
          <cell r="DO1366">
            <v>1</v>
          </cell>
          <cell r="DP1366">
            <v>1</v>
          </cell>
          <cell r="DQ1366">
            <v>1</v>
          </cell>
          <cell r="DR1366">
            <v>1</v>
          </cell>
          <cell r="DS1366">
            <v>1</v>
          </cell>
          <cell r="DT1366">
            <v>1</v>
          </cell>
          <cell r="DU1366">
            <v>1</v>
          </cell>
          <cell r="EC1366">
            <v>1</v>
          </cell>
          <cell r="ED1366">
            <v>1</v>
          </cell>
          <cell r="EG1366">
            <v>1</v>
          </cell>
          <cell r="EH1366">
            <v>1</v>
          </cell>
          <cell r="EI1366">
            <v>1</v>
          </cell>
          <cell r="EJ1366">
            <v>1</v>
          </cell>
          <cell r="EK1366">
            <v>1</v>
          </cell>
          <cell r="EL1366">
            <v>1</v>
          </cell>
          <cell r="EP1366">
            <v>1</v>
          </cell>
          <cell r="ES1366">
            <v>1</v>
          </cell>
          <cell r="EU1366">
            <v>1</v>
          </cell>
          <cell r="EV1366">
            <v>1</v>
          </cell>
          <cell r="EX1366">
            <v>1</v>
          </cell>
          <cell r="EY1366">
            <v>1</v>
          </cell>
          <cell r="EZ1366">
            <v>0</v>
          </cell>
          <cell r="FA1366">
            <v>1</v>
          </cell>
          <cell r="FB1366">
            <v>1</v>
          </cell>
          <cell r="FC1366">
            <v>1</v>
          </cell>
        </row>
        <row r="1367">
          <cell r="B1367" t="str">
            <v>Oligohymenop</v>
          </cell>
          <cell r="C1367" t="str">
            <v>Philasterida</v>
          </cell>
          <cell r="D1367" t="str">
            <v>Cinetochilidae</v>
          </cell>
          <cell r="E1367" t="str">
            <v>Cinetochilum</v>
          </cell>
          <cell r="F1367" t="str">
            <v>marinum</v>
          </cell>
          <cell r="AJ1367">
            <v>1</v>
          </cell>
          <cell r="AK1367">
            <v>1</v>
          </cell>
          <cell r="AL1367">
            <v>0</v>
          </cell>
          <cell r="AM1367">
            <v>0</v>
          </cell>
          <cell r="BM1367">
            <v>0</v>
          </cell>
          <cell r="CE1367">
            <v>1</v>
          </cell>
          <cell r="CK1367">
            <v>1</v>
          </cell>
          <cell r="CL1367">
            <v>1</v>
          </cell>
          <cell r="CM1367">
            <v>1</v>
          </cell>
          <cell r="CR1367">
            <v>1</v>
          </cell>
          <cell r="EC1367">
            <v>0</v>
          </cell>
          <cell r="EE1367">
            <v>1</v>
          </cell>
          <cell r="EI1367">
            <v>1</v>
          </cell>
          <cell r="EL1367">
            <v>1</v>
          </cell>
          <cell r="EX1367">
            <v>0</v>
          </cell>
          <cell r="EY1367">
            <v>1</v>
          </cell>
          <cell r="EZ1367">
            <v>0</v>
          </cell>
          <cell r="FA1367">
            <v>0</v>
          </cell>
          <cell r="FB1367">
            <v>0</v>
          </cell>
          <cell r="FC1367">
            <v>0</v>
          </cell>
        </row>
        <row r="1368">
          <cell r="B1368" t="str">
            <v>Oligohymenop</v>
          </cell>
          <cell r="C1368" t="str">
            <v>Philasterida</v>
          </cell>
          <cell r="D1368" t="str">
            <v>Cinetochilidae</v>
          </cell>
          <cell r="E1368" t="str">
            <v>Cinetochilum</v>
          </cell>
          <cell r="F1368" t="str">
            <v>ovale</v>
          </cell>
          <cell r="EB1368">
            <v>1</v>
          </cell>
          <cell r="EX1368">
            <v>0</v>
          </cell>
          <cell r="EY1368">
            <v>0</v>
          </cell>
          <cell r="EZ1368">
            <v>0</v>
          </cell>
          <cell r="FA1368">
            <v>0</v>
          </cell>
          <cell r="FB1368">
            <v>0</v>
          </cell>
          <cell r="FC1368">
            <v>0</v>
          </cell>
        </row>
        <row r="1369">
          <cell r="B1369" t="str">
            <v>Oligohymenop</v>
          </cell>
          <cell r="C1369" t="str">
            <v>Philasterida</v>
          </cell>
          <cell r="D1369" t="str">
            <v>Cinetochilidae</v>
          </cell>
          <cell r="E1369" t="str">
            <v>Platynematum</v>
          </cell>
          <cell r="F1369" t="str">
            <v>hyalinum</v>
          </cell>
          <cell r="AN1369">
            <v>1</v>
          </cell>
          <cell r="AZ1369">
            <v>1</v>
          </cell>
          <cell r="BA1369">
            <v>1</v>
          </cell>
          <cell r="BD1369">
            <v>1</v>
          </cell>
          <cell r="BG1369">
            <v>1</v>
          </cell>
          <cell r="BH1369">
            <v>1</v>
          </cell>
          <cell r="BJ1369">
            <v>1</v>
          </cell>
          <cell r="BM1369">
            <v>0</v>
          </cell>
          <cell r="BY1369">
            <v>1</v>
          </cell>
          <cell r="CK1369">
            <v>1</v>
          </cell>
          <cell r="CM1369">
            <v>1</v>
          </cell>
          <cell r="DG1369">
            <v>1</v>
          </cell>
          <cell r="DI1369">
            <v>0</v>
          </cell>
          <cell r="DS1369">
            <v>0</v>
          </cell>
          <cell r="DU1369">
            <v>0</v>
          </cell>
          <cell r="EC1369">
            <v>0</v>
          </cell>
          <cell r="EF1369">
            <v>0</v>
          </cell>
          <cell r="ES1369">
            <v>0</v>
          </cell>
          <cell r="EX1369">
            <v>0</v>
          </cell>
          <cell r="EY1369">
            <v>0</v>
          </cell>
          <cell r="EZ1369">
            <v>0</v>
          </cell>
          <cell r="FA1369">
            <v>1</v>
          </cell>
          <cell r="FB1369">
            <v>1</v>
          </cell>
          <cell r="FC1369">
            <v>0</v>
          </cell>
        </row>
        <row r="1370">
          <cell r="B1370" t="str">
            <v>Oligohymenop</v>
          </cell>
          <cell r="C1370" t="str">
            <v>Philasterida</v>
          </cell>
          <cell r="D1370" t="str">
            <v>Cinetochilidae</v>
          </cell>
          <cell r="E1370" t="str">
            <v>Platynematum</v>
          </cell>
          <cell r="F1370" t="str">
            <v>marinum</v>
          </cell>
          <cell r="BM1370">
            <v>0</v>
          </cell>
          <cell r="CL1370">
            <v>1</v>
          </cell>
          <cell r="CM1370">
            <v>1</v>
          </cell>
          <cell r="EC1370">
            <v>0</v>
          </cell>
          <cell r="EX1370">
            <v>0</v>
          </cell>
          <cell r="EY1370">
            <v>0</v>
          </cell>
          <cell r="EZ1370">
            <v>0</v>
          </cell>
          <cell r="FA1370">
            <v>0</v>
          </cell>
          <cell r="FB1370">
            <v>0</v>
          </cell>
          <cell r="FC1370">
            <v>0</v>
          </cell>
        </row>
        <row r="1371">
          <cell r="B1371" t="str">
            <v>Oligohymenop</v>
          </cell>
          <cell r="C1371" t="str">
            <v>Philasterida</v>
          </cell>
          <cell r="D1371" t="str">
            <v>Cinetochilidae</v>
          </cell>
          <cell r="E1371" t="str">
            <v>Platynematum</v>
          </cell>
          <cell r="F1371" t="str">
            <v>sociale</v>
          </cell>
          <cell r="AN1371">
            <v>1</v>
          </cell>
          <cell r="AZ1371">
            <v>1</v>
          </cell>
          <cell r="BM1371">
            <v>0</v>
          </cell>
          <cell r="BY1371">
            <v>0</v>
          </cell>
          <cell r="DF1371">
            <v>1</v>
          </cell>
          <cell r="DG1371">
            <v>1</v>
          </cell>
          <cell r="DI1371">
            <v>0</v>
          </cell>
          <cell r="DO1371">
            <v>1</v>
          </cell>
          <cell r="DS1371">
            <v>0</v>
          </cell>
          <cell r="DT1371">
            <v>1</v>
          </cell>
          <cell r="DU1371">
            <v>0</v>
          </cell>
          <cell r="EC1371">
            <v>0</v>
          </cell>
          <cell r="EH1371">
            <v>1</v>
          </cell>
          <cell r="EI1371">
            <v>1</v>
          </cell>
          <cell r="ES1371">
            <v>0</v>
          </cell>
          <cell r="EX1371">
            <v>0</v>
          </cell>
          <cell r="EY1371">
            <v>0</v>
          </cell>
          <cell r="EZ1371">
            <v>0</v>
          </cell>
          <cell r="FA1371">
            <v>0</v>
          </cell>
          <cell r="FB1371">
            <v>1</v>
          </cell>
          <cell r="FC1371">
            <v>0</v>
          </cell>
        </row>
        <row r="1372">
          <cell r="B1372" t="str">
            <v>Oligohymenop</v>
          </cell>
          <cell r="C1372" t="str">
            <v>Philasterida</v>
          </cell>
          <cell r="D1372" t="str">
            <v>Cinetochilidae</v>
          </cell>
          <cell r="E1372" t="str">
            <v>Pseudoplatynematum</v>
          </cell>
          <cell r="F1372" t="str">
            <v>denticulatum</v>
          </cell>
          <cell r="AN1372">
            <v>1</v>
          </cell>
          <cell r="AQ1372">
            <v>1</v>
          </cell>
          <cell r="BA1372">
            <v>1</v>
          </cell>
          <cell r="BD1372">
            <v>1</v>
          </cell>
          <cell r="BG1372">
            <v>1</v>
          </cell>
          <cell r="BH1372">
            <v>1</v>
          </cell>
          <cell r="BJ1372">
            <v>1</v>
          </cell>
          <cell r="BM1372">
            <v>0</v>
          </cell>
          <cell r="CK1372">
            <v>1</v>
          </cell>
          <cell r="CM1372">
            <v>1</v>
          </cell>
          <cell r="CP1372">
            <v>1</v>
          </cell>
          <cell r="DF1372">
            <v>1</v>
          </cell>
          <cell r="EB1372">
            <v>1</v>
          </cell>
          <cell r="EC1372">
            <v>0</v>
          </cell>
          <cell r="EX1372">
            <v>0</v>
          </cell>
          <cell r="EY1372">
            <v>0</v>
          </cell>
          <cell r="EZ1372">
            <v>0</v>
          </cell>
          <cell r="FA1372">
            <v>1</v>
          </cell>
          <cell r="FB1372">
            <v>1</v>
          </cell>
          <cell r="FC1372">
            <v>0</v>
          </cell>
        </row>
        <row r="1373">
          <cell r="B1373" t="str">
            <v>Oligohymenop</v>
          </cell>
          <cell r="C1373" t="str">
            <v>Philasterida</v>
          </cell>
          <cell r="D1373" t="str">
            <v>Cinetochilidae</v>
          </cell>
          <cell r="E1373" t="str">
            <v xml:space="preserve">Pseudoplatynematum </v>
          </cell>
          <cell r="F1373" t="str">
            <v>loricatum</v>
          </cell>
          <cell r="AN1373">
            <v>1</v>
          </cell>
          <cell r="BA1373">
            <v>1</v>
          </cell>
          <cell r="BD1373">
            <v>1</v>
          </cell>
          <cell r="BG1373">
            <v>1</v>
          </cell>
          <cell r="BM1373">
            <v>0</v>
          </cell>
          <cell r="BW1373">
            <v>1</v>
          </cell>
          <cell r="EC1373">
            <v>0</v>
          </cell>
          <cell r="EX1373">
            <v>0</v>
          </cell>
          <cell r="EY1373">
            <v>0</v>
          </cell>
          <cell r="EZ1373">
            <v>0</v>
          </cell>
          <cell r="FA1373">
            <v>1</v>
          </cell>
          <cell r="FB1373">
            <v>1</v>
          </cell>
          <cell r="FC1373">
            <v>0</v>
          </cell>
        </row>
        <row r="1374">
          <cell r="B1374" t="str">
            <v>Oligohymenop</v>
          </cell>
          <cell r="C1374" t="str">
            <v>Philasterida</v>
          </cell>
          <cell r="D1374" t="str">
            <v>Cinetochilidae</v>
          </cell>
          <cell r="E1374" t="str">
            <v xml:space="preserve">Pseudoplatynematum </v>
          </cell>
          <cell r="F1374" t="str">
            <v>parvum</v>
          </cell>
          <cell r="AN1374">
            <v>1</v>
          </cell>
          <cell r="BA1374">
            <v>1</v>
          </cell>
          <cell r="BD1374">
            <v>1</v>
          </cell>
          <cell r="BG1374">
            <v>1</v>
          </cell>
          <cell r="BM1374">
            <v>0</v>
          </cell>
          <cell r="EC1374">
            <v>0</v>
          </cell>
          <cell r="EX1374">
            <v>0</v>
          </cell>
          <cell r="EY1374">
            <v>0</v>
          </cell>
          <cell r="EZ1374">
            <v>0</v>
          </cell>
          <cell r="FA1374">
            <v>0</v>
          </cell>
          <cell r="FB1374">
            <v>1</v>
          </cell>
          <cell r="FC1374">
            <v>0</v>
          </cell>
        </row>
        <row r="1375">
          <cell r="B1375" t="str">
            <v>Oligohymenop</v>
          </cell>
          <cell r="C1375" t="str">
            <v>Philasterida</v>
          </cell>
          <cell r="D1375" t="str">
            <v>Cinetochilidae</v>
          </cell>
          <cell r="E1375" t="str">
            <v>Sathrophilus</v>
          </cell>
          <cell r="F1375" t="str">
            <v>arenicolus</v>
          </cell>
          <cell r="CV1375">
            <v>1</v>
          </cell>
          <cell r="EX1375">
            <v>0</v>
          </cell>
          <cell r="EY1375">
            <v>0</v>
          </cell>
          <cell r="EZ1375">
            <v>0</v>
          </cell>
          <cell r="FA1375">
            <v>0</v>
          </cell>
          <cell r="FB1375">
            <v>0</v>
          </cell>
          <cell r="FC1375">
            <v>0</v>
          </cell>
        </row>
        <row r="1376">
          <cell r="B1376" t="str">
            <v>Oligohymenop</v>
          </cell>
          <cell r="C1376" t="str">
            <v>Philasterida</v>
          </cell>
          <cell r="D1376" t="str">
            <v>Cinetochilidae</v>
          </cell>
          <cell r="E1376" t="str">
            <v>Sathrophilus</v>
          </cell>
          <cell r="F1376" t="str">
            <v>holtae</v>
          </cell>
          <cell r="EB1376">
            <v>1</v>
          </cell>
          <cell r="EX1376">
            <v>0</v>
          </cell>
          <cell r="EY1376">
            <v>0</v>
          </cell>
          <cell r="EZ1376">
            <v>0</v>
          </cell>
          <cell r="FA1376">
            <v>0</v>
          </cell>
          <cell r="FB1376">
            <v>0</v>
          </cell>
          <cell r="FC1376">
            <v>0</v>
          </cell>
        </row>
        <row r="1377">
          <cell r="B1377" t="str">
            <v>Oligohymenop</v>
          </cell>
          <cell r="C1377" t="str">
            <v>Philasterida</v>
          </cell>
          <cell r="D1377" t="str">
            <v>Cinetochilidae</v>
          </cell>
          <cell r="E1377" t="str">
            <v>Sathrophilus</v>
          </cell>
          <cell r="F1377" t="str">
            <v>marinum</v>
          </cell>
          <cell r="AJ1377">
            <v>0</v>
          </cell>
          <cell r="AK1377">
            <v>1</v>
          </cell>
          <cell r="AL1377">
            <v>0</v>
          </cell>
          <cell r="AM1377">
            <v>0</v>
          </cell>
          <cell r="BM1377">
            <v>0</v>
          </cell>
          <cell r="BW1377">
            <v>1</v>
          </cell>
          <cell r="CP1377">
            <v>1</v>
          </cell>
          <cell r="EC1377">
            <v>0</v>
          </cell>
          <cell r="EX1377">
            <v>0</v>
          </cell>
          <cell r="EY1377">
            <v>0</v>
          </cell>
          <cell r="EZ1377">
            <v>0</v>
          </cell>
          <cell r="FA1377">
            <v>1</v>
          </cell>
          <cell r="FB1377">
            <v>0</v>
          </cell>
          <cell r="FC1377">
            <v>0</v>
          </cell>
        </row>
        <row r="1378">
          <cell r="B1378" t="str">
            <v>Oligohymenop</v>
          </cell>
          <cell r="C1378" t="str">
            <v>Philasterida</v>
          </cell>
          <cell r="D1378" t="str">
            <v>Cinetochilidae</v>
          </cell>
          <cell r="E1378" t="str">
            <v>Sathrophilus</v>
          </cell>
          <cell r="F1378" t="str">
            <v>ovatus</v>
          </cell>
          <cell r="BM1378">
            <v>0</v>
          </cell>
          <cell r="ED1378">
            <v>1</v>
          </cell>
          <cell r="EX1378">
            <v>0</v>
          </cell>
          <cell r="EY1378">
            <v>0</v>
          </cell>
          <cell r="EZ1378">
            <v>0</v>
          </cell>
          <cell r="FA1378">
            <v>0</v>
          </cell>
          <cell r="FB1378">
            <v>0</v>
          </cell>
          <cell r="FC1378">
            <v>1</v>
          </cell>
        </row>
        <row r="1379">
          <cell r="B1379" t="str">
            <v>Oligohymenop</v>
          </cell>
          <cell r="C1379" t="str">
            <v>Philasterida</v>
          </cell>
          <cell r="D1379" t="str">
            <v>Cinetochilidae</v>
          </cell>
          <cell r="E1379" t="str">
            <v>Sathrophilus</v>
          </cell>
          <cell r="F1379" t="str">
            <v>planus</v>
          </cell>
          <cell r="EB1379">
            <v>1</v>
          </cell>
          <cell r="EZ1379">
            <v>0</v>
          </cell>
          <cell r="FA1379">
            <v>0</v>
          </cell>
          <cell r="FB1379">
            <v>0</v>
          </cell>
          <cell r="FC1379">
            <v>0</v>
          </cell>
        </row>
        <row r="1380">
          <cell r="B1380" t="str">
            <v>Oligohymenop</v>
          </cell>
          <cell r="C1380" t="str">
            <v>Philasterida</v>
          </cell>
          <cell r="D1380" t="str">
            <v>Cohnilembidae</v>
          </cell>
          <cell r="E1380" t="str">
            <v>Cohnilembus</v>
          </cell>
          <cell r="F1380" t="str">
            <v>fusiformis</v>
          </cell>
          <cell r="BM1380">
            <v>0</v>
          </cell>
          <cell r="CA1380">
            <v>1</v>
          </cell>
          <cell r="ED1380">
            <v>1</v>
          </cell>
          <cell r="EF1380">
            <v>1</v>
          </cell>
          <cell r="EX1380">
            <v>0</v>
          </cell>
          <cell r="EY1380">
            <v>0</v>
          </cell>
          <cell r="EZ1380">
            <v>0</v>
          </cell>
          <cell r="FA1380">
            <v>0</v>
          </cell>
          <cell r="FB1380">
            <v>0</v>
          </cell>
          <cell r="FC1380">
            <v>0</v>
          </cell>
        </row>
        <row r="1381">
          <cell r="B1381" t="str">
            <v>Oligohymenop</v>
          </cell>
          <cell r="C1381" t="str">
            <v>Philasterida</v>
          </cell>
          <cell r="D1381" t="str">
            <v>Cohnilembidae</v>
          </cell>
          <cell r="E1381" t="str">
            <v>Cohnilembus</v>
          </cell>
          <cell r="F1381" t="str">
            <v>longivelatus</v>
          </cell>
          <cell r="AJ1381">
            <v>0</v>
          </cell>
          <cell r="AK1381">
            <v>1</v>
          </cell>
          <cell r="AL1381">
            <v>0</v>
          </cell>
          <cell r="AM1381">
            <v>0</v>
          </cell>
          <cell r="BM1381">
            <v>0</v>
          </cell>
          <cell r="BV1381">
            <v>1</v>
          </cell>
          <cell r="DD1381">
            <v>1</v>
          </cell>
          <cell r="EC1381">
            <v>0</v>
          </cell>
          <cell r="EG1381">
            <v>1</v>
          </cell>
          <cell r="EX1381">
            <v>0</v>
          </cell>
          <cell r="EY1381">
            <v>0</v>
          </cell>
          <cell r="EZ1381">
            <v>0</v>
          </cell>
          <cell r="FA1381">
            <v>1</v>
          </cell>
          <cell r="FB1381">
            <v>0</v>
          </cell>
          <cell r="FC1381">
            <v>1</v>
          </cell>
        </row>
        <row r="1382">
          <cell r="B1382" t="str">
            <v>Oligohymenop</v>
          </cell>
          <cell r="C1382" t="str">
            <v>Philasterida</v>
          </cell>
          <cell r="D1382" t="str">
            <v>Cohnilembidae</v>
          </cell>
          <cell r="E1382" t="str">
            <v>Cohnilembus</v>
          </cell>
          <cell r="F1382" t="str">
            <v>stichotricha</v>
          </cell>
          <cell r="AJ1382">
            <v>1</v>
          </cell>
          <cell r="AK1382">
            <v>0</v>
          </cell>
          <cell r="AL1382">
            <v>0</v>
          </cell>
          <cell r="AM1382">
            <v>0</v>
          </cell>
          <cell r="AN1382">
            <v>1</v>
          </cell>
          <cell r="BM1382">
            <v>0</v>
          </cell>
          <cell r="BW1382">
            <v>1</v>
          </cell>
          <cell r="DD1382">
            <v>1</v>
          </cell>
          <cell r="EC1382">
            <v>0</v>
          </cell>
          <cell r="EX1382">
            <v>0</v>
          </cell>
          <cell r="EY1382">
            <v>0</v>
          </cell>
          <cell r="EZ1382">
            <v>0</v>
          </cell>
          <cell r="FA1382">
            <v>1</v>
          </cell>
          <cell r="FB1382">
            <v>1</v>
          </cell>
          <cell r="FC1382">
            <v>0</v>
          </cell>
        </row>
        <row r="1383">
          <cell r="B1383" t="str">
            <v>Oligohymenop</v>
          </cell>
          <cell r="C1383" t="str">
            <v>Philasterida</v>
          </cell>
          <cell r="D1383" t="str">
            <v>Cohnilembidae</v>
          </cell>
          <cell r="E1383" t="str">
            <v>Cohnilembus</v>
          </cell>
          <cell r="F1383" t="str">
            <v>vermiformis</v>
          </cell>
          <cell r="AN1383">
            <v>1</v>
          </cell>
          <cell r="AQ1383">
            <v>1</v>
          </cell>
          <cell r="AU1383">
            <v>1</v>
          </cell>
          <cell r="BA1383">
            <v>1</v>
          </cell>
          <cell r="BG1383">
            <v>1</v>
          </cell>
          <cell r="BM1383">
            <v>0</v>
          </cell>
          <cell r="BV1383">
            <v>1</v>
          </cell>
          <cell r="CI1383">
            <v>1</v>
          </cell>
          <cell r="CO1383">
            <v>1</v>
          </cell>
          <cell r="DT1383">
            <v>1</v>
          </cell>
          <cell r="EC1383">
            <v>0</v>
          </cell>
          <cell r="EO1383">
            <v>0</v>
          </cell>
          <cell r="EX1383">
            <v>0</v>
          </cell>
          <cell r="EY1383">
            <v>0</v>
          </cell>
          <cell r="EZ1383">
            <v>0</v>
          </cell>
          <cell r="FA1383">
            <v>1</v>
          </cell>
          <cell r="FB1383">
            <v>1</v>
          </cell>
          <cell r="FC1383">
            <v>0</v>
          </cell>
        </row>
        <row r="1384">
          <cell r="B1384" t="str">
            <v>Oligohymenop</v>
          </cell>
          <cell r="C1384" t="str">
            <v>Philasterida</v>
          </cell>
          <cell r="D1384" t="str">
            <v>Cohnilembidae</v>
          </cell>
          <cell r="E1384" t="str">
            <v>Cohnilembus</v>
          </cell>
          <cell r="F1384" t="str">
            <v>verminus</v>
          </cell>
          <cell r="AJ1384">
            <v>1</v>
          </cell>
          <cell r="AK1384">
            <v>1</v>
          </cell>
          <cell r="AL1384">
            <v>0</v>
          </cell>
          <cell r="AM1384">
            <v>0</v>
          </cell>
          <cell r="AN1384">
            <v>1</v>
          </cell>
          <cell r="BA1384">
            <v>1</v>
          </cell>
          <cell r="BD1384">
            <v>1</v>
          </cell>
          <cell r="BM1384">
            <v>0</v>
          </cell>
          <cell r="CC1384">
            <v>1</v>
          </cell>
          <cell r="CD1384">
            <v>1</v>
          </cell>
          <cell r="CE1384">
            <v>1</v>
          </cell>
          <cell r="CK1384">
            <v>1</v>
          </cell>
          <cell r="CL1384">
            <v>1</v>
          </cell>
          <cell r="CM1384">
            <v>1</v>
          </cell>
          <cell r="CO1384">
            <v>1</v>
          </cell>
          <cell r="CR1384">
            <v>1</v>
          </cell>
          <cell r="CW1384">
            <v>1</v>
          </cell>
          <cell r="DF1384">
            <v>1</v>
          </cell>
          <cell r="DH1384">
            <v>1</v>
          </cell>
          <cell r="DV1384">
            <v>1</v>
          </cell>
          <cell r="EA1384">
            <v>1</v>
          </cell>
          <cell r="EB1384">
            <v>1</v>
          </cell>
          <cell r="EC1384">
            <v>1</v>
          </cell>
          <cell r="EG1384">
            <v>1</v>
          </cell>
          <cell r="EN1384">
            <v>1</v>
          </cell>
          <cell r="EX1384">
            <v>0</v>
          </cell>
          <cell r="EY1384">
            <v>0</v>
          </cell>
          <cell r="EZ1384">
            <v>1</v>
          </cell>
          <cell r="FA1384">
            <v>0</v>
          </cell>
          <cell r="FB1384">
            <v>1</v>
          </cell>
          <cell r="FC1384">
            <v>1</v>
          </cell>
        </row>
        <row r="1385">
          <cell r="B1385" t="str">
            <v>Oligohymenop</v>
          </cell>
          <cell r="C1385" t="str">
            <v>Philasterida</v>
          </cell>
          <cell r="D1385" t="str">
            <v>Cryptochilid</v>
          </cell>
          <cell r="E1385" t="str">
            <v>Cryptochilum</v>
          </cell>
          <cell r="F1385" t="str">
            <v>griseolum</v>
          </cell>
          <cell r="AJ1385">
            <v>1</v>
          </cell>
          <cell r="AK1385">
            <v>1</v>
          </cell>
          <cell r="AL1385">
            <v>0</v>
          </cell>
          <cell r="AM1385">
            <v>0</v>
          </cell>
          <cell r="BM1385">
            <v>0</v>
          </cell>
          <cell r="EC1385">
            <v>0</v>
          </cell>
          <cell r="EX1385">
            <v>0</v>
          </cell>
          <cell r="EY1385">
            <v>0</v>
          </cell>
          <cell r="EZ1385">
            <v>0</v>
          </cell>
          <cell r="FA1385">
            <v>0</v>
          </cell>
          <cell r="FB1385">
            <v>0</v>
          </cell>
          <cell r="FC1385">
            <v>1</v>
          </cell>
        </row>
        <row r="1386">
          <cell r="B1386" t="str">
            <v>Oligohymenop</v>
          </cell>
          <cell r="C1386" t="str">
            <v>Philasterida</v>
          </cell>
          <cell r="D1386" t="str">
            <v>Cryptochilid</v>
          </cell>
          <cell r="E1386" t="str">
            <v>Cryptochilum</v>
          </cell>
          <cell r="F1386" t="str">
            <v>reniforme</v>
          </cell>
          <cell r="BM1386">
            <v>0</v>
          </cell>
          <cell r="EC1386">
            <v>0</v>
          </cell>
          <cell r="ET1386">
            <v>1</v>
          </cell>
          <cell r="EX1386">
            <v>0</v>
          </cell>
          <cell r="EY1386">
            <v>0</v>
          </cell>
          <cell r="EZ1386">
            <v>0</v>
          </cell>
          <cell r="FA1386">
            <v>0</v>
          </cell>
          <cell r="FB1386">
            <v>0</v>
          </cell>
          <cell r="FC1386">
            <v>0</v>
          </cell>
        </row>
        <row r="1387">
          <cell r="B1387" t="str">
            <v>Oligohymenop</v>
          </cell>
          <cell r="C1387" t="str">
            <v>Philasterida</v>
          </cell>
          <cell r="D1387" t="str">
            <v>Loxocephalidae</v>
          </cell>
          <cell r="E1387" t="str">
            <v>Cardiostomatella</v>
          </cell>
          <cell r="F1387" t="str">
            <v>minuta</v>
          </cell>
          <cell r="BM1387">
            <v>0</v>
          </cell>
          <cell r="CP1387">
            <v>1</v>
          </cell>
          <cell r="DK1387">
            <v>1</v>
          </cell>
          <cell r="DN1387">
            <v>1</v>
          </cell>
          <cell r="EC1387">
            <v>0</v>
          </cell>
          <cell r="EO1387">
            <v>1</v>
          </cell>
          <cell r="EX1387">
            <v>0</v>
          </cell>
          <cell r="EY1387">
            <v>0</v>
          </cell>
          <cell r="EZ1387">
            <v>0</v>
          </cell>
          <cell r="FA1387">
            <v>0</v>
          </cell>
          <cell r="FB1387">
            <v>0</v>
          </cell>
          <cell r="FC1387">
            <v>0</v>
          </cell>
        </row>
        <row r="1388">
          <cell r="B1388" t="str">
            <v>Oligohymenop</v>
          </cell>
          <cell r="C1388" t="str">
            <v>Philasterida</v>
          </cell>
          <cell r="D1388" t="str">
            <v>Loxocephalidae</v>
          </cell>
          <cell r="E1388" t="str">
            <v>Cardiostomatella</v>
          </cell>
          <cell r="F1388" t="str">
            <v>mononucleata</v>
          </cell>
          <cell r="AN1388">
            <v>1</v>
          </cell>
          <cell r="AQ1388">
            <v>1</v>
          </cell>
          <cell r="BM1388">
            <v>0</v>
          </cell>
          <cell r="CV1388">
            <v>1</v>
          </cell>
          <cell r="DN1388">
            <v>1</v>
          </cell>
          <cell r="EC1388">
            <v>0</v>
          </cell>
          <cell r="EX1388">
            <v>0</v>
          </cell>
          <cell r="EY1388">
            <v>0</v>
          </cell>
          <cell r="EZ1388">
            <v>0</v>
          </cell>
          <cell r="FA1388">
            <v>0</v>
          </cell>
          <cell r="FB1388">
            <v>1</v>
          </cell>
          <cell r="FC1388">
            <v>0</v>
          </cell>
        </row>
        <row r="1389">
          <cell r="B1389" t="str">
            <v>Oligohymenop</v>
          </cell>
          <cell r="C1389" t="str">
            <v>Philasterida</v>
          </cell>
          <cell r="D1389" t="str">
            <v>Loxocephalidae</v>
          </cell>
          <cell r="E1389" t="str">
            <v>Cardiostomatella</v>
          </cell>
          <cell r="F1389" t="str">
            <v>vermiforme</v>
          </cell>
          <cell r="AD1389">
            <v>1</v>
          </cell>
          <cell r="AH1389">
            <v>1</v>
          </cell>
          <cell r="AJ1389">
            <v>1</v>
          </cell>
          <cell r="AK1389">
            <v>1</v>
          </cell>
          <cell r="AL1389">
            <v>0</v>
          </cell>
          <cell r="AM1389">
            <v>1</v>
          </cell>
          <cell r="AN1389">
            <v>1</v>
          </cell>
          <cell r="AQ1389">
            <v>1</v>
          </cell>
          <cell r="AV1389">
            <v>1</v>
          </cell>
          <cell r="AX1389">
            <v>1</v>
          </cell>
          <cell r="AZ1389">
            <v>1</v>
          </cell>
          <cell r="BA1389">
            <v>1</v>
          </cell>
          <cell r="BD1389">
            <v>1</v>
          </cell>
          <cell r="BF1389">
            <v>1</v>
          </cell>
          <cell r="BM1389">
            <v>0</v>
          </cell>
          <cell r="BR1389">
            <v>1</v>
          </cell>
          <cell r="BS1389">
            <v>1</v>
          </cell>
          <cell r="BU1389">
            <v>1</v>
          </cell>
          <cell r="BY1389">
            <v>1</v>
          </cell>
          <cell r="CK1389">
            <v>1</v>
          </cell>
          <cell r="CM1389">
            <v>1</v>
          </cell>
          <cell r="CN1389">
            <v>1</v>
          </cell>
          <cell r="CP1389">
            <v>1</v>
          </cell>
          <cell r="CQ1389">
            <v>1</v>
          </cell>
          <cell r="CT1389">
            <v>1</v>
          </cell>
          <cell r="CV1389">
            <v>1</v>
          </cell>
          <cell r="CW1389">
            <v>1</v>
          </cell>
          <cell r="CY1389">
            <v>1</v>
          </cell>
          <cell r="DD1389">
            <v>1</v>
          </cell>
          <cell r="DE1389">
            <v>1</v>
          </cell>
          <cell r="DF1389">
            <v>1</v>
          </cell>
          <cell r="DG1389">
            <v>1</v>
          </cell>
          <cell r="DI1389">
            <v>1</v>
          </cell>
          <cell r="DN1389">
            <v>1</v>
          </cell>
          <cell r="DS1389">
            <v>1</v>
          </cell>
          <cell r="DU1389">
            <v>0</v>
          </cell>
          <cell r="DX1389">
            <v>1</v>
          </cell>
          <cell r="DY1389">
            <v>1</v>
          </cell>
          <cell r="DZ1389">
            <v>1</v>
          </cell>
          <cell r="EA1389">
            <v>1</v>
          </cell>
          <cell r="EB1389">
            <v>1</v>
          </cell>
          <cell r="EC1389">
            <v>0</v>
          </cell>
          <cell r="EF1389">
            <v>0</v>
          </cell>
          <cell r="EJ1389">
            <v>1</v>
          </cell>
          <cell r="EN1389">
            <v>1</v>
          </cell>
          <cell r="EO1389">
            <v>1</v>
          </cell>
          <cell r="ES1389">
            <v>0</v>
          </cell>
          <cell r="EX1389">
            <v>1</v>
          </cell>
          <cell r="EY1389">
            <v>1</v>
          </cell>
          <cell r="EZ1389">
            <v>1</v>
          </cell>
          <cell r="FA1389">
            <v>1</v>
          </cell>
          <cell r="FB1389">
            <v>1</v>
          </cell>
          <cell r="FC1389">
            <v>1</v>
          </cell>
        </row>
        <row r="1390">
          <cell r="B1390" t="str">
            <v>Oligohymenop</v>
          </cell>
          <cell r="C1390" t="str">
            <v>Philasterida</v>
          </cell>
          <cell r="D1390" t="str">
            <v>Loxocephalidae</v>
          </cell>
          <cell r="E1390" t="str">
            <v>Loxocephalus</v>
          </cell>
          <cell r="F1390" t="str">
            <v>ellipticus</v>
          </cell>
          <cell r="AJ1390">
            <v>0</v>
          </cell>
          <cell r="AK1390">
            <v>1</v>
          </cell>
          <cell r="AL1390">
            <v>0</v>
          </cell>
          <cell r="AM1390">
            <v>0</v>
          </cell>
          <cell r="BM1390">
            <v>0</v>
          </cell>
          <cell r="EC1390">
            <v>0</v>
          </cell>
          <cell r="ED1390">
            <v>1</v>
          </cell>
          <cell r="EX1390">
            <v>0</v>
          </cell>
          <cell r="EY1390">
            <v>0</v>
          </cell>
          <cell r="EZ1390">
            <v>0</v>
          </cell>
          <cell r="FA1390">
            <v>0</v>
          </cell>
          <cell r="FB1390">
            <v>0</v>
          </cell>
          <cell r="FC1390">
            <v>1</v>
          </cell>
        </row>
        <row r="1391">
          <cell r="B1391" t="str">
            <v>Oligohymenop</v>
          </cell>
          <cell r="C1391" t="str">
            <v>Philasterida</v>
          </cell>
          <cell r="D1391" t="str">
            <v>Loxocephalidae</v>
          </cell>
          <cell r="E1391" t="str">
            <v>Loxocephalus</v>
          </cell>
          <cell r="F1391" t="str">
            <v>halophilus</v>
          </cell>
          <cell r="BM1391">
            <v>0</v>
          </cell>
          <cell r="CA1391">
            <v>1</v>
          </cell>
          <cell r="EX1391">
            <v>0</v>
          </cell>
          <cell r="EY1391">
            <v>0</v>
          </cell>
          <cell r="EZ1391">
            <v>0</v>
          </cell>
          <cell r="FA1391">
            <v>0</v>
          </cell>
          <cell r="FB1391">
            <v>0</v>
          </cell>
          <cell r="FC1391">
            <v>0</v>
          </cell>
        </row>
        <row r="1392">
          <cell r="B1392" t="str">
            <v>Oligohymenop</v>
          </cell>
          <cell r="C1392" t="str">
            <v>Philasterida</v>
          </cell>
          <cell r="D1392" t="str">
            <v>Loxocephalidae</v>
          </cell>
          <cell r="E1392" t="str">
            <v>Loxocephalus</v>
          </cell>
          <cell r="F1392" t="str">
            <v>intermedius</v>
          </cell>
          <cell r="BM1392">
            <v>0</v>
          </cell>
          <cell r="CP1392">
            <v>1</v>
          </cell>
          <cell r="EC1392">
            <v>0</v>
          </cell>
          <cell r="EX1392">
            <v>0</v>
          </cell>
          <cell r="EY1392">
            <v>0</v>
          </cell>
          <cell r="EZ1392">
            <v>0</v>
          </cell>
          <cell r="FA1392">
            <v>0</v>
          </cell>
          <cell r="FB1392">
            <v>0</v>
          </cell>
          <cell r="FC1392">
            <v>0</v>
          </cell>
        </row>
        <row r="1393">
          <cell r="B1393" t="str">
            <v>Oligohymenop</v>
          </cell>
          <cell r="C1393" t="str">
            <v>Philasterida</v>
          </cell>
          <cell r="D1393" t="str">
            <v>Loxocephalidae</v>
          </cell>
          <cell r="E1393" t="str">
            <v>Loxocephalus</v>
          </cell>
          <cell r="F1393" t="str">
            <v>plagius</v>
          </cell>
          <cell r="BM1393">
            <v>0</v>
          </cell>
          <cell r="CP1393">
            <v>1</v>
          </cell>
          <cell r="CQ1393">
            <v>1</v>
          </cell>
          <cell r="EC1393">
            <v>0</v>
          </cell>
          <cell r="ED1393">
            <v>1</v>
          </cell>
          <cell r="EG1393">
            <v>1</v>
          </cell>
          <cell r="EX1393">
            <v>0</v>
          </cell>
          <cell r="EY1393">
            <v>0</v>
          </cell>
          <cell r="EZ1393">
            <v>0</v>
          </cell>
          <cell r="FA1393">
            <v>0</v>
          </cell>
          <cell r="FB1393">
            <v>0</v>
          </cell>
          <cell r="FC1393">
            <v>0</v>
          </cell>
        </row>
        <row r="1394">
          <cell r="B1394" t="str">
            <v>Oligohymenop</v>
          </cell>
          <cell r="C1394" t="str">
            <v>Philasterida</v>
          </cell>
          <cell r="D1394" t="str">
            <v>Loxocephalidae</v>
          </cell>
          <cell r="E1394" t="str">
            <v>Paratetrahymena</v>
          </cell>
          <cell r="F1394" t="str">
            <v>wassi</v>
          </cell>
          <cell r="BM1394">
            <v>0</v>
          </cell>
          <cell r="CC1394">
            <v>1</v>
          </cell>
          <cell r="EB1394">
            <v>1</v>
          </cell>
          <cell r="EC1394">
            <v>1</v>
          </cell>
          <cell r="EX1394">
            <v>0</v>
          </cell>
          <cell r="EY1394">
            <v>0</v>
          </cell>
          <cell r="EZ1394">
            <v>0</v>
          </cell>
          <cell r="FA1394">
            <v>0</v>
          </cell>
          <cell r="FB1394">
            <v>0</v>
          </cell>
          <cell r="FC1394">
            <v>0</v>
          </cell>
        </row>
        <row r="1395">
          <cell r="B1395" t="str">
            <v>Oligohymenop</v>
          </cell>
          <cell r="C1395" t="str">
            <v>Philasterida</v>
          </cell>
          <cell r="D1395" t="str">
            <v>Loxocephalidae</v>
          </cell>
          <cell r="E1395" t="str">
            <v>Paratetrahymena</v>
          </cell>
          <cell r="F1395" t="str">
            <v>parawassi</v>
          </cell>
          <cell r="EB1395">
            <v>1</v>
          </cell>
          <cell r="EX1395">
            <v>0</v>
          </cell>
          <cell r="EY1395">
            <v>0</v>
          </cell>
          <cell r="EZ1395">
            <v>0</v>
          </cell>
          <cell r="FA1395">
            <v>0</v>
          </cell>
          <cell r="FB1395">
            <v>0</v>
          </cell>
          <cell r="FC1395">
            <v>0</v>
          </cell>
        </row>
        <row r="1396">
          <cell r="B1396" t="str">
            <v>Oligohymenop</v>
          </cell>
          <cell r="C1396" t="str">
            <v>Philasterida</v>
          </cell>
          <cell r="D1396" t="str">
            <v>Orchitorphryidae</v>
          </cell>
          <cell r="E1396" t="str">
            <v>Metanophrys</v>
          </cell>
          <cell r="F1396" t="str">
            <v>antarctica</v>
          </cell>
          <cell r="BM1396">
            <v>0</v>
          </cell>
          <cell r="EC1396">
            <v>0</v>
          </cell>
          <cell r="ET1396">
            <v>1</v>
          </cell>
          <cell r="EU1396">
            <v>1</v>
          </cell>
          <cell r="EX1396">
            <v>0</v>
          </cell>
          <cell r="EY1396">
            <v>0</v>
          </cell>
          <cell r="EZ1396">
            <v>0</v>
          </cell>
          <cell r="FA1396">
            <v>0</v>
          </cell>
          <cell r="FB1396">
            <v>0</v>
          </cell>
          <cell r="FC1396">
            <v>0</v>
          </cell>
        </row>
        <row r="1397">
          <cell r="B1397" t="str">
            <v>Oligohymenop</v>
          </cell>
          <cell r="C1397" t="str">
            <v>Philasterida</v>
          </cell>
          <cell r="D1397" t="str">
            <v>Orchitorphryidae</v>
          </cell>
          <cell r="E1397" t="str">
            <v>Metanophrys</v>
          </cell>
          <cell r="F1397" t="str">
            <v>durchoni</v>
          </cell>
          <cell r="AN1397">
            <v>1</v>
          </cell>
          <cell r="AZ1397">
            <v>1</v>
          </cell>
          <cell r="BM1397">
            <v>0</v>
          </cell>
          <cell r="BY1397">
            <v>0</v>
          </cell>
          <cell r="DG1397">
            <v>1</v>
          </cell>
          <cell r="DI1397">
            <v>0</v>
          </cell>
          <cell r="DS1397">
            <v>0</v>
          </cell>
          <cell r="DU1397">
            <v>0</v>
          </cell>
          <cell r="EC1397">
            <v>0</v>
          </cell>
          <cell r="EF1397">
            <v>0</v>
          </cell>
          <cell r="ES1397">
            <v>0</v>
          </cell>
          <cell r="EX1397">
            <v>0</v>
          </cell>
          <cell r="EY1397">
            <v>0</v>
          </cell>
          <cell r="EZ1397">
            <v>0</v>
          </cell>
          <cell r="FA1397">
            <v>0</v>
          </cell>
          <cell r="FB1397">
            <v>1</v>
          </cell>
          <cell r="FC1397">
            <v>0</v>
          </cell>
        </row>
        <row r="1398">
          <cell r="B1398" t="str">
            <v>Oligohymenop</v>
          </cell>
          <cell r="C1398" t="str">
            <v>Philasterida</v>
          </cell>
          <cell r="D1398" t="str">
            <v>Orchitorphryidae</v>
          </cell>
          <cell r="E1398" t="str">
            <v>Metanophrys</v>
          </cell>
          <cell r="F1398" t="str">
            <v>orientalis</v>
          </cell>
          <cell r="EB1398">
            <v>1</v>
          </cell>
          <cell r="EZ1398">
            <v>0</v>
          </cell>
          <cell r="FA1398">
            <v>0</v>
          </cell>
          <cell r="FB1398">
            <v>0</v>
          </cell>
          <cell r="FC1398">
            <v>0</v>
          </cell>
        </row>
        <row r="1399">
          <cell r="B1399" t="str">
            <v>Oligohymenop</v>
          </cell>
          <cell r="C1399" t="str">
            <v>Philasterida</v>
          </cell>
          <cell r="D1399" t="str">
            <v>Orchitorphryidae</v>
          </cell>
          <cell r="E1399" t="str">
            <v>Metanophrys</v>
          </cell>
          <cell r="F1399" t="str">
            <v>similis</v>
          </cell>
          <cell r="CM1399">
            <v>1</v>
          </cell>
          <cell r="EA1399">
            <v>1</v>
          </cell>
          <cell r="EX1399">
            <v>0</v>
          </cell>
          <cell r="EY1399">
            <v>0</v>
          </cell>
          <cell r="EZ1399">
            <v>0</v>
          </cell>
          <cell r="FA1399">
            <v>0</v>
          </cell>
          <cell r="FB1399">
            <v>0</v>
          </cell>
          <cell r="FC1399">
            <v>0</v>
          </cell>
        </row>
        <row r="1400">
          <cell r="B1400" t="str">
            <v>Oligohymenop</v>
          </cell>
          <cell r="C1400" t="str">
            <v>Philasterida</v>
          </cell>
          <cell r="D1400" t="str">
            <v>Orchitorphryidae</v>
          </cell>
          <cell r="E1400" t="str">
            <v>Metanophrys</v>
          </cell>
          <cell r="F1400" t="str">
            <v>sinensis</v>
          </cell>
          <cell r="EA1400">
            <v>1</v>
          </cell>
          <cell r="ET1400">
            <v>1</v>
          </cell>
          <cell r="EX1400">
            <v>0</v>
          </cell>
          <cell r="EY1400">
            <v>0</v>
          </cell>
          <cell r="EZ1400">
            <v>0</v>
          </cell>
          <cell r="FA1400">
            <v>0</v>
          </cell>
          <cell r="FB1400">
            <v>0</v>
          </cell>
          <cell r="FC1400">
            <v>0</v>
          </cell>
        </row>
        <row r="1401">
          <cell r="B1401" t="str">
            <v>Oligohymenop</v>
          </cell>
          <cell r="C1401" t="str">
            <v>Philasterida</v>
          </cell>
          <cell r="D1401" t="str">
            <v>Orchitorphryidae</v>
          </cell>
          <cell r="E1401" t="str">
            <v>Paranophrys</v>
          </cell>
          <cell r="F1401" t="str">
            <v>magna</v>
          </cell>
          <cell r="AD1401">
            <v>1</v>
          </cell>
          <cell r="AK1401">
            <v>1</v>
          </cell>
          <cell r="BM1401">
            <v>0</v>
          </cell>
          <cell r="CC1401">
            <v>1</v>
          </cell>
          <cell r="CP1401">
            <v>1</v>
          </cell>
          <cell r="CQ1401">
            <v>1</v>
          </cell>
          <cell r="EA1401">
            <v>1</v>
          </cell>
          <cell r="EB1401">
            <v>1</v>
          </cell>
          <cell r="EC1401">
            <v>1</v>
          </cell>
          <cell r="EX1401">
            <v>0</v>
          </cell>
          <cell r="EY1401">
            <v>0</v>
          </cell>
          <cell r="EZ1401">
            <v>0</v>
          </cell>
          <cell r="FA1401">
            <v>0</v>
          </cell>
          <cell r="FB1401">
            <v>0</v>
          </cell>
          <cell r="FC1401">
            <v>1</v>
          </cell>
        </row>
        <row r="1402">
          <cell r="B1402" t="str">
            <v>Oligohymenop</v>
          </cell>
          <cell r="C1402" t="str">
            <v>Philasterida</v>
          </cell>
          <cell r="D1402" t="str">
            <v>Orchitorphryidae</v>
          </cell>
          <cell r="E1402" t="str">
            <v>Paranophrys</v>
          </cell>
          <cell r="F1402" t="str">
            <v>marina</v>
          </cell>
          <cell r="AN1402">
            <v>1</v>
          </cell>
          <cell r="AZ1402">
            <v>1</v>
          </cell>
          <cell r="BM1402">
            <v>0</v>
          </cell>
          <cell r="BY1402">
            <v>1</v>
          </cell>
          <cell r="CP1402">
            <v>1</v>
          </cell>
          <cell r="CQ1402">
            <v>1</v>
          </cell>
          <cell r="DG1402">
            <v>1</v>
          </cell>
          <cell r="DI1402">
            <v>0</v>
          </cell>
          <cell r="DS1402">
            <v>1</v>
          </cell>
          <cell r="DU1402">
            <v>0</v>
          </cell>
          <cell r="EA1402">
            <v>1</v>
          </cell>
          <cell r="EC1402">
            <v>1</v>
          </cell>
          <cell r="EF1402">
            <v>0</v>
          </cell>
          <cell r="ES1402">
            <v>0</v>
          </cell>
          <cell r="EX1402">
            <v>0</v>
          </cell>
          <cell r="EY1402">
            <v>0</v>
          </cell>
          <cell r="EZ1402">
            <v>0</v>
          </cell>
          <cell r="FA1402">
            <v>0</v>
          </cell>
          <cell r="FB1402">
            <v>1</v>
          </cell>
          <cell r="FC1402">
            <v>0</v>
          </cell>
        </row>
        <row r="1403">
          <cell r="B1403" t="str">
            <v>Oligohymenop</v>
          </cell>
          <cell r="C1403" t="str">
            <v>Philasterida</v>
          </cell>
          <cell r="D1403" t="str">
            <v>Orchitorphryidae</v>
          </cell>
          <cell r="E1403" t="str">
            <v>Paranophrys</v>
          </cell>
          <cell r="F1403" t="str">
            <v>thompsoni</v>
          </cell>
          <cell r="BM1403">
            <v>0</v>
          </cell>
          <cell r="DR1403">
            <v>1</v>
          </cell>
          <cell r="EC1403">
            <v>0</v>
          </cell>
          <cell r="EX1403">
            <v>0</v>
          </cell>
          <cell r="EY1403">
            <v>0</v>
          </cell>
          <cell r="EZ1403">
            <v>0</v>
          </cell>
          <cell r="FA1403">
            <v>0</v>
          </cell>
          <cell r="FB1403">
            <v>0</v>
          </cell>
          <cell r="FC1403">
            <v>0</v>
          </cell>
        </row>
        <row r="1404">
          <cell r="B1404" t="str">
            <v>Oligohymenop</v>
          </cell>
          <cell r="C1404" t="str">
            <v>Philasterida</v>
          </cell>
          <cell r="D1404" t="str">
            <v>Paralembidae</v>
          </cell>
          <cell r="E1404" t="str">
            <v>Anophrys</v>
          </cell>
          <cell r="F1404" t="str">
            <v>arenicola</v>
          </cell>
          <cell r="AD1404">
            <v>1</v>
          </cell>
          <cell r="BM1404">
            <v>0</v>
          </cell>
          <cell r="CP1404">
            <v>1</v>
          </cell>
          <cell r="CQ1404">
            <v>1</v>
          </cell>
          <cell r="EC1404">
            <v>0</v>
          </cell>
          <cell r="EX1404">
            <v>0</v>
          </cell>
          <cell r="EY1404">
            <v>0</v>
          </cell>
          <cell r="EZ1404">
            <v>0</v>
          </cell>
          <cell r="FA1404">
            <v>0</v>
          </cell>
          <cell r="FB1404">
            <v>0</v>
          </cell>
          <cell r="FC1404">
            <v>1</v>
          </cell>
        </row>
        <row r="1405">
          <cell r="B1405" t="str">
            <v>Oligohymenop</v>
          </cell>
          <cell r="C1405" t="str">
            <v>Philasterida</v>
          </cell>
          <cell r="D1405" t="str">
            <v>Paralembidae</v>
          </cell>
          <cell r="E1405" t="str">
            <v>Anophrys</v>
          </cell>
          <cell r="F1405" t="str">
            <v>sarcophaga</v>
          </cell>
          <cell r="AJ1405">
            <v>1</v>
          </cell>
          <cell r="AK1405">
            <v>1</v>
          </cell>
          <cell r="AN1405">
            <v>1</v>
          </cell>
          <cell r="AQ1405">
            <v>1</v>
          </cell>
          <cell r="BM1405">
            <v>0</v>
          </cell>
          <cell r="CZ1405">
            <v>1</v>
          </cell>
          <cell r="EC1405">
            <v>0</v>
          </cell>
          <cell r="EX1405">
            <v>0</v>
          </cell>
          <cell r="EY1405">
            <v>0</v>
          </cell>
          <cell r="EZ1405">
            <v>0</v>
          </cell>
          <cell r="FA1405">
            <v>0</v>
          </cell>
          <cell r="FB1405">
            <v>1</v>
          </cell>
          <cell r="FC1405">
            <v>0</v>
          </cell>
        </row>
        <row r="1406">
          <cell r="B1406" t="str">
            <v>Oligohymenop</v>
          </cell>
          <cell r="C1406" t="str">
            <v>Philasterida</v>
          </cell>
          <cell r="D1406" t="str">
            <v>Paralembidae</v>
          </cell>
          <cell r="E1406" t="str">
            <v>Paralembus</v>
          </cell>
          <cell r="F1406" t="str">
            <v>astorianus</v>
          </cell>
          <cell r="BM1406">
            <v>0</v>
          </cell>
          <cell r="CP1406">
            <v>1</v>
          </cell>
          <cell r="EC1406">
            <v>0</v>
          </cell>
          <cell r="EX1406">
            <v>0</v>
          </cell>
          <cell r="EY1406">
            <v>0</v>
          </cell>
          <cell r="EZ1406">
            <v>0</v>
          </cell>
          <cell r="FA1406">
            <v>0</v>
          </cell>
          <cell r="FB1406">
            <v>0</v>
          </cell>
          <cell r="FC1406">
            <v>0</v>
          </cell>
        </row>
        <row r="1407">
          <cell r="B1407" t="str">
            <v>Oligohymenop</v>
          </cell>
          <cell r="C1407" t="str">
            <v>Philasterida</v>
          </cell>
          <cell r="D1407" t="str">
            <v>Paralembidae</v>
          </cell>
          <cell r="E1407" t="str">
            <v>Paralembus</v>
          </cell>
          <cell r="F1407" t="str">
            <v>digitiformis</v>
          </cell>
          <cell r="AJ1407">
            <v>0</v>
          </cell>
          <cell r="AK1407">
            <v>1</v>
          </cell>
          <cell r="AL1407">
            <v>0</v>
          </cell>
          <cell r="AM1407">
            <v>0</v>
          </cell>
          <cell r="BM1407">
            <v>0</v>
          </cell>
          <cell r="EA1407">
            <v>1</v>
          </cell>
          <cell r="EB1407">
            <v>1</v>
          </cell>
          <cell r="EC1407">
            <v>0</v>
          </cell>
          <cell r="EX1407">
            <v>0</v>
          </cell>
          <cell r="EY1407">
            <v>0</v>
          </cell>
          <cell r="EZ1407">
            <v>0</v>
          </cell>
          <cell r="FA1407">
            <v>0</v>
          </cell>
          <cell r="FB1407">
            <v>0</v>
          </cell>
          <cell r="FC1407">
            <v>0</v>
          </cell>
        </row>
        <row r="1408">
          <cell r="B1408" t="str">
            <v>Oligohymenop</v>
          </cell>
          <cell r="C1408" t="str">
            <v>Philasterida</v>
          </cell>
          <cell r="D1408" t="str">
            <v>Paralembidae</v>
          </cell>
          <cell r="E1408" t="str">
            <v>Paralembus</v>
          </cell>
          <cell r="F1408" t="str">
            <v>rostratus</v>
          </cell>
          <cell r="BM1408">
            <v>0</v>
          </cell>
          <cell r="CP1408">
            <v>1</v>
          </cell>
          <cell r="EC1408">
            <v>0</v>
          </cell>
          <cell r="EX1408">
            <v>0</v>
          </cell>
          <cell r="EY1408">
            <v>0</v>
          </cell>
          <cell r="EZ1408">
            <v>0</v>
          </cell>
          <cell r="FA1408">
            <v>0</v>
          </cell>
          <cell r="FB1408">
            <v>0</v>
          </cell>
          <cell r="FC1408">
            <v>0</v>
          </cell>
        </row>
        <row r="1409">
          <cell r="B1409" t="str">
            <v>Oligohymenop</v>
          </cell>
          <cell r="C1409" t="str">
            <v>Philasterida</v>
          </cell>
          <cell r="D1409" t="str">
            <v>Parauronematidae</v>
          </cell>
          <cell r="E1409" t="str">
            <v>Miamiensis</v>
          </cell>
          <cell r="F1409" t="str">
            <v>avidus</v>
          </cell>
          <cell r="CB1409">
            <v>1</v>
          </cell>
          <cell r="CQ1409">
            <v>1</v>
          </cell>
          <cell r="EA1409">
            <v>1</v>
          </cell>
          <cell r="EB1409">
            <v>1</v>
          </cell>
          <cell r="EX1409">
            <v>0</v>
          </cell>
          <cell r="EY1409">
            <v>0</v>
          </cell>
          <cell r="EZ1409">
            <v>0</v>
          </cell>
          <cell r="FA1409">
            <v>0</v>
          </cell>
          <cell r="FB1409">
            <v>0</v>
          </cell>
          <cell r="FC1409">
            <v>0</v>
          </cell>
        </row>
        <row r="1410">
          <cell r="B1410" t="str">
            <v>Oligohymenop</v>
          </cell>
          <cell r="C1410" t="str">
            <v>Philasterida</v>
          </cell>
          <cell r="D1410" t="str">
            <v>Parauronematidae</v>
          </cell>
          <cell r="E1410" t="str">
            <v>Parauronema</v>
          </cell>
          <cell r="F1410" t="str">
            <v>acutum</v>
          </cell>
          <cell r="BM1410">
            <v>0</v>
          </cell>
          <cell r="CC1410">
            <v>1</v>
          </cell>
          <cell r="CL1410">
            <v>1</v>
          </cell>
          <cell r="CM1410">
            <v>1</v>
          </cell>
          <cell r="CQ1410">
            <v>1</v>
          </cell>
          <cell r="EC1410">
            <v>0</v>
          </cell>
          <cell r="EU1410">
            <v>1</v>
          </cell>
          <cell r="EX1410">
            <v>0</v>
          </cell>
          <cell r="EY1410">
            <v>0</v>
          </cell>
          <cell r="EZ1410">
            <v>0</v>
          </cell>
          <cell r="FA1410">
            <v>0</v>
          </cell>
          <cell r="FB1410">
            <v>0</v>
          </cell>
          <cell r="FC1410">
            <v>0</v>
          </cell>
        </row>
        <row r="1411">
          <cell r="B1411" t="str">
            <v>Oligohymenop</v>
          </cell>
          <cell r="C1411" t="str">
            <v>Philasterida</v>
          </cell>
          <cell r="D1411" t="str">
            <v>Parauronematidae</v>
          </cell>
          <cell r="E1411" t="str">
            <v>Parauronema</v>
          </cell>
          <cell r="F1411" t="str">
            <v>longum</v>
          </cell>
          <cell r="CM1411">
            <v>1</v>
          </cell>
          <cell r="EA1411">
            <v>1</v>
          </cell>
          <cell r="EB1411">
            <v>1</v>
          </cell>
          <cell r="ED1411">
            <v>1</v>
          </cell>
          <cell r="EU1411">
            <v>1</v>
          </cell>
          <cell r="EX1411">
            <v>0</v>
          </cell>
          <cell r="EY1411">
            <v>0</v>
          </cell>
          <cell r="EZ1411">
            <v>0</v>
          </cell>
          <cell r="FA1411">
            <v>0</v>
          </cell>
          <cell r="FB1411">
            <v>0</v>
          </cell>
          <cell r="FC1411">
            <v>0</v>
          </cell>
        </row>
        <row r="1412">
          <cell r="B1412" t="str">
            <v>Oligohymenop</v>
          </cell>
          <cell r="C1412" t="str">
            <v>Philasterida</v>
          </cell>
          <cell r="D1412" t="str">
            <v>Parauronematidae</v>
          </cell>
          <cell r="E1412" t="str">
            <v>Parauronema</v>
          </cell>
          <cell r="F1412" t="str">
            <v>virginianum</v>
          </cell>
          <cell r="AE1412">
            <v>1</v>
          </cell>
          <cell r="AJ1412">
            <v>0</v>
          </cell>
          <cell r="AK1412">
            <v>1</v>
          </cell>
          <cell r="AL1412">
            <v>0</v>
          </cell>
          <cell r="AM1412">
            <v>0</v>
          </cell>
          <cell r="BM1412">
            <v>0</v>
          </cell>
          <cell r="CK1412">
            <v>1</v>
          </cell>
          <cell r="CP1412">
            <v>1</v>
          </cell>
          <cell r="CQ1412">
            <v>1</v>
          </cell>
          <cell r="DM1412">
            <v>1</v>
          </cell>
          <cell r="DR1412">
            <v>1</v>
          </cell>
          <cell r="EA1412">
            <v>1</v>
          </cell>
          <cell r="EB1412">
            <v>1</v>
          </cell>
          <cell r="EC1412">
            <v>1</v>
          </cell>
          <cell r="EN1412">
            <v>1</v>
          </cell>
          <cell r="EX1412">
            <v>0</v>
          </cell>
          <cell r="EY1412">
            <v>0</v>
          </cell>
          <cell r="EZ1412">
            <v>1</v>
          </cell>
          <cell r="FA1412">
            <v>0</v>
          </cell>
          <cell r="FB1412">
            <v>0</v>
          </cell>
          <cell r="FC1412">
            <v>1</v>
          </cell>
        </row>
        <row r="1413">
          <cell r="B1413" t="str">
            <v>Oligohymenop</v>
          </cell>
          <cell r="C1413" t="str">
            <v>Philasterida</v>
          </cell>
          <cell r="D1413" t="str">
            <v>Parauronematidae</v>
          </cell>
          <cell r="E1413" t="str">
            <v>Glauconema</v>
          </cell>
          <cell r="F1413" t="str">
            <v>tortum</v>
          </cell>
          <cell r="AJ1413">
            <v>1</v>
          </cell>
          <cell r="AK1413">
            <v>1</v>
          </cell>
          <cell r="AL1413">
            <v>0</v>
          </cell>
          <cell r="AM1413">
            <v>0</v>
          </cell>
          <cell r="BM1413">
            <v>0</v>
          </cell>
          <cell r="DZ1413">
            <v>1</v>
          </cell>
          <cell r="EC1413">
            <v>1</v>
          </cell>
          <cell r="EX1413">
            <v>0</v>
          </cell>
          <cell r="EY1413">
            <v>0</v>
          </cell>
          <cell r="EZ1413">
            <v>0</v>
          </cell>
          <cell r="FA1413">
            <v>0</v>
          </cell>
          <cell r="FB1413">
            <v>0</v>
          </cell>
          <cell r="FC1413">
            <v>0</v>
          </cell>
        </row>
        <row r="1414">
          <cell r="B1414" t="str">
            <v>Oligohymenop</v>
          </cell>
          <cell r="C1414" t="str">
            <v>Philasterida</v>
          </cell>
          <cell r="D1414" t="str">
            <v>Parauronematidae</v>
          </cell>
          <cell r="E1414" t="str">
            <v>Glauconema</v>
          </cell>
          <cell r="F1414" t="str">
            <v>trihymene</v>
          </cell>
          <cell r="CB1414">
            <v>1</v>
          </cell>
          <cell r="CH1414">
            <v>1</v>
          </cell>
          <cell r="DD1414">
            <v>1</v>
          </cell>
          <cell r="DV1414">
            <v>1</v>
          </cell>
          <cell r="EB1414">
            <v>1</v>
          </cell>
          <cell r="ED1414">
            <v>1</v>
          </cell>
          <cell r="EK1414">
            <v>1</v>
          </cell>
          <cell r="EX1414">
            <v>0</v>
          </cell>
          <cell r="EY1414">
            <v>0</v>
          </cell>
          <cell r="EZ1414">
            <v>0</v>
          </cell>
          <cell r="FA1414">
            <v>0</v>
          </cell>
          <cell r="FB1414">
            <v>0</v>
          </cell>
          <cell r="FC1414">
            <v>0</v>
          </cell>
        </row>
        <row r="1415">
          <cell r="B1415" t="str">
            <v>Oligohymenop</v>
          </cell>
          <cell r="C1415" t="str">
            <v>Philasterida</v>
          </cell>
          <cell r="D1415" t="str">
            <v>Philasteridae</v>
          </cell>
          <cell r="E1415" t="str">
            <v>Helicostoma</v>
          </cell>
          <cell r="F1415" t="str">
            <v>buddenbrocki</v>
          </cell>
          <cell r="AN1415">
            <v>1</v>
          </cell>
          <cell r="BA1415">
            <v>1</v>
          </cell>
          <cell r="BD1415">
            <v>1</v>
          </cell>
          <cell r="BM1415">
            <v>0</v>
          </cell>
          <cell r="CK1415">
            <v>1</v>
          </cell>
          <cell r="CM1415">
            <v>1</v>
          </cell>
          <cell r="EC1415">
            <v>0</v>
          </cell>
          <cell r="EX1415">
            <v>0</v>
          </cell>
          <cell r="EY1415">
            <v>1</v>
          </cell>
          <cell r="EZ1415">
            <v>0</v>
          </cell>
          <cell r="FA1415">
            <v>0</v>
          </cell>
          <cell r="FB1415">
            <v>1</v>
          </cell>
          <cell r="FC1415">
            <v>0</v>
          </cell>
        </row>
        <row r="1416">
          <cell r="B1416" t="str">
            <v>Oligohymenop</v>
          </cell>
          <cell r="C1416" t="str">
            <v>Philasterida</v>
          </cell>
          <cell r="D1416" t="str">
            <v>Philasteridae</v>
          </cell>
          <cell r="E1416" t="str">
            <v>Helicostoma</v>
          </cell>
          <cell r="F1416" t="str">
            <v>grassei</v>
          </cell>
          <cell r="BM1416">
            <v>0</v>
          </cell>
          <cell r="EC1416">
            <v>0</v>
          </cell>
          <cell r="ET1416">
            <v>1</v>
          </cell>
          <cell r="EU1416">
            <v>1</v>
          </cell>
          <cell r="EX1416">
            <v>0</v>
          </cell>
          <cell r="EY1416">
            <v>0</v>
          </cell>
          <cell r="EZ1416">
            <v>0</v>
          </cell>
          <cell r="FA1416">
            <v>0</v>
          </cell>
          <cell r="FB1416">
            <v>0</v>
          </cell>
          <cell r="FC1416">
            <v>0</v>
          </cell>
        </row>
        <row r="1417">
          <cell r="B1417" t="str">
            <v>Oligohymenop</v>
          </cell>
          <cell r="C1417" t="str">
            <v>Philasterida</v>
          </cell>
          <cell r="D1417" t="str">
            <v>Philasteridae</v>
          </cell>
          <cell r="E1417" t="str">
            <v>Helicostoma</v>
          </cell>
          <cell r="F1417" t="str">
            <v>notatum</v>
          </cell>
          <cell r="AC1417">
            <v>1</v>
          </cell>
          <cell r="AN1417">
            <v>1</v>
          </cell>
          <cell r="AR1417">
            <v>1</v>
          </cell>
          <cell r="AX1417">
            <v>1</v>
          </cell>
          <cell r="AZ1417">
            <v>1</v>
          </cell>
          <cell r="BM1417">
            <v>0</v>
          </cell>
          <cell r="BW1417">
            <v>1</v>
          </cell>
          <cell r="BY1417">
            <v>1</v>
          </cell>
          <cell r="CC1417">
            <v>1</v>
          </cell>
          <cell r="CK1417">
            <v>1</v>
          </cell>
          <cell r="CP1417">
            <v>1</v>
          </cell>
          <cell r="CS1417">
            <v>1</v>
          </cell>
          <cell r="CW1417">
            <v>1</v>
          </cell>
          <cell r="DB1417">
            <v>1</v>
          </cell>
          <cell r="DG1417">
            <v>1</v>
          </cell>
          <cell r="DI1417">
            <v>0</v>
          </cell>
          <cell r="DS1417">
            <v>1</v>
          </cell>
          <cell r="DU1417">
            <v>0</v>
          </cell>
          <cell r="EA1417">
            <v>1</v>
          </cell>
          <cell r="EB1417">
            <v>1</v>
          </cell>
          <cell r="EC1417">
            <v>1</v>
          </cell>
          <cell r="EF1417">
            <v>0</v>
          </cell>
          <cell r="ES1417">
            <v>0</v>
          </cell>
          <cell r="ET1417">
            <v>1</v>
          </cell>
          <cell r="EX1417">
            <v>1</v>
          </cell>
          <cell r="EY1417">
            <v>1</v>
          </cell>
          <cell r="EZ1417">
            <v>0</v>
          </cell>
          <cell r="FA1417">
            <v>1</v>
          </cell>
          <cell r="FB1417">
            <v>1</v>
          </cell>
          <cell r="FC1417">
            <v>1</v>
          </cell>
        </row>
        <row r="1418">
          <cell r="B1418" t="str">
            <v>Oligohymenop</v>
          </cell>
          <cell r="C1418" t="str">
            <v>Philasterida</v>
          </cell>
          <cell r="D1418" t="str">
            <v>Philasteridae</v>
          </cell>
          <cell r="E1418" t="str">
            <v>Helicostoma</v>
          </cell>
          <cell r="F1418" t="str">
            <v>oblongum</v>
          </cell>
          <cell r="AJ1418">
            <v>1</v>
          </cell>
          <cell r="AK1418">
            <v>1</v>
          </cell>
          <cell r="AL1418">
            <v>1</v>
          </cell>
          <cell r="AM1418">
            <v>0</v>
          </cell>
          <cell r="AN1418">
            <v>1</v>
          </cell>
          <cell r="BE1418">
            <v>1</v>
          </cell>
          <cell r="BM1418">
            <v>0</v>
          </cell>
          <cell r="EC1418">
            <v>0</v>
          </cell>
          <cell r="EX1418">
            <v>0</v>
          </cell>
          <cell r="EY1418">
            <v>1</v>
          </cell>
          <cell r="EZ1418">
            <v>0</v>
          </cell>
          <cell r="FA1418">
            <v>0</v>
          </cell>
          <cell r="FB1418">
            <v>1</v>
          </cell>
          <cell r="FC1418">
            <v>0</v>
          </cell>
        </row>
        <row r="1419">
          <cell r="B1419" t="str">
            <v>Oligohymenop</v>
          </cell>
          <cell r="C1419" t="str">
            <v>Philasterida</v>
          </cell>
          <cell r="D1419" t="str">
            <v>Philasteridae</v>
          </cell>
          <cell r="E1419" t="str">
            <v>Philaster</v>
          </cell>
          <cell r="F1419" t="str">
            <v>hiatti</v>
          </cell>
          <cell r="AE1419">
            <v>1</v>
          </cell>
          <cell r="CK1419">
            <v>1</v>
          </cell>
          <cell r="DV1419">
            <v>1</v>
          </cell>
          <cell r="ED1419">
            <v>1</v>
          </cell>
          <cell r="EZ1419">
            <v>0</v>
          </cell>
          <cell r="FA1419">
            <v>0</v>
          </cell>
          <cell r="FB1419">
            <v>0</v>
          </cell>
          <cell r="FC1419">
            <v>1</v>
          </cell>
        </row>
        <row r="1420">
          <cell r="B1420" t="str">
            <v>Oligohymenop</v>
          </cell>
          <cell r="C1420" t="str">
            <v>Philasterida</v>
          </cell>
          <cell r="D1420" t="str">
            <v>Philasteridae</v>
          </cell>
          <cell r="E1420" t="str">
            <v>Philaster</v>
          </cell>
          <cell r="F1420" t="str">
            <v>sinensis</v>
          </cell>
          <cell r="EB1420">
            <v>1</v>
          </cell>
          <cell r="EZ1420">
            <v>0</v>
          </cell>
          <cell r="FA1420">
            <v>0</v>
          </cell>
          <cell r="FB1420">
            <v>0</v>
          </cell>
          <cell r="FC1420">
            <v>0</v>
          </cell>
        </row>
        <row r="1421">
          <cell r="B1421" t="str">
            <v>Oligohymenop</v>
          </cell>
          <cell r="C1421" t="str">
            <v>Philasterida</v>
          </cell>
          <cell r="D1421" t="str">
            <v>Philasteridae</v>
          </cell>
          <cell r="E1421" t="str">
            <v>Philasterides</v>
          </cell>
          <cell r="F1421" t="str">
            <v>armata</v>
          </cell>
          <cell r="AI1421">
            <v>1</v>
          </cell>
          <cell r="BM1421">
            <v>0</v>
          </cell>
          <cell r="BV1421">
            <v>1</v>
          </cell>
          <cell r="CK1421">
            <v>1</v>
          </cell>
          <cell r="CL1421">
            <v>1</v>
          </cell>
          <cell r="CM1421">
            <v>1</v>
          </cell>
          <cell r="DO1421">
            <v>1</v>
          </cell>
          <cell r="DP1421">
            <v>1</v>
          </cell>
          <cell r="EC1421">
            <v>0</v>
          </cell>
          <cell r="EX1421">
            <v>0</v>
          </cell>
          <cell r="EY1421">
            <v>0</v>
          </cell>
          <cell r="EZ1421">
            <v>0</v>
          </cell>
          <cell r="FA1421">
            <v>1</v>
          </cell>
          <cell r="FB1421">
            <v>0</v>
          </cell>
          <cell r="FC1421">
            <v>0</v>
          </cell>
        </row>
        <row r="1422">
          <cell r="B1422" t="str">
            <v>Oligohymenop</v>
          </cell>
          <cell r="C1422" t="str">
            <v>Philasterida</v>
          </cell>
          <cell r="D1422" t="str">
            <v>Philasteridae</v>
          </cell>
          <cell r="E1422" t="str">
            <v>Philasterides</v>
          </cell>
          <cell r="F1422" t="str">
            <v>armatalis</v>
          </cell>
          <cell r="BM1422">
            <v>0</v>
          </cell>
          <cell r="CL1422">
            <v>1</v>
          </cell>
          <cell r="EA1422">
            <v>1</v>
          </cell>
          <cell r="EC1422">
            <v>1</v>
          </cell>
          <cell r="EU1422">
            <v>1</v>
          </cell>
          <cell r="EX1422">
            <v>0</v>
          </cell>
          <cell r="EY1422">
            <v>0</v>
          </cell>
          <cell r="EZ1422">
            <v>0</v>
          </cell>
          <cell r="FA1422">
            <v>0</v>
          </cell>
          <cell r="FB1422">
            <v>0</v>
          </cell>
          <cell r="FC1422">
            <v>0</v>
          </cell>
        </row>
        <row r="1423">
          <cell r="B1423" t="str">
            <v>Oligohymenop</v>
          </cell>
          <cell r="C1423" t="str">
            <v>Philasterida</v>
          </cell>
          <cell r="D1423" t="str">
            <v>Philasteridae</v>
          </cell>
          <cell r="E1423" t="str">
            <v>Philasterides</v>
          </cell>
          <cell r="F1423" t="str">
            <v>digitiformis</v>
          </cell>
          <cell r="CE1423">
            <v>1</v>
          </cell>
          <cell r="CL1423">
            <v>1</v>
          </cell>
          <cell r="CM1423">
            <v>1</v>
          </cell>
          <cell r="EG1423">
            <v>1</v>
          </cell>
          <cell r="EX1423">
            <v>0</v>
          </cell>
          <cell r="EY1423">
            <v>0</v>
          </cell>
          <cell r="EZ1423">
            <v>0</v>
          </cell>
          <cell r="FA1423">
            <v>0</v>
          </cell>
          <cell r="FB1423">
            <v>0</v>
          </cell>
          <cell r="FC1423">
            <v>0</v>
          </cell>
        </row>
        <row r="1424">
          <cell r="B1424" t="str">
            <v>Oligohymenop</v>
          </cell>
          <cell r="C1424" t="str">
            <v>Philasterida</v>
          </cell>
          <cell r="D1424" t="str">
            <v>Pseudocohnilembidae</v>
          </cell>
          <cell r="E1424" t="str">
            <v xml:space="preserve">Pseudocohnilembus </v>
          </cell>
          <cell r="F1424" t="str">
            <v>antoniensis</v>
          </cell>
          <cell r="AD1424">
            <v>1</v>
          </cell>
          <cell r="BM1424">
            <v>0</v>
          </cell>
          <cell r="CQ1424">
            <v>1</v>
          </cell>
          <cell r="EC1424">
            <v>0</v>
          </cell>
          <cell r="EX1424">
            <v>0</v>
          </cell>
          <cell r="EY1424">
            <v>0</v>
          </cell>
          <cell r="EZ1424">
            <v>0</v>
          </cell>
          <cell r="FA1424">
            <v>0</v>
          </cell>
          <cell r="FB1424">
            <v>0</v>
          </cell>
          <cell r="FC1424">
            <v>1</v>
          </cell>
        </row>
        <row r="1425">
          <cell r="B1425" t="str">
            <v>Oligohymenop</v>
          </cell>
          <cell r="C1425" t="str">
            <v>Philasterida</v>
          </cell>
          <cell r="D1425" t="str">
            <v>Pseudocohnilembidae</v>
          </cell>
          <cell r="E1425" t="str">
            <v xml:space="preserve">Pseudocohnilembus </v>
          </cell>
          <cell r="F1425" t="str">
            <v>cantabricus</v>
          </cell>
          <cell r="AD1425">
            <v>1</v>
          </cell>
          <cell r="BM1425">
            <v>0</v>
          </cell>
          <cell r="CQ1425">
            <v>1</v>
          </cell>
          <cell r="EC1425">
            <v>0</v>
          </cell>
          <cell r="EX1425">
            <v>0</v>
          </cell>
          <cell r="EY1425">
            <v>0</v>
          </cell>
          <cell r="EZ1425">
            <v>0</v>
          </cell>
          <cell r="FA1425">
            <v>0</v>
          </cell>
          <cell r="FB1425">
            <v>0</v>
          </cell>
          <cell r="FC1425">
            <v>1</v>
          </cell>
        </row>
        <row r="1426">
          <cell r="B1426" t="str">
            <v>Oligohymenop</v>
          </cell>
          <cell r="C1426" t="str">
            <v>Philasterida</v>
          </cell>
          <cell r="D1426" t="str">
            <v>Pseudocohnilembidae</v>
          </cell>
          <cell r="E1426" t="str">
            <v xml:space="preserve">Pseudocohnilembus </v>
          </cell>
          <cell r="F1426" t="str">
            <v>hargisi</v>
          </cell>
          <cell r="BM1426">
            <v>0</v>
          </cell>
          <cell r="BY1426">
            <v>1</v>
          </cell>
          <cell r="CC1426">
            <v>1</v>
          </cell>
          <cell r="CM1426">
            <v>1</v>
          </cell>
          <cell r="CP1426">
            <v>1</v>
          </cell>
          <cell r="CQ1426">
            <v>1</v>
          </cell>
          <cell r="EA1426">
            <v>1</v>
          </cell>
          <cell r="EB1426">
            <v>1</v>
          </cell>
          <cell r="EC1426">
            <v>1</v>
          </cell>
          <cell r="EX1426">
            <v>0</v>
          </cell>
          <cell r="EY1426">
            <v>0</v>
          </cell>
          <cell r="EZ1426">
            <v>0</v>
          </cell>
          <cell r="FA1426">
            <v>0</v>
          </cell>
          <cell r="FB1426">
            <v>0</v>
          </cell>
          <cell r="FC1426">
            <v>0</v>
          </cell>
        </row>
        <row r="1427">
          <cell r="B1427" t="str">
            <v>Oligohymenop</v>
          </cell>
          <cell r="C1427" t="str">
            <v>Philasterida</v>
          </cell>
          <cell r="D1427" t="str">
            <v>Pseudocohnilembidae</v>
          </cell>
          <cell r="E1427" t="str">
            <v xml:space="preserve">Pseudocohnilembus </v>
          </cell>
          <cell r="F1427" t="str">
            <v>persalinus</v>
          </cell>
          <cell r="BM1427">
            <v>0</v>
          </cell>
          <cell r="CC1427">
            <v>1</v>
          </cell>
          <cell r="CK1427">
            <v>1</v>
          </cell>
          <cell r="CP1427">
            <v>1</v>
          </cell>
          <cell r="CQ1427">
            <v>1</v>
          </cell>
          <cell r="DD1427">
            <v>1</v>
          </cell>
          <cell r="DF1427">
            <v>1</v>
          </cell>
          <cell r="DL1427">
            <v>1</v>
          </cell>
          <cell r="DR1427">
            <v>1</v>
          </cell>
          <cell r="DU1427">
            <v>1</v>
          </cell>
          <cell r="EA1427">
            <v>1</v>
          </cell>
          <cell r="EC1427">
            <v>1</v>
          </cell>
          <cell r="EE1427">
            <v>1</v>
          </cell>
          <cell r="EI1427">
            <v>1</v>
          </cell>
          <cell r="EL1427">
            <v>1</v>
          </cell>
          <cell r="EN1427">
            <v>1</v>
          </cell>
          <cell r="EU1427">
            <v>1</v>
          </cell>
          <cell r="EX1427">
            <v>0</v>
          </cell>
          <cell r="EY1427">
            <v>0</v>
          </cell>
          <cell r="EZ1427">
            <v>1</v>
          </cell>
          <cell r="FA1427">
            <v>0</v>
          </cell>
          <cell r="FB1427">
            <v>0</v>
          </cell>
          <cell r="FC1427">
            <v>0</v>
          </cell>
        </row>
        <row r="1428">
          <cell r="B1428" t="str">
            <v>Oligohymenop</v>
          </cell>
          <cell r="C1428" t="str">
            <v>Philasterida</v>
          </cell>
          <cell r="D1428" t="str">
            <v>Pseudocohnilembidae</v>
          </cell>
          <cell r="E1428" t="str">
            <v xml:space="preserve">Pseudocohnilembus </v>
          </cell>
          <cell r="F1428" t="str">
            <v>portuensis</v>
          </cell>
          <cell r="AD1428">
            <v>1</v>
          </cell>
          <cell r="BM1428">
            <v>0</v>
          </cell>
          <cell r="EC1428">
            <v>0</v>
          </cell>
          <cell r="EX1428">
            <v>0</v>
          </cell>
          <cell r="EY1428">
            <v>0</v>
          </cell>
          <cell r="EZ1428">
            <v>0</v>
          </cell>
          <cell r="FA1428">
            <v>0</v>
          </cell>
          <cell r="FB1428">
            <v>0</v>
          </cell>
          <cell r="FC1428">
            <v>1</v>
          </cell>
        </row>
        <row r="1429">
          <cell r="B1429" t="str">
            <v>Oligohymenop</v>
          </cell>
          <cell r="C1429" t="str">
            <v>Philasterida</v>
          </cell>
          <cell r="D1429" t="str">
            <v>Pseudocohnilembidae</v>
          </cell>
          <cell r="E1429" t="str">
            <v xml:space="preserve">Pseudocohnilembus </v>
          </cell>
          <cell r="F1429" t="str">
            <v>pusillus</v>
          </cell>
          <cell r="AB1429">
            <v>1</v>
          </cell>
          <cell r="AJ1429">
            <v>1</v>
          </cell>
          <cell r="AK1429">
            <v>1</v>
          </cell>
          <cell r="AL1429">
            <v>1</v>
          </cell>
          <cell r="AM1429">
            <v>0</v>
          </cell>
          <cell r="AN1429">
            <v>1</v>
          </cell>
          <cell r="AQ1429">
            <v>1</v>
          </cell>
          <cell r="AS1429">
            <v>1</v>
          </cell>
          <cell r="AT1429">
            <v>1</v>
          </cell>
          <cell r="AU1429">
            <v>1</v>
          </cell>
          <cell r="AZ1429">
            <v>1</v>
          </cell>
          <cell r="BF1429">
            <v>1</v>
          </cell>
          <cell r="BM1429">
            <v>0</v>
          </cell>
          <cell r="BY1429">
            <v>1</v>
          </cell>
          <cell r="CD1429">
            <v>1</v>
          </cell>
          <cell r="CE1429">
            <v>1</v>
          </cell>
          <cell r="CK1429">
            <v>1</v>
          </cell>
          <cell r="CP1429">
            <v>1</v>
          </cell>
          <cell r="CQ1429">
            <v>1</v>
          </cell>
          <cell r="DC1429">
            <v>1</v>
          </cell>
          <cell r="DF1429">
            <v>1</v>
          </cell>
          <cell r="DG1429">
            <v>1</v>
          </cell>
          <cell r="DI1429">
            <v>1</v>
          </cell>
          <cell r="DO1429">
            <v>1</v>
          </cell>
          <cell r="DP1429">
            <v>1</v>
          </cell>
          <cell r="DS1429">
            <v>0</v>
          </cell>
          <cell r="DU1429">
            <v>1</v>
          </cell>
          <cell r="DW1429">
            <v>1</v>
          </cell>
          <cell r="EC1429">
            <v>0</v>
          </cell>
          <cell r="EH1429">
            <v>1</v>
          </cell>
          <cell r="EI1429">
            <v>1</v>
          </cell>
          <cell r="ES1429">
            <v>0</v>
          </cell>
          <cell r="ET1429">
            <v>1</v>
          </cell>
          <cell r="EX1429">
            <v>0</v>
          </cell>
          <cell r="EY1429">
            <v>1</v>
          </cell>
          <cell r="EZ1429">
            <v>0</v>
          </cell>
          <cell r="FA1429">
            <v>0</v>
          </cell>
          <cell r="FB1429">
            <v>1</v>
          </cell>
          <cell r="FC1429">
            <v>1</v>
          </cell>
        </row>
        <row r="1430">
          <cell r="B1430" t="str">
            <v>Oligohymenop</v>
          </cell>
          <cell r="C1430" t="str">
            <v>Philasterida</v>
          </cell>
          <cell r="D1430" t="str">
            <v>Uronematidae</v>
          </cell>
          <cell r="E1430" t="str">
            <v>Homalogastra</v>
          </cell>
          <cell r="F1430" t="str">
            <v>setosa</v>
          </cell>
          <cell r="AJ1430">
            <v>0</v>
          </cell>
          <cell r="AK1430">
            <v>1</v>
          </cell>
          <cell r="AL1430">
            <v>0</v>
          </cell>
          <cell r="AM1430">
            <v>0</v>
          </cell>
          <cell r="AN1430">
            <v>1</v>
          </cell>
          <cell r="BM1430">
            <v>0</v>
          </cell>
          <cell r="BR1430">
            <v>1</v>
          </cell>
          <cell r="BV1430">
            <v>1</v>
          </cell>
          <cell r="CH1430">
            <v>1</v>
          </cell>
          <cell r="CJ1430">
            <v>1</v>
          </cell>
          <cell r="DF1430">
            <v>1</v>
          </cell>
          <cell r="DM1430">
            <v>1</v>
          </cell>
          <cell r="DP1430">
            <v>1</v>
          </cell>
          <cell r="DU1430">
            <v>1</v>
          </cell>
          <cell r="EC1430">
            <v>0</v>
          </cell>
          <cell r="EE1430">
            <v>1</v>
          </cell>
          <cell r="EI1430">
            <v>1</v>
          </cell>
          <cell r="EJ1430">
            <v>1</v>
          </cell>
          <cell r="EK1430">
            <v>1</v>
          </cell>
          <cell r="EL1430">
            <v>1</v>
          </cell>
          <cell r="EU1430">
            <v>1</v>
          </cell>
          <cell r="EX1430">
            <v>0</v>
          </cell>
          <cell r="EY1430">
            <v>0</v>
          </cell>
          <cell r="EZ1430">
            <v>0</v>
          </cell>
          <cell r="FA1430">
            <v>1</v>
          </cell>
          <cell r="FB1430">
            <v>1</v>
          </cell>
          <cell r="FC1430">
            <v>0</v>
          </cell>
        </row>
        <row r="1431">
          <cell r="B1431" t="str">
            <v>Oligohymenop</v>
          </cell>
          <cell r="C1431" t="str">
            <v>Philasterida</v>
          </cell>
          <cell r="D1431" t="str">
            <v>Uronematidae</v>
          </cell>
          <cell r="E1431" t="str">
            <v xml:space="preserve">Urocyclon </v>
          </cell>
          <cell r="F1431" t="str">
            <v>chesapeakensis</v>
          </cell>
          <cell r="BM1431">
            <v>0</v>
          </cell>
          <cell r="CQ1431">
            <v>1</v>
          </cell>
          <cell r="EC1431">
            <v>0</v>
          </cell>
          <cell r="EX1431">
            <v>0</v>
          </cell>
          <cell r="EY1431">
            <v>0</v>
          </cell>
          <cell r="EZ1431">
            <v>0</v>
          </cell>
          <cell r="FA1431">
            <v>0</v>
          </cell>
          <cell r="FB1431">
            <v>0</v>
          </cell>
          <cell r="FC1431">
            <v>0</v>
          </cell>
        </row>
        <row r="1432">
          <cell r="B1432" t="str">
            <v>Oligohymenop</v>
          </cell>
          <cell r="C1432" t="str">
            <v>Philasterida</v>
          </cell>
          <cell r="D1432" t="str">
            <v>Uronematidae</v>
          </cell>
          <cell r="E1432" t="str">
            <v xml:space="preserve">Urocyclon </v>
          </cell>
          <cell r="F1432" t="str">
            <v>ovatum</v>
          </cell>
          <cell r="BM1432">
            <v>0</v>
          </cell>
          <cell r="EC1432">
            <v>0</v>
          </cell>
          <cell r="ET1432">
            <v>1</v>
          </cell>
          <cell r="EU1432">
            <v>1</v>
          </cell>
          <cell r="EX1432">
            <v>0</v>
          </cell>
          <cell r="EY1432">
            <v>0</v>
          </cell>
          <cell r="EZ1432">
            <v>0</v>
          </cell>
          <cell r="FA1432">
            <v>0</v>
          </cell>
          <cell r="FB1432">
            <v>0</v>
          </cell>
          <cell r="FC1432">
            <v>0</v>
          </cell>
        </row>
        <row r="1433">
          <cell r="B1433" t="str">
            <v>Oligohymenop</v>
          </cell>
          <cell r="C1433" t="str">
            <v>Philasterida</v>
          </cell>
          <cell r="D1433" t="str">
            <v>Uronematidae</v>
          </cell>
          <cell r="E1433" t="str">
            <v>Uronema</v>
          </cell>
          <cell r="F1433" t="str">
            <v>acuminata</v>
          </cell>
          <cell r="AJ1433">
            <v>0</v>
          </cell>
          <cell r="AK1433">
            <v>0</v>
          </cell>
          <cell r="AL1433">
            <v>1</v>
          </cell>
          <cell r="AM1433">
            <v>1</v>
          </cell>
          <cell r="BM1433">
            <v>0</v>
          </cell>
          <cell r="CP1433">
            <v>1</v>
          </cell>
          <cell r="EC1433">
            <v>0</v>
          </cell>
          <cell r="EG1433">
            <v>1</v>
          </cell>
          <cell r="EX1433">
            <v>0</v>
          </cell>
          <cell r="EY1433">
            <v>0</v>
          </cell>
          <cell r="EZ1433">
            <v>0</v>
          </cell>
          <cell r="FA1433">
            <v>0</v>
          </cell>
          <cell r="FB1433">
            <v>0</v>
          </cell>
          <cell r="FC1433">
            <v>0</v>
          </cell>
        </row>
        <row r="1434">
          <cell r="B1434" t="str">
            <v>Oligohymenop</v>
          </cell>
          <cell r="C1434" t="str">
            <v>Philasterida</v>
          </cell>
          <cell r="D1434" t="str">
            <v>Uronematidae</v>
          </cell>
          <cell r="E1434" t="str">
            <v>Uronema</v>
          </cell>
          <cell r="F1434" t="str">
            <v>acuta</v>
          </cell>
          <cell r="AJ1434">
            <v>1</v>
          </cell>
          <cell r="AK1434">
            <v>0</v>
          </cell>
          <cell r="AL1434">
            <v>0</v>
          </cell>
          <cell r="AM1434">
            <v>0</v>
          </cell>
          <cell r="BM1434">
            <v>0</v>
          </cell>
          <cell r="CC1434">
            <v>1</v>
          </cell>
          <cell r="CK1434">
            <v>1</v>
          </cell>
          <cell r="CL1434">
            <v>1</v>
          </cell>
          <cell r="CM1434">
            <v>1</v>
          </cell>
          <cell r="CP1434">
            <v>1</v>
          </cell>
          <cell r="DM1434">
            <v>1</v>
          </cell>
          <cell r="DN1434">
            <v>1</v>
          </cell>
          <cell r="EC1434">
            <v>0</v>
          </cell>
          <cell r="ED1434">
            <v>1</v>
          </cell>
          <cell r="EX1434">
            <v>0</v>
          </cell>
          <cell r="EY1434">
            <v>0</v>
          </cell>
          <cell r="EZ1434">
            <v>0</v>
          </cell>
          <cell r="FA1434">
            <v>0</v>
          </cell>
          <cell r="FB1434">
            <v>0</v>
          </cell>
          <cell r="FC1434">
            <v>0</v>
          </cell>
        </row>
        <row r="1435">
          <cell r="B1435" t="str">
            <v>Oligohymenop</v>
          </cell>
          <cell r="C1435" t="str">
            <v>Philasterida</v>
          </cell>
          <cell r="D1435" t="str">
            <v>Uronematidae</v>
          </cell>
          <cell r="E1435" t="str">
            <v>Uronema</v>
          </cell>
          <cell r="F1435" t="str">
            <v>antarcticum</v>
          </cell>
          <cell r="BM1435">
            <v>0</v>
          </cell>
          <cell r="EC1435">
            <v>0</v>
          </cell>
          <cell r="ET1435">
            <v>1</v>
          </cell>
          <cell r="EX1435">
            <v>0</v>
          </cell>
          <cell r="EY1435">
            <v>0</v>
          </cell>
          <cell r="EZ1435">
            <v>0</v>
          </cell>
          <cell r="FA1435">
            <v>0</v>
          </cell>
          <cell r="FB1435">
            <v>0</v>
          </cell>
          <cell r="FC1435">
            <v>0</v>
          </cell>
        </row>
        <row r="1436">
          <cell r="B1436" t="str">
            <v>Oligohymenop</v>
          </cell>
          <cell r="C1436" t="str">
            <v>Philasterida</v>
          </cell>
          <cell r="D1436" t="str">
            <v>Uronematidae</v>
          </cell>
          <cell r="E1436" t="str">
            <v>Uronema</v>
          </cell>
          <cell r="F1436" t="str">
            <v>castellonensis</v>
          </cell>
          <cell r="AD1436">
            <v>1</v>
          </cell>
          <cell r="BM1436">
            <v>0</v>
          </cell>
          <cell r="EC1436">
            <v>0</v>
          </cell>
          <cell r="EX1436">
            <v>0</v>
          </cell>
          <cell r="EY1436">
            <v>0</v>
          </cell>
          <cell r="EZ1436">
            <v>0</v>
          </cell>
          <cell r="FA1436">
            <v>0</v>
          </cell>
          <cell r="FB1436">
            <v>0</v>
          </cell>
          <cell r="FC1436">
            <v>1</v>
          </cell>
        </row>
        <row r="1437">
          <cell r="B1437" t="str">
            <v>Oligohymenop</v>
          </cell>
          <cell r="C1437" t="str">
            <v>Philasterida</v>
          </cell>
          <cell r="D1437" t="str">
            <v>Uronematidae</v>
          </cell>
          <cell r="E1437" t="str">
            <v>Uronema</v>
          </cell>
          <cell r="F1437" t="str">
            <v>elegans</v>
          </cell>
          <cell r="AJ1437">
            <v>1</v>
          </cell>
          <cell r="AK1437">
            <v>1</v>
          </cell>
          <cell r="AL1437">
            <v>1</v>
          </cell>
          <cell r="AM1437">
            <v>0</v>
          </cell>
          <cell r="AN1437">
            <v>1</v>
          </cell>
          <cell r="AQ1437">
            <v>1</v>
          </cell>
          <cell r="AZ1437">
            <v>1</v>
          </cell>
          <cell r="BM1437">
            <v>0</v>
          </cell>
          <cell r="BY1437">
            <v>1</v>
          </cell>
          <cell r="CH1437">
            <v>1</v>
          </cell>
          <cell r="DD1437">
            <v>1</v>
          </cell>
          <cell r="DG1437">
            <v>1</v>
          </cell>
          <cell r="DI1437">
            <v>0</v>
          </cell>
          <cell r="DM1437">
            <v>1</v>
          </cell>
          <cell r="DS1437">
            <v>0</v>
          </cell>
          <cell r="DU1437">
            <v>0</v>
          </cell>
          <cell r="EA1437">
            <v>1</v>
          </cell>
          <cell r="EB1437">
            <v>1</v>
          </cell>
          <cell r="EC1437">
            <v>1</v>
          </cell>
          <cell r="EF1437">
            <v>0</v>
          </cell>
          <cell r="ES1437">
            <v>0</v>
          </cell>
          <cell r="ET1437">
            <v>1</v>
          </cell>
          <cell r="EX1437">
            <v>1</v>
          </cell>
          <cell r="EY1437">
            <v>0</v>
          </cell>
          <cell r="EZ1437">
            <v>0</v>
          </cell>
          <cell r="FA1437">
            <v>0</v>
          </cell>
          <cell r="FB1437">
            <v>1</v>
          </cell>
          <cell r="FC1437">
            <v>0</v>
          </cell>
        </row>
        <row r="1438">
          <cell r="B1438" t="str">
            <v>Oligohymenop</v>
          </cell>
          <cell r="C1438" t="str">
            <v>Philasterida</v>
          </cell>
          <cell r="D1438" t="str">
            <v>Uronematidae</v>
          </cell>
          <cell r="E1438" t="str">
            <v>Uronema</v>
          </cell>
          <cell r="F1438" t="str">
            <v>halophila</v>
          </cell>
          <cell r="AJ1438">
            <v>0</v>
          </cell>
          <cell r="AK1438">
            <v>1</v>
          </cell>
          <cell r="AL1438">
            <v>0</v>
          </cell>
          <cell r="AM1438">
            <v>0</v>
          </cell>
          <cell r="BM1438">
            <v>0</v>
          </cell>
          <cell r="EC1438">
            <v>0</v>
          </cell>
          <cell r="EX1438">
            <v>0</v>
          </cell>
          <cell r="EY1438">
            <v>0</v>
          </cell>
          <cell r="EZ1438">
            <v>0</v>
          </cell>
          <cell r="FA1438">
            <v>0</v>
          </cell>
          <cell r="FB1438">
            <v>0</v>
          </cell>
          <cell r="FC1438">
            <v>1</v>
          </cell>
        </row>
        <row r="1439">
          <cell r="B1439" t="str">
            <v>Oligohymenop</v>
          </cell>
          <cell r="C1439" t="str">
            <v>Philasterida</v>
          </cell>
          <cell r="D1439" t="str">
            <v>Uronematidae</v>
          </cell>
          <cell r="E1439" t="str">
            <v>Uronema</v>
          </cell>
          <cell r="F1439" t="str">
            <v>heteromarinum</v>
          </cell>
          <cell r="CH1439">
            <v>1</v>
          </cell>
          <cell r="DV1439">
            <v>1</v>
          </cell>
          <cell r="EB1439">
            <v>1</v>
          </cell>
          <cell r="EJ1439">
            <v>1</v>
          </cell>
          <cell r="EZ1439">
            <v>0</v>
          </cell>
          <cell r="FA1439">
            <v>0</v>
          </cell>
          <cell r="FB1439">
            <v>0</v>
          </cell>
          <cell r="FC1439">
            <v>0</v>
          </cell>
        </row>
        <row r="1440">
          <cell r="B1440" t="str">
            <v>Oligohymenop</v>
          </cell>
          <cell r="C1440" t="str">
            <v>Philasterida</v>
          </cell>
          <cell r="D1440" t="str">
            <v>Uronematidae</v>
          </cell>
          <cell r="E1440" t="str">
            <v>Uronema</v>
          </cell>
          <cell r="F1440" t="str">
            <v>marina</v>
          </cell>
          <cell r="AA1440">
            <v>1</v>
          </cell>
          <cell r="AE1440">
            <v>1</v>
          </cell>
          <cell r="AJ1440">
            <v>1</v>
          </cell>
          <cell r="AK1440">
            <v>1</v>
          </cell>
          <cell r="AL1440">
            <v>1</v>
          </cell>
          <cell r="AM1440">
            <v>1</v>
          </cell>
          <cell r="AN1440">
            <v>1</v>
          </cell>
          <cell r="AQ1440">
            <v>1</v>
          </cell>
          <cell r="AU1440">
            <v>1</v>
          </cell>
          <cell r="AV1440">
            <v>1</v>
          </cell>
          <cell r="AW1440">
            <v>1</v>
          </cell>
          <cell r="AZ1440">
            <v>1</v>
          </cell>
          <cell r="BA1440">
            <v>1</v>
          </cell>
          <cell r="BB1440">
            <v>1</v>
          </cell>
          <cell r="BD1440">
            <v>1</v>
          </cell>
          <cell r="BH1440">
            <v>1</v>
          </cell>
          <cell r="BJ1440">
            <v>1</v>
          </cell>
          <cell r="BM1440">
            <v>1</v>
          </cell>
          <cell r="BP1440">
            <v>1</v>
          </cell>
          <cell r="BQ1440">
            <v>1</v>
          </cell>
          <cell r="BR1440">
            <v>1</v>
          </cell>
          <cell r="BU1440">
            <v>1</v>
          </cell>
          <cell r="BV1440">
            <v>1</v>
          </cell>
          <cell r="BX1440">
            <v>1</v>
          </cell>
          <cell r="BY1440">
            <v>1</v>
          </cell>
          <cell r="BZ1440">
            <v>1</v>
          </cell>
          <cell r="CB1440">
            <v>1</v>
          </cell>
          <cell r="CC1440">
            <v>1</v>
          </cell>
          <cell r="CD1440">
            <v>1</v>
          </cell>
          <cell r="CE1440">
            <v>1</v>
          </cell>
          <cell r="CI1440">
            <v>1</v>
          </cell>
          <cell r="CK1440">
            <v>1</v>
          </cell>
          <cell r="CL1440">
            <v>1</v>
          </cell>
          <cell r="CM1440">
            <v>1</v>
          </cell>
          <cell r="CO1440">
            <v>1</v>
          </cell>
          <cell r="CQ1440">
            <v>1</v>
          </cell>
          <cell r="CR1440">
            <v>1</v>
          </cell>
          <cell r="DB1440">
            <v>1</v>
          </cell>
          <cell r="DC1440">
            <v>1</v>
          </cell>
          <cell r="DD1440">
            <v>1</v>
          </cell>
          <cell r="DE1440">
            <v>1</v>
          </cell>
          <cell r="DF1440">
            <v>1</v>
          </cell>
          <cell r="DG1440">
            <v>1</v>
          </cell>
          <cell r="DI1440">
            <v>1</v>
          </cell>
          <cell r="DK1440">
            <v>1</v>
          </cell>
          <cell r="DM1440">
            <v>1</v>
          </cell>
          <cell r="DO1440">
            <v>1</v>
          </cell>
          <cell r="DQ1440">
            <v>1</v>
          </cell>
          <cell r="DS1440">
            <v>1</v>
          </cell>
          <cell r="DT1440">
            <v>1</v>
          </cell>
          <cell r="DV1440">
            <v>1</v>
          </cell>
          <cell r="DX1440">
            <v>1</v>
          </cell>
          <cell r="DY1440">
            <v>1</v>
          </cell>
          <cell r="EA1440">
            <v>1</v>
          </cell>
          <cell r="EB1440">
            <v>1</v>
          </cell>
          <cell r="EC1440">
            <v>1</v>
          </cell>
          <cell r="ED1440">
            <v>1</v>
          </cell>
          <cell r="EG1440">
            <v>1</v>
          </cell>
          <cell r="EI1440">
            <v>1</v>
          </cell>
          <cell r="EK1440">
            <v>1</v>
          </cell>
          <cell r="EL1440">
            <v>1</v>
          </cell>
          <cell r="EO1440">
            <v>1</v>
          </cell>
          <cell r="EP1440">
            <v>1</v>
          </cell>
          <cell r="ES1440">
            <v>1</v>
          </cell>
          <cell r="ET1440">
            <v>1</v>
          </cell>
          <cell r="EU1440">
            <v>1</v>
          </cell>
          <cell r="EW1440">
            <v>1</v>
          </cell>
          <cell r="EX1440">
            <v>1</v>
          </cell>
          <cell r="EY1440">
            <v>1</v>
          </cell>
          <cell r="EZ1440">
            <v>0</v>
          </cell>
          <cell r="FA1440">
            <v>1</v>
          </cell>
          <cell r="FB1440">
            <v>1</v>
          </cell>
          <cell r="FC1440">
            <v>1</v>
          </cell>
        </row>
        <row r="1441">
          <cell r="B1441" t="str">
            <v>Oligohymenop</v>
          </cell>
          <cell r="C1441" t="str">
            <v>Philasterida</v>
          </cell>
          <cell r="D1441" t="str">
            <v>Uronematidae</v>
          </cell>
          <cell r="E1441" t="str">
            <v>Uronema</v>
          </cell>
          <cell r="F1441" t="str">
            <v>nigricans</v>
          </cell>
          <cell r="AI1441">
            <v>1</v>
          </cell>
          <cell r="AJ1441">
            <v>1</v>
          </cell>
          <cell r="AK1441">
            <v>1</v>
          </cell>
          <cell r="AL1441">
            <v>1</v>
          </cell>
          <cell r="AM1441">
            <v>0</v>
          </cell>
          <cell r="AN1441">
            <v>1</v>
          </cell>
          <cell r="AT1441">
            <v>1</v>
          </cell>
          <cell r="AZ1441">
            <v>1</v>
          </cell>
          <cell r="BF1441">
            <v>1</v>
          </cell>
          <cell r="BG1441">
            <v>1</v>
          </cell>
          <cell r="BH1441">
            <v>1</v>
          </cell>
          <cell r="BM1441">
            <v>0</v>
          </cell>
          <cell r="BY1441">
            <v>1</v>
          </cell>
          <cell r="CI1441">
            <v>1</v>
          </cell>
          <cell r="CL1441">
            <v>1</v>
          </cell>
          <cell r="CM1441">
            <v>1</v>
          </cell>
          <cell r="CR1441">
            <v>1</v>
          </cell>
          <cell r="DD1441">
            <v>1</v>
          </cell>
          <cell r="DG1441">
            <v>1</v>
          </cell>
          <cell r="DI1441">
            <v>0</v>
          </cell>
          <cell r="DJ1441">
            <v>1</v>
          </cell>
          <cell r="DM1441">
            <v>1</v>
          </cell>
          <cell r="DN1441">
            <v>1</v>
          </cell>
          <cell r="DO1441">
            <v>1</v>
          </cell>
          <cell r="DP1441">
            <v>1</v>
          </cell>
          <cell r="DS1441">
            <v>0</v>
          </cell>
          <cell r="DU1441">
            <v>1</v>
          </cell>
          <cell r="DW1441">
            <v>1</v>
          </cell>
          <cell r="EC1441">
            <v>0</v>
          </cell>
          <cell r="ED1441">
            <v>1</v>
          </cell>
          <cell r="EG1441">
            <v>1</v>
          </cell>
          <cell r="EH1441">
            <v>1</v>
          </cell>
          <cell r="EI1441">
            <v>1</v>
          </cell>
          <cell r="EK1441">
            <v>1</v>
          </cell>
          <cell r="EL1441">
            <v>1</v>
          </cell>
          <cell r="EN1441">
            <v>1</v>
          </cell>
          <cell r="EP1441">
            <v>1</v>
          </cell>
          <cell r="ES1441">
            <v>0</v>
          </cell>
          <cell r="EU1441">
            <v>1</v>
          </cell>
          <cell r="EX1441">
            <v>1</v>
          </cell>
          <cell r="EY1441">
            <v>0</v>
          </cell>
          <cell r="EZ1441">
            <v>1</v>
          </cell>
          <cell r="FA1441">
            <v>1</v>
          </cell>
          <cell r="FB1441">
            <v>1</v>
          </cell>
          <cell r="FC1441">
            <v>1</v>
          </cell>
        </row>
        <row r="1442">
          <cell r="B1442" t="str">
            <v>Oligohymenop</v>
          </cell>
          <cell r="C1442" t="str">
            <v>Philasterida</v>
          </cell>
          <cell r="D1442" t="str">
            <v>Uronematidae</v>
          </cell>
          <cell r="E1442" t="str">
            <v>Uronema</v>
          </cell>
          <cell r="F1442" t="str">
            <v>orientalis</v>
          </cell>
          <cell r="EB1442">
            <v>1</v>
          </cell>
          <cell r="EZ1442">
            <v>0</v>
          </cell>
          <cell r="FA1442">
            <v>0</v>
          </cell>
          <cell r="FB1442">
            <v>0</v>
          </cell>
          <cell r="FC1442">
            <v>0</v>
          </cell>
        </row>
        <row r="1443">
          <cell r="B1443" t="str">
            <v>Oligohymenop</v>
          </cell>
          <cell r="C1443" t="str">
            <v>Philasterida</v>
          </cell>
          <cell r="D1443" t="str">
            <v>Uronematidae</v>
          </cell>
          <cell r="E1443" t="str">
            <v>Uronema</v>
          </cell>
          <cell r="F1443" t="str">
            <v>paramarinum</v>
          </cell>
          <cell r="BM1443">
            <v>0</v>
          </cell>
          <cell r="CL1443">
            <v>1</v>
          </cell>
          <cell r="EC1443">
            <v>0</v>
          </cell>
          <cell r="ET1443">
            <v>1</v>
          </cell>
          <cell r="EX1443">
            <v>0</v>
          </cell>
          <cell r="EY1443">
            <v>0</v>
          </cell>
          <cell r="EZ1443">
            <v>0</v>
          </cell>
          <cell r="FA1443">
            <v>0</v>
          </cell>
          <cell r="FB1443">
            <v>0</v>
          </cell>
          <cell r="FC1443">
            <v>0</v>
          </cell>
        </row>
        <row r="1444">
          <cell r="B1444" t="str">
            <v>Oligohymenop</v>
          </cell>
          <cell r="C1444" t="str">
            <v>Philasterida</v>
          </cell>
          <cell r="D1444" t="str">
            <v>Uronematidae</v>
          </cell>
          <cell r="E1444" t="str">
            <v>Uronema</v>
          </cell>
          <cell r="F1444" t="str">
            <v>pluricaudatum</v>
          </cell>
          <cell r="BM1444">
            <v>0</v>
          </cell>
          <cell r="CE1444">
            <v>1</v>
          </cell>
          <cell r="CK1444">
            <v>1</v>
          </cell>
          <cell r="CL1444">
            <v>1</v>
          </cell>
          <cell r="CM1444">
            <v>1</v>
          </cell>
          <cell r="EC1444">
            <v>0</v>
          </cell>
          <cell r="EX1444">
            <v>0</v>
          </cell>
          <cell r="EY1444">
            <v>0</v>
          </cell>
          <cell r="EZ1444">
            <v>0</v>
          </cell>
          <cell r="FA1444">
            <v>0</v>
          </cell>
          <cell r="FB1444">
            <v>0</v>
          </cell>
          <cell r="FC1444">
            <v>0</v>
          </cell>
        </row>
        <row r="1445">
          <cell r="B1445" t="str">
            <v>Oligohymenop</v>
          </cell>
          <cell r="C1445" t="str">
            <v>Philasterida</v>
          </cell>
          <cell r="D1445" t="str">
            <v>Uronematidae</v>
          </cell>
          <cell r="E1445" t="str">
            <v>Uronemita</v>
          </cell>
          <cell r="F1445" t="str">
            <v>binucleata</v>
          </cell>
          <cell r="EA1445">
            <v>1</v>
          </cell>
          <cell r="EB1445">
            <v>1</v>
          </cell>
          <cell r="EX1445">
            <v>0</v>
          </cell>
          <cell r="EY1445">
            <v>0</v>
          </cell>
          <cell r="EZ1445">
            <v>0</v>
          </cell>
          <cell r="FA1445">
            <v>0</v>
          </cell>
          <cell r="FB1445">
            <v>0</v>
          </cell>
          <cell r="FC1445">
            <v>0</v>
          </cell>
        </row>
        <row r="1446">
          <cell r="B1446" t="str">
            <v>Oligohymenop</v>
          </cell>
          <cell r="C1446" t="str">
            <v>Philasterida</v>
          </cell>
          <cell r="D1446" t="str">
            <v>Uronematidae</v>
          </cell>
          <cell r="E1446" t="str">
            <v>Uronemita</v>
          </cell>
          <cell r="F1446" t="str">
            <v>cymruensis</v>
          </cell>
          <cell r="DF1446">
            <v>1</v>
          </cell>
          <cell r="EU1446">
            <v>1</v>
          </cell>
          <cell r="EZ1446">
            <v>0</v>
          </cell>
          <cell r="FA1446">
            <v>0</v>
          </cell>
          <cell r="FB1446">
            <v>0</v>
          </cell>
          <cell r="FC1446">
            <v>0</v>
          </cell>
        </row>
        <row r="1447">
          <cell r="B1447" t="str">
            <v>Oligohymenop</v>
          </cell>
          <cell r="C1447" t="str">
            <v>Philasterida</v>
          </cell>
          <cell r="D1447" t="str">
            <v>Uronematidae</v>
          </cell>
          <cell r="E1447" t="str">
            <v>Uronemita</v>
          </cell>
          <cell r="F1447" t="str">
            <v>filificum</v>
          </cell>
          <cell r="AE1447">
            <v>1</v>
          </cell>
          <cell r="AJ1447">
            <v>1</v>
          </cell>
          <cell r="AK1447">
            <v>0</v>
          </cell>
          <cell r="AL1447">
            <v>0</v>
          </cell>
          <cell r="AM1447">
            <v>0</v>
          </cell>
          <cell r="AN1447">
            <v>1</v>
          </cell>
          <cell r="AZ1447">
            <v>1</v>
          </cell>
          <cell r="BC1447">
            <v>1</v>
          </cell>
          <cell r="BM1447">
            <v>0</v>
          </cell>
          <cell r="BU1447">
            <v>1</v>
          </cell>
          <cell r="BY1447">
            <v>1</v>
          </cell>
          <cell r="CB1447">
            <v>1</v>
          </cell>
          <cell r="CC1447">
            <v>1</v>
          </cell>
          <cell r="CE1447">
            <v>1</v>
          </cell>
          <cell r="CK1447">
            <v>1</v>
          </cell>
          <cell r="CL1447">
            <v>1</v>
          </cell>
          <cell r="CM1447">
            <v>1</v>
          </cell>
          <cell r="DC1447">
            <v>1</v>
          </cell>
          <cell r="DF1447">
            <v>1</v>
          </cell>
          <cell r="DG1447">
            <v>1</v>
          </cell>
          <cell r="DI1447">
            <v>1</v>
          </cell>
          <cell r="DM1447">
            <v>1</v>
          </cell>
          <cell r="DS1447">
            <v>1</v>
          </cell>
          <cell r="DU1447">
            <v>0</v>
          </cell>
          <cell r="EA1447">
            <v>1</v>
          </cell>
          <cell r="EB1447">
            <v>1</v>
          </cell>
          <cell r="EC1447">
            <v>1</v>
          </cell>
          <cell r="ED1447">
            <v>1</v>
          </cell>
          <cell r="EG1447">
            <v>1</v>
          </cell>
          <cell r="EN1447">
            <v>1</v>
          </cell>
          <cell r="ES1447">
            <v>0</v>
          </cell>
          <cell r="EX1447">
            <v>0</v>
          </cell>
          <cell r="EY1447">
            <v>0</v>
          </cell>
          <cell r="EZ1447">
            <v>1</v>
          </cell>
          <cell r="FA1447">
            <v>1</v>
          </cell>
          <cell r="FB1447">
            <v>1</v>
          </cell>
          <cell r="FC1447">
            <v>1</v>
          </cell>
        </row>
        <row r="1448">
          <cell r="B1448" t="str">
            <v>Oligohymenop</v>
          </cell>
          <cell r="C1448" t="str">
            <v>Philasterida</v>
          </cell>
          <cell r="D1448" t="str">
            <v>Uronematidae</v>
          </cell>
          <cell r="E1448" t="str">
            <v>Uronemita</v>
          </cell>
          <cell r="F1448" t="str">
            <v>parabinucleata</v>
          </cell>
          <cell r="EB1448">
            <v>1</v>
          </cell>
          <cell r="EZ1448">
            <v>0</v>
          </cell>
          <cell r="FA1448">
            <v>0</v>
          </cell>
          <cell r="FB1448">
            <v>0</v>
          </cell>
          <cell r="FC1448">
            <v>0</v>
          </cell>
        </row>
        <row r="1449">
          <cell r="B1449" t="str">
            <v>Oligohymenop</v>
          </cell>
          <cell r="C1449" t="str">
            <v>Philasterida</v>
          </cell>
          <cell r="D1449" t="str">
            <v>Uronematidae</v>
          </cell>
          <cell r="E1449" t="str">
            <v>Uronemita</v>
          </cell>
          <cell r="F1449" t="str">
            <v>parafilificum</v>
          </cell>
          <cell r="EB1449">
            <v>1</v>
          </cell>
          <cell r="EC1449">
            <v>1</v>
          </cell>
          <cell r="EX1449">
            <v>0</v>
          </cell>
          <cell r="EY1449">
            <v>0</v>
          </cell>
          <cell r="EZ1449">
            <v>0</v>
          </cell>
          <cell r="FA1449">
            <v>0</v>
          </cell>
          <cell r="FB1449">
            <v>0</v>
          </cell>
          <cell r="FC1449">
            <v>0</v>
          </cell>
        </row>
        <row r="1450">
          <cell r="B1450" t="str">
            <v>Oligohymenop</v>
          </cell>
          <cell r="C1450" t="str">
            <v>Philasterida</v>
          </cell>
          <cell r="D1450" t="str">
            <v>Uronematidae</v>
          </cell>
          <cell r="E1450" t="str">
            <v>Uronemita</v>
          </cell>
          <cell r="F1450" t="str">
            <v>sinensis</v>
          </cell>
          <cell r="EB1450">
            <v>1</v>
          </cell>
          <cell r="EZ1450">
            <v>0</v>
          </cell>
          <cell r="FA1450">
            <v>0</v>
          </cell>
          <cell r="FB1450">
            <v>0</v>
          </cell>
          <cell r="FC1450">
            <v>0</v>
          </cell>
        </row>
        <row r="1451">
          <cell r="B1451" t="str">
            <v>Oligohymenop</v>
          </cell>
          <cell r="C1451" t="str">
            <v>Philasterida</v>
          </cell>
          <cell r="D1451" t="str">
            <v>Uronematidae</v>
          </cell>
          <cell r="E1451" t="str">
            <v>Uropedalium</v>
          </cell>
          <cell r="F1451" t="str">
            <v>antarcticum</v>
          </cell>
          <cell r="BM1451">
            <v>0</v>
          </cell>
          <cell r="EC1451">
            <v>0</v>
          </cell>
          <cell r="ET1451">
            <v>1</v>
          </cell>
          <cell r="EX1451">
            <v>0</v>
          </cell>
          <cell r="EY1451">
            <v>0</v>
          </cell>
          <cell r="EZ1451">
            <v>0</v>
          </cell>
          <cell r="FA1451">
            <v>0</v>
          </cell>
          <cell r="FB1451">
            <v>0</v>
          </cell>
          <cell r="FC1451">
            <v>0</v>
          </cell>
        </row>
        <row r="1452">
          <cell r="B1452" t="str">
            <v>Oligohymenop</v>
          </cell>
          <cell r="C1452" t="str">
            <v>Philasterida</v>
          </cell>
          <cell r="D1452" t="str">
            <v>Uronematidae</v>
          </cell>
          <cell r="E1452" t="str">
            <v>Uropedalium</v>
          </cell>
          <cell r="F1452" t="str">
            <v>opisthosoma</v>
          </cell>
          <cell r="AJ1452">
            <v>0</v>
          </cell>
          <cell r="AK1452">
            <v>1</v>
          </cell>
          <cell r="AL1452">
            <v>0</v>
          </cell>
          <cell r="AM1452">
            <v>0</v>
          </cell>
          <cell r="BM1452">
            <v>0</v>
          </cell>
          <cell r="CR1452">
            <v>1</v>
          </cell>
          <cell r="EC1452">
            <v>0</v>
          </cell>
          <cell r="EX1452">
            <v>0</v>
          </cell>
          <cell r="EY1452">
            <v>0</v>
          </cell>
          <cell r="EZ1452">
            <v>0</v>
          </cell>
          <cell r="FA1452">
            <v>0</v>
          </cell>
          <cell r="FB1452">
            <v>0</v>
          </cell>
          <cell r="FC1452">
            <v>0</v>
          </cell>
        </row>
        <row r="1453">
          <cell r="B1453" t="str">
            <v>Oligohymenop</v>
          </cell>
          <cell r="C1453" t="str">
            <v>Philasterida</v>
          </cell>
          <cell r="D1453" t="str">
            <v>Uronematidae</v>
          </cell>
          <cell r="E1453" t="str">
            <v>Uropedalium</v>
          </cell>
          <cell r="F1453" t="str">
            <v>pyriforme</v>
          </cell>
          <cell r="AJ1453">
            <v>1</v>
          </cell>
          <cell r="AK1453">
            <v>0</v>
          </cell>
          <cell r="AL1453">
            <v>0</v>
          </cell>
          <cell r="AM1453">
            <v>0</v>
          </cell>
          <cell r="AN1453">
            <v>1</v>
          </cell>
          <cell r="BA1453">
            <v>1</v>
          </cell>
          <cell r="BG1453">
            <v>1</v>
          </cell>
          <cell r="BK1453">
            <v>1</v>
          </cell>
          <cell r="BM1453">
            <v>0</v>
          </cell>
          <cell r="CC1453">
            <v>1</v>
          </cell>
          <cell r="CP1453">
            <v>1</v>
          </cell>
          <cell r="DD1453">
            <v>1</v>
          </cell>
          <cell r="EC1453">
            <v>0</v>
          </cell>
          <cell r="EX1453">
            <v>0</v>
          </cell>
          <cell r="EY1453">
            <v>0</v>
          </cell>
          <cell r="EZ1453">
            <v>0</v>
          </cell>
          <cell r="FA1453">
            <v>1</v>
          </cell>
          <cell r="FB1453">
            <v>1</v>
          </cell>
          <cell r="FC1453">
            <v>0</v>
          </cell>
        </row>
        <row r="1454">
          <cell r="B1454" t="str">
            <v>Oligohymenop</v>
          </cell>
          <cell r="C1454" t="str">
            <v>Pleuronematida</v>
          </cell>
          <cell r="D1454" t="str">
            <v>Calyptotrichidae</v>
          </cell>
          <cell r="E1454" t="str">
            <v>Calyptotricha</v>
          </cell>
          <cell r="F1454" t="str">
            <v>chesapeakensis</v>
          </cell>
          <cell r="BM1454">
            <v>0</v>
          </cell>
          <cell r="CP1454">
            <v>1</v>
          </cell>
          <cell r="CQ1454">
            <v>1</v>
          </cell>
          <cell r="EC1454">
            <v>0</v>
          </cell>
          <cell r="EX1454">
            <v>0</v>
          </cell>
          <cell r="EY1454">
            <v>0</v>
          </cell>
          <cell r="EZ1454">
            <v>0</v>
          </cell>
          <cell r="FA1454">
            <v>0</v>
          </cell>
          <cell r="FB1454">
            <v>0</v>
          </cell>
          <cell r="FC1454">
            <v>0</v>
          </cell>
        </row>
        <row r="1455">
          <cell r="B1455" t="str">
            <v>Oligohymenop</v>
          </cell>
          <cell r="C1455" t="str">
            <v>Pleuronematida</v>
          </cell>
          <cell r="D1455" t="str">
            <v>Calyptotrichidae</v>
          </cell>
          <cell r="E1455" t="str">
            <v>Calyptotricha</v>
          </cell>
          <cell r="F1455" t="str">
            <v>lanuginosa</v>
          </cell>
          <cell r="AN1455">
            <v>1</v>
          </cell>
          <cell r="AZ1455">
            <v>1</v>
          </cell>
          <cell r="BM1455">
            <v>0</v>
          </cell>
          <cell r="BY1455">
            <v>1</v>
          </cell>
          <cell r="DF1455">
            <v>1</v>
          </cell>
          <cell r="DG1455">
            <v>1</v>
          </cell>
          <cell r="DI1455">
            <v>0</v>
          </cell>
          <cell r="DO1455">
            <v>1</v>
          </cell>
          <cell r="DS1455">
            <v>0</v>
          </cell>
          <cell r="DU1455">
            <v>0</v>
          </cell>
          <cell r="EC1455">
            <v>0</v>
          </cell>
          <cell r="EF1455">
            <v>0</v>
          </cell>
          <cell r="ES1455">
            <v>0</v>
          </cell>
          <cell r="EV1455">
            <v>1</v>
          </cell>
          <cell r="EY1455">
            <v>0</v>
          </cell>
          <cell r="EZ1455">
            <v>0</v>
          </cell>
          <cell r="FA1455">
            <v>0</v>
          </cell>
          <cell r="FB1455">
            <v>1</v>
          </cell>
          <cell r="FC1455">
            <v>0</v>
          </cell>
        </row>
        <row r="1456">
          <cell r="B1456" t="str">
            <v>Oligohymenop</v>
          </cell>
          <cell r="C1456" t="str">
            <v>Pleuronematida</v>
          </cell>
          <cell r="D1456" t="str">
            <v>Ctedoctematidae</v>
          </cell>
          <cell r="E1456" t="str">
            <v>Compsosomella</v>
          </cell>
          <cell r="F1456" t="str">
            <v>psammobia</v>
          </cell>
          <cell r="BM1456">
            <v>0</v>
          </cell>
          <cell r="CQ1456">
            <v>1</v>
          </cell>
          <cell r="EC1456">
            <v>0</v>
          </cell>
          <cell r="EX1456">
            <v>0</v>
          </cell>
          <cell r="EY1456">
            <v>0</v>
          </cell>
          <cell r="EZ1456">
            <v>0</v>
          </cell>
          <cell r="FA1456">
            <v>0</v>
          </cell>
          <cell r="FB1456">
            <v>0</v>
          </cell>
          <cell r="FC1456">
            <v>0</v>
          </cell>
        </row>
        <row r="1457">
          <cell r="B1457" t="str">
            <v>Oligohymenop</v>
          </cell>
          <cell r="C1457" t="str">
            <v>Pleuronematida</v>
          </cell>
          <cell r="D1457" t="str">
            <v>Ctedoctematidae</v>
          </cell>
          <cell r="E1457" t="str">
            <v xml:space="preserve">Ctedoctema </v>
          </cell>
          <cell r="F1457" t="str">
            <v>acanthocrypta</v>
          </cell>
          <cell r="AZ1457">
            <v>1</v>
          </cell>
          <cell r="BM1457">
            <v>0</v>
          </cell>
          <cell r="BY1457">
            <v>1</v>
          </cell>
          <cell r="CB1457">
            <v>1</v>
          </cell>
          <cell r="CC1457">
            <v>1</v>
          </cell>
          <cell r="DF1457">
            <v>1</v>
          </cell>
          <cell r="DG1457">
            <v>1</v>
          </cell>
          <cell r="DI1457">
            <v>0</v>
          </cell>
          <cell r="DO1457">
            <v>1</v>
          </cell>
          <cell r="DS1457">
            <v>0</v>
          </cell>
          <cell r="DU1457">
            <v>1</v>
          </cell>
          <cell r="EC1457">
            <v>0</v>
          </cell>
          <cell r="EG1457">
            <v>1</v>
          </cell>
          <cell r="EH1457">
            <v>1</v>
          </cell>
          <cell r="EI1457">
            <v>1</v>
          </cell>
          <cell r="ES1457">
            <v>0</v>
          </cell>
          <cell r="EX1457">
            <v>0</v>
          </cell>
          <cell r="EY1457">
            <v>0</v>
          </cell>
          <cell r="EZ1457">
            <v>0</v>
          </cell>
          <cell r="FA1457">
            <v>0</v>
          </cell>
          <cell r="FB1457">
            <v>1</v>
          </cell>
          <cell r="FC1457">
            <v>1</v>
          </cell>
        </row>
        <row r="1458">
          <cell r="B1458" t="str">
            <v>Oligohymenop</v>
          </cell>
          <cell r="C1458" t="str">
            <v>Pleuronematida</v>
          </cell>
          <cell r="D1458" t="str">
            <v>Ctedoctematidae</v>
          </cell>
          <cell r="E1458" t="str">
            <v xml:space="preserve">Hippocomos </v>
          </cell>
          <cell r="F1458" t="str">
            <v>loricatus</v>
          </cell>
          <cell r="AZ1458">
            <v>1</v>
          </cell>
          <cell r="BM1458">
            <v>0</v>
          </cell>
          <cell r="BW1458">
            <v>1</v>
          </cell>
          <cell r="BY1458">
            <v>1</v>
          </cell>
          <cell r="DG1458">
            <v>1</v>
          </cell>
          <cell r="DI1458">
            <v>0</v>
          </cell>
          <cell r="DS1458">
            <v>0</v>
          </cell>
          <cell r="DU1458">
            <v>0</v>
          </cell>
          <cell r="EC1458">
            <v>0</v>
          </cell>
          <cell r="EF1458">
            <v>0</v>
          </cell>
          <cell r="ES1458">
            <v>0</v>
          </cell>
          <cell r="EX1458">
            <v>0</v>
          </cell>
          <cell r="EY1458">
            <v>0</v>
          </cell>
          <cell r="EZ1458">
            <v>0</v>
          </cell>
          <cell r="FA1458">
            <v>1</v>
          </cell>
          <cell r="FB1458">
            <v>1</v>
          </cell>
          <cell r="FC1458">
            <v>0</v>
          </cell>
        </row>
        <row r="1459">
          <cell r="B1459" t="str">
            <v>Oligohymenop</v>
          </cell>
          <cell r="C1459" t="str">
            <v>Pleuronematida</v>
          </cell>
          <cell r="D1459" t="str">
            <v>Cyclidiiidae</v>
          </cell>
          <cell r="E1459" t="str">
            <v>Cristigera</v>
          </cell>
          <cell r="F1459" t="str">
            <v>cirrifera</v>
          </cell>
          <cell r="AE1459">
            <v>1</v>
          </cell>
          <cell r="AJ1459">
            <v>1</v>
          </cell>
          <cell r="AK1459">
            <v>0</v>
          </cell>
          <cell r="AL1459">
            <v>0</v>
          </cell>
          <cell r="AM1459">
            <v>1</v>
          </cell>
          <cell r="AN1459">
            <v>1</v>
          </cell>
          <cell r="AO1459">
            <v>1</v>
          </cell>
          <cell r="AZ1459">
            <v>1</v>
          </cell>
          <cell r="BG1459">
            <v>1</v>
          </cell>
          <cell r="BM1459">
            <v>0</v>
          </cell>
          <cell r="BY1459">
            <v>0</v>
          </cell>
          <cell r="CP1459">
            <v>1</v>
          </cell>
          <cell r="DD1459">
            <v>1</v>
          </cell>
          <cell r="DF1459">
            <v>1</v>
          </cell>
          <cell r="DG1459">
            <v>1</v>
          </cell>
          <cell r="DI1459">
            <v>0</v>
          </cell>
          <cell r="DS1459">
            <v>0</v>
          </cell>
          <cell r="DU1459">
            <v>0</v>
          </cell>
          <cell r="EC1459">
            <v>0</v>
          </cell>
          <cell r="EH1459">
            <v>1</v>
          </cell>
          <cell r="EI1459">
            <v>1</v>
          </cell>
          <cell r="ES1459">
            <v>0</v>
          </cell>
          <cell r="EX1459">
            <v>1</v>
          </cell>
          <cell r="EY1459">
            <v>0</v>
          </cell>
          <cell r="EZ1459">
            <v>0</v>
          </cell>
          <cell r="FA1459">
            <v>0</v>
          </cell>
          <cell r="FB1459">
            <v>1</v>
          </cell>
          <cell r="FC1459">
            <v>1</v>
          </cell>
        </row>
        <row r="1460">
          <cell r="B1460" t="str">
            <v>Oligohymenop</v>
          </cell>
          <cell r="C1460" t="str">
            <v>Pleuronematida</v>
          </cell>
          <cell r="D1460" t="str">
            <v>Cyclidiiidae</v>
          </cell>
          <cell r="E1460" t="str">
            <v>Cristigera</v>
          </cell>
          <cell r="F1460" t="str">
            <v>media</v>
          </cell>
          <cell r="AJ1460">
            <v>1</v>
          </cell>
          <cell r="AK1460">
            <v>0</v>
          </cell>
          <cell r="AL1460">
            <v>0</v>
          </cell>
          <cell r="AM1460">
            <v>1</v>
          </cell>
          <cell r="AN1460">
            <v>1</v>
          </cell>
          <cell r="AO1460">
            <v>1</v>
          </cell>
          <cell r="AQ1460">
            <v>1</v>
          </cell>
          <cell r="AZ1460">
            <v>1</v>
          </cell>
          <cell r="BC1460">
            <v>1</v>
          </cell>
          <cell r="BM1460">
            <v>0</v>
          </cell>
          <cell r="BY1460">
            <v>1</v>
          </cell>
          <cell r="BZ1460">
            <v>1</v>
          </cell>
          <cell r="CK1460">
            <v>1</v>
          </cell>
          <cell r="CM1460">
            <v>1</v>
          </cell>
          <cell r="CQ1460">
            <v>1</v>
          </cell>
          <cell r="DC1460">
            <v>1</v>
          </cell>
          <cell r="DD1460">
            <v>1</v>
          </cell>
          <cell r="DE1460">
            <v>1</v>
          </cell>
          <cell r="DF1460">
            <v>1</v>
          </cell>
          <cell r="DG1460">
            <v>1</v>
          </cell>
          <cell r="DI1460">
            <v>0</v>
          </cell>
          <cell r="DR1460">
            <v>1</v>
          </cell>
          <cell r="DS1460">
            <v>0</v>
          </cell>
          <cell r="DU1460">
            <v>0</v>
          </cell>
          <cell r="EB1460">
            <v>1</v>
          </cell>
          <cell r="EC1460">
            <v>1</v>
          </cell>
          <cell r="ED1460">
            <v>1</v>
          </cell>
          <cell r="EF1460">
            <v>0</v>
          </cell>
          <cell r="EH1460">
            <v>1</v>
          </cell>
          <cell r="ES1460">
            <v>0</v>
          </cell>
          <cell r="EX1460">
            <v>1</v>
          </cell>
          <cell r="EY1460">
            <v>0</v>
          </cell>
          <cell r="EZ1460">
            <v>0</v>
          </cell>
          <cell r="FA1460">
            <v>0</v>
          </cell>
          <cell r="FB1460">
            <v>1</v>
          </cell>
          <cell r="FC1460">
            <v>0</v>
          </cell>
        </row>
        <row r="1461">
          <cell r="B1461" t="str">
            <v>Oligohymenop</v>
          </cell>
          <cell r="C1461" t="str">
            <v>Pleuronematida</v>
          </cell>
          <cell r="D1461" t="str">
            <v>Cyclidiiidae</v>
          </cell>
          <cell r="E1461" t="str">
            <v>Cristigera</v>
          </cell>
          <cell r="F1461" t="str">
            <v>minuta</v>
          </cell>
          <cell r="AL1461">
            <v>1</v>
          </cell>
          <cell r="AN1461">
            <v>1</v>
          </cell>
          <cell r="BA1461">
            <v>1</v>
          </cell>
          <cell r="BB1461">
            <v>1</v>
          </cell>
          <cell r="BM1461">
            <v>0</v>
          </cell>
          <cell r="EC1461">
            <v>0</v>
          </cell>
          <cell r="EX1461">
            <v>0</v>
          </cell>
          <cell r="EY1461">
            <v>1</v>
          </cell>
          <cell r="EZ1461">
            <v>0</v>
          </cell>
          <cell r="FA1461">
            <v>0</v>
          </cell>
          <cell r="FB1461">
            <v>1</v>
          </cell>
          <cell r="FC1461">
            <v>0</v>
          </cell>
        </row>
        <row r="1462">
          <cell r="B1462" t="str">
            <v>Oligohymenop</v>
          </cell>
          <cell r="C1462" t="str">
            <v>Pleuronematida</v>
          </cell>
          <cell r="D1462" t="str">
            <v>Cyclidiiidae</v>
          </cell>
          <cell r="E1462" t="str">
            <v>Cristigera</v>
          </cell>
          <cell r="F1462" t="str">
            <v>penardi</v>
          </cell>
          <cell r="AN1462">
            <v>1</v>
          </cell>
          <cell r="AZ1462">
            <v>1</v>
          </cell>
          <cell r="BM1462">
            <v>0</v>
          </cell>
          <cell r="BY1462">
            <v>1</v>
          </cell>
          <cell r="DG1462">
            <v>1</v>
          </cell>
          <cell r="DI1462">
            <v>0</v>
          </cell>
          <cell r="DS1462">
            <v>0</v>
          </cell>
          <cell r="DU1462">
            <v>0</v>
          </cell>
          <cell r="EC1462">
            <v>0</v>
          </cell>
          <cell r="EF1462">
            <v>0</v>
          </cell>
          <cell r="ES1462">
            <v>0</v>
          </cell>
          <cell r="EX1462">
            <v>0</v>
          </cell>
          <cell r="EY1462">
            <v>0</v>
          </cell>
          <cell r="EZ1462">
            <v>0</v>
          </cell>
          <cell r="FA1462">
            <v>0</v>
          </cell>
          <cell r="FB1462">
            <v>1</v>
          </cell>
          <cell r="FC1462">
            <v>0</v>
          </cell>
        </row>
        <row r="1463">
          <cell r="B1463" t="str">
            <v>Oligohymenop</v>
          </cell>
          <cell r="C1463" t="str">
            <v>Pleuronematida</v>
          </cell>
          <cell r="D1463" t="str">
            <v>Cyclidiiidae</v>
          </cell>
          <cell r="E1463" t="str">
            <v>Cristigera</v>
          </cell>
          <cell r="F1463" t="str">
            <v>phoenix</v>
          </cell>
          <cell r="AN1463">
            <v>1</v>
          </cell>
          <cell r="AZ1463">
            <v>1</v>
          </cell>
          <cell r="BB1463">
            <v>1</v>
          </cell>
          <cell r="BM1463">
            <v>0</v>
          </cell>
          <cell r="BY1463">
            <v>1</v>
          </cell>
          <cell r="CA1463">
            <v>1</v>
          </cell>
          <cell r="CI1463">
            <v>1</v>
          </cell>
          <cell r="DC1463">
            <v>1</v>
          </cell>
          <cell r="DD1463">
            <v>1</v>
          </cell>
          <cell r="DF1463">
            <v>1</v>
          </cell>
          <cell r="DG1463">
            <v>1</v>
          </cell>
          <cell r="DI1463">
            <v>0</v>
          </cell>
          <cell r="DS1463">
            <v>0</v>
          </cell>
          <cell r="DT1463">
            <v>1</v>
          </cell>
          <cell r="DU1463">
            <v>0</v>
          </cell>
          <cell r="EC1463">
            <v>0</v>
          </cell>
          <cell r="EF1463">
            <v>0</v>
          </cell>
          <cell r="EG1463">
            <v>1</v>
          </cell>
          <cell r="ES1463">
            <v>0</v>
          </cell>
          <cell r="EX1463">
            <v>0</v>
          </cell>
          <cell r="EY1463">
            <v>0</v>
          </cell>
          <cell r="EZ1463">
            <v>0</v>
          </cell>
          <cell r="FA1463">
            <v>0</v>
          </cell>
          <cell r="FB1463">
            <v>1</v>
          </cell>
          <cell r="FC1463">
            <v>1</v>
          </cell>
        </row>
        <row r="1464">
          <cell r="B1464" t="str">
            <v>Oligohymenop</v>
          </cell>
          <cell r="C1464" t="str">
            <v>Pleuronematida</v>
          </cell>
          <cell r="D1464" t="str">
            <v>Cyclidiiidae</v>
          </cell>
          <cell r="E1464" t="str">
            <v>Cristigera</v>
          </cell>
          <cell r="F1464" t="str">
            <v>setosa</v>
          </cell>
          <cell r="AJ1464">
            <v>1</v>
          </cell>
          <cell r="AK1464">
            <v>0</v>
          </cell>
          <cell r="AL1464">
            <v>0</v>
          </cell>
          <cell r="AM1464">
            <v>1</v>
          </cell>
          <cell r="AN1464">
            <v>1</v>
          </cell>
          <cell r="AZ1464">
            <v>1</v>
          </cell>
          <cell r="BA1464">
            <v>1</v>
          </cell>
          <cell r="BD1464">
            <v>1</v>
          </cell>
          <cell r="BG1464">
            <v>1</v>
          </cell>
          <cell r="BM1464">
            <v>0</v>
          </cell>
          <cell r="BV1464">
            <v>1</v>
          </cell>
          <cell r="BY1464">
            <v>1</v>
          </cell>
          <cell r="CI1464">
            <v>1</v>
          </cell>
          <cell r="CL1464">
            <v>1</v>
          </cell>
          <cell r="CM1464">
            <v>1</v>
          </cell>
          <cell r="CO1464">
            <v>1</v>
          </cell>
          <cell r="CP1464">
            <v>1</v>
          </cell>
          <cell r="CW1464">
            <v>1</v>
          </cell>
          <cell r="DD1464">
            <v>1</v>
          </cell>
          <cell r="DF1464">
            <v>1</v>
          </cell>
          <cell r="DG1464">
            <v>1</v>
          </cell>
          <cell r="DI1464">
            <v>1</v>
          </cell>
          <cell r="DS1464">
            <v>0</v>
          </cell>
          <cell r="DT1464">
            <v>1</v>
          </cell>
          <cell r="DU1464">
            <v>1</v>
          </cell>
          <cell r="EC1464">
            <v>1</v>
          </cell>
          <cell r="EH1464">
            <v>1</v>
          </cell>
          <cell r="EI1464">
            <v>1</v>
          </cell>
          <cell r="EO1464">
            <v>1</v>
          </cell>
          <cell r="ES1464">
            <v>0</v>
          </cell>
          <cell r="EX1464">
            <v>1</v>
          </cell>
          <cell r="EY1464">
            <v>1</v>
          </cell>
          <cell r="EZ1464">
            <v>0</v>
          </cell>
          <cell r="FA1464">
            <v>1</v>
          </cell>
          <cell r="FB1464">
            <v>1</v>
          </cell>
          <cell r="FC1464">
            <v>0</v>
          </cell>
        </row>
        <row r="1465">
          <cell r="B1465" t="str">
            <v>Oligohymenop</v>
          </cell>
          <cell r="C1465" t="str">
            <v>Pleuronematida</v>
          </cell>
          <cell r="D1465" t="str">
            <v>Cyclidiiidae</v>
          </cell>
          <cell r="E1465" t="str">
            <v>Cristigera</v>
          </cell>
          <cell r="F1465" t="str">
            <v>sulcata</v>
          </cell>
          <cell r="AJ1465">
            <v>1</v>
          </cell>
          <cell r="AK1465">
            <v>0</v>
          </cell>
          <cell r="AL1465">
            <v>0</v>
          </cell>
          <cell r="AM1465">
            <v>1</v>
          </cell>
          <cell r="AN1465">
            <v>1</v>
          </cell>
          <cell r="BA1465">
            <v>1</v>
          </cell>
          <cell r="BB1465">
            <v>1</v>
          </cell>
          <cell r="BD1465">
            <v>1</v>
          </cell>
          <cell r="BM1465">
            <v>0</v>
          </cell>
          <cell r="EC1465">
            <v>0</v>
          </cell>
          <cell r="EX1465">
            <v>0</v>
          </cell>
          <cell r="EY1465">
            <v>0</v>
          </cell>
          <cell r="EZ1465">
            <v>0</v>
          </cell>
          <cell r="FA1465">
            <v>0</v>
          </cell>
          <cell r="FB1465">
            <v>1</v>
          </cell>
          <cell r="FC1465">
            <v>0</v>
          </cell>
        </row>
        <row r="1466">
          <cell r="B1466" t="str">
            <v>Oligohymenop</v>
          </cell>
          <cell r="C1466" t="str">
            <v>Pleuronematida</v>
          </cell>
          <cell r="D1466" t="str">
            <v>Cyclidiiidae</v>
          </cell>
          <cell r="E1466" t="str">
            <v>Cyclidium</v>
          </cell>
          <cell r="F1466" t="str">
            <v>bergeri</v>
          </cell>
          <cell r="BM1466">
            <v>0</v>
          </cell>
          <cell r="CP1466">
            <v>1</v>
          </cell>
          <cell r="EC1466">
            <v>0</v>
          </cell>
          <cell r="EX1466">
            <v>0</v>
          </cell>
          <cell r="EY1466">
            <v>0</v>
          </cell>
          <cell r="EZ1466">
            <v>0</v>
          </cell>
          <cell r="FA1466">
            <v>0</v>
          </cell>
          <cell r="FB1466">
            <v>0</v>
          </cell>
          <cell r="FC1466">
            <v>0</v>
          </cell>
        </row>
        <row r="1467">
          <cell r="B1467" t="str">
            <v>Oligohymenop</v>
          </cell>
          <cell r="C1467" t="str">
            <v>Pleuronematida</v>
          </cell>
          <cell r="D1467" t="str">
            <v>Cyclidiiidae</v>
          </cell>
          <cell r="E1467" t="str">
            <v>Cyclidium</v>
          </cell>
          <cell r="F1467" t="str">
            <v>candens</v>
          </cell>
          <cell r="AJ1467">
            <v>1</v>
          </cell>
          <cell r="AK1467">
            <v>0</v>
          </cell>
          <cell r="AL1467">
            <v>0</v>
          </cell>
          <cell r="AM1467">
            <v>1</v>
          </cell>
          <cell r="AN1467">
            <v>1</v>
          </cell>
          <cell r="BA1467">
            <v>1</v>
          </cell>
          <cell r="BD1467">
            <v>1</v>
          </cell>
          <cell r="BG1467">
            <v>1</v>
          </cell>
          <cell r="BM1467">
            <v>0</v>
          </cell>
          <cell r="CP1467">
            <v>1</v>
          </cell>
          <cell r="CQ1467">
            <v>1</v>
          </cell>
          <cell r="CR1467">
            <v>1</v>
          </cell>
          <cell r="DC1467">
            <v>1</v>
          </cell>
          <cell r="EC1467">
            <v>0</v>
          </cell>
          <cell r="EK1467">
            <v>1</v>
          </cell>
          <cell r="EL1467">
            <v>1</v>
          </cell>
          <cell r="EO1467">
            <v>1</v>
          </cell>
          <cell r="EX1467">
            <v>0</v>
          </cell>
          <cell r="EY1467">
            <v>1</v>
          </cell>
          <cell r="EZ1467">
            <v>0</v>
          </cell>
          <cell r="FA1467">
            <v>0</v>
          </cell>
          <cell r="FB1467">
            <v>1</v>
          </cell>
          <cell r="FC1467">
            <v>0</v>
          </cell>
        </row>
        <row r="1468">
          <cell r="B1468" t="str">
            <v>Oligohymenop</v>
          </cell>
          <cell r="C1468" t="str">
            <v>Pleuronematida</v>
          </cell>
          <cell r="D1468" t="str">
            <v>Cyclidiiidae</v>
          </cell>
          <cell r="E1468" t="str">
            <v>Cyclidium</v>
          </cell>
          <cell r="F1468" t="str">
            <v>curvatum</v>
          </cell>
          <cell r="AB1468">
            <v>1</v>
          </cell>
          <cell r="AJ1468">
            <v>1</v>
          </cell>
          <cell r="AK1468">
            <v>0</v>
          </cell>
          <cell r="AL1468">
            <v>0</v>
          </cell>
          <cell r="AM1468">
            <v>0</v>
          </cell>
          <cell r="BM1468">
            <v>0</v>
          </cell>
          <cell r="CK1468">
            <v>1</v>
          </cell>
          <cell r="CL1468">
            <v>1</v>
          </cell>
          <cell r="CM1468">
            <v>1</v>
          </cell>
          <cell r="EC1468">
            <v>0</v>
          </cell>
          <cell r="EX1468">
            <v>1</v>
          </cell>
          <cell r="EY1468">
            <v>0</v>
          </cell>
          <cell r="EZ1468">
            <v>0</v>
          </cell>
          <cell r="FA1468">
            <v>0</v>
          </cell>
          <cell r="FB1468">
            <v>0</v>
          </cell>
          <cell r="FC1468">
            <v>1</v>
          </cell>
        </row>
        <row r="1469">
          <cell r="B1469" t="str">
            <v>Oligohymenop</v>
          </cell>
          <cell r="C1469" t="str">
            <v>Pleuronematida</v>
          </cell>
          <cell r="D1469" t="str">
            <v>Cyclidiiidae</v>
          </cell>
          <cell r="E1469" t="str">
            <v>Cyclidium</v>
          </cell>
          <cell r="F1469" t="str">
            <v>elongatum</v>
          </cell>
          <cell r="AA1469">
            <v>1</v>
          </cell>
          <cell r="AB1469">
            <v>1</v>
          </cell>
          <cell r="AJ1469">
            <v>1</v>
          </cell>
          <cell r="AK1469">
            <v>1</v>
          </cell>
          <cell r="AL1469">
            <v>0</v>
          </cell>
          <cell r="AM1469">
            <v>0</v>
          </cell>
          <cell r="AN1469">
            <v>1</v>
          </cell>
          <cell r="BA1469">
            <v>1</v>
          </cell>
          <cell r="BG1469">
            <v>1</v>
          </cell>
          <cell r="BM1469">
            <v>0</v>
          </cell>
          <cell r="CB1469">
            <v>1</v>
          </cell>
          <cell r="CK1469">
            <v>1</v>
          </cell>
          <cell r="CL1469">
            <v>1</v>
          </cell>
          <cell r="CM1469">
            <v>1</v>
          </cell>
          <cell r="CP1469">
            <v>1</v>
          </cell>
          <cell r="EC1469">
            <v>1</v>
          </cell>
          <cell r="ED1469">
            <v>1</v>
          </cell>
          <cell r="EX1469">
            <v>0</v>
          </cell>
          <cell r="EY1469">
            <v>0</v>
          </cell>
          <cell r="EZ1469">
            <v>0</v>
          </cell>
          <cell r="FA1469">
            <v>0</v>
          </cell>
          <cell r="FB1469">
            <v>1</v>
          </cell>
          <cell r="FC1469">
            <v>1</v>
          </cell>
        </row>
        <row r="1470">
          <cell r="B1470" t="str">
            <v>Oligohymenop</v>
          </cell>
          <cell r="C1470" t="str">
            <v>Pleuronematida</v>
          </cell>
          <cell r="D1470" t="str">
            <v>Cyclidiiidae</v>
          </cell>
          <cell r="E1470" t="str">
            <v>Cyclidium</v>
          </cell>
          <cell r="F1470" t="str">
            <v>flagellatum</v>
          </cell>
          <cell r="AN1470">
            <v>1</v>
          </cell>
          <cell r="AZ1470">
            <v>1</v>
          </cell>
          <cell r="BM1470">
            <v>1</v>
          </cell>
          <cell r="BY1470">
            <v>0</v>
          </cell>
          <cell r="CL1470">
            <v>1</v>
          </cell>
          <cell r="DF1470">
            <v>1</v>
          </cell>
          <cell r="DG1470">
            <v>1</v>
          </cell>
          <cell r="DI1470">
            <v>0</v>
          </cell>
          <cell r="DO1470">
            <v>1</v>
          </cell>
          <cell r="DS1470">
            <v>0</v>
          </cell>
          <cell r="DU1470">
            <v>0</v>
          </cell>
          <cell r="EC1470">
            <v>0</v>
          </cell>
          <cell r="EF1470">
            <v>0</v>
          </cell>
          <cell r="ES1470">
            <v>0</v>
          </cell>
          <cell r="EX1470">
            <v>0</v>
          </cell>
          <cell r="EY1470">
            <v>0</v>
          </cell>
          <cell r="EZ1470">
            <v>0</v>
          </cell>
          <cell r="FA1470">
            <v>1</v>
          </cell>
          <cell r="FB1470">
            <v>1</v>
          </cell>
          <cell r="FC1470">
            <v>0</v>
          </cell>
        </row>
        <row r="1471">
          <cell r="B1471" t="str">
            <v>Oligohymenop</v>
          </cell>
          <cell r="C1471" t="str">
            <v>Pleuronematida</v>
          </cell>
          <cell r="D1471" t="str">
            <v>Cyclidiiidae</v>
          </cell>
          <cell r="E1471" t="str">
            <v>Cyclidium</v>
          </cell>
          <cell r="F1471" t="str">
            <v>fuscum</v>
          </cell>
          <cell r="AN1471">
            <v>1</v>
          </cell>
          <cell r="AZ1471">
            <v>1</v>
          </cell>
          <cell r="BM1471">
            <v>0</v>
          </cell>
          <cell r="BY1471">
            <v>0</v>
          </cell>
          <cell r="CP1471">
            <v>1</v>
          </cell>
          <cell r="DG1471">
            <v>1</v>
          </cell>
          <cell r="DI1471">
            <v>0</v>
          </cell>
          <cell r="DS1471">
            <v>0</v>
          </cell>
          <cell r="DU1471">
            <v>0</v>
          </cell>
          <cell r="EC1471">
            <v>0</v>
          </cell>
          <cell r="EF1471">
            <v>0</v>
          </cell>
          <cell r="ES1471">
            <v>0</v>
          </cell>
          <cell r="EX1471">
            <v>0</v>
          </cell>
          <cell r="EY1471">
            <v>1</v>
          </cell>
          <cell r="EZ1471">
            <v>0</v>
          </cell>
          <cell r="FA1471">
            <v>0</v>
          </cell>
          <cell r="FB1471">
            <v>1</v>
          </cell>
          <cell r="FC1471">
            <v>1</v>
          </cell>
        </row>
        <row r="1472">
          <cell r="B1472" t="str">
            <v>Oligohymenop</v>
          </cell>
          <cell r="C1472" t="str">
            <v>Pleuronematida</v>
          </cell>
          <cell r="D1472" t="str">
            <v>Cyclidiiidae</v>
          </cell>
          <cell r="E1472" t="str">
            <v>Cyclidium</v>
          </cell>
          <cell r="F1472" t="str">
            <v>glaucoma</v>
          </cell>
          <cell r="V1472">
            <v>1</v>
          </cell>
          <cell r="Z1472">
            <v>1</v>
          </cell>
          <cell r="AE1472">
            <v>1</v>
          </cell>
          <cell r="AI1472">
            <v>1</v>
          </cell>
          <cell r="AJ1472">
            <v>1</v>
          </cell>
          <cell r="AK1472">
            <v>1</v>
          </cell>
          <cell r="AL1472">
            <v>0</v>
          </cell>
          <cell r="AM1472">
            <v>1</v>
          </cell>
          <cell r="AN1472">
            <v>1</v>
          </cell>
          <cell r="AT1472">
            <v>1</v>
          </cell>
          <cell r="AZ1472">
            <v>1</v>
          </cell>
          <cell r="BF1472">
            <v>1</v>
          </cell>
          <cell r="BG1472">
            <v>1</v>
          </cell>
          <cell r="BH1472">
            <v>1</v>
          </cell>
          <cell r="BM1472">
            <v>0</v>
          </cell>
          <cell r="BV1472">
            <v>1</v>
          </cell>
          <cell r="BY1472">
            <v>1</v>
          </cell>
          <cell r="CA1472">
            <v>1</v>
          </cell>
          <cell r="CB1472">
            <v>1</v>
          </cell>
          <cell r="CD1472">
            <v>1</v>
          </cell>
          <cell r="CE1472">
            <v>1</v>
          </cell>
          <cell r="CH1472">
            <v>1</v>
          </cell>
          <cell r="CK1472">
            <v>1</v>
          </cell>
          <cell r="CL1472">
            <v>1</v>
          </cell>
          <cell r="CM1472">
            <v>1</v>
          </cell>
          <cell r="CP1472">
            <v>1</v>
          </cell>
          <cell r="CR1472">
            <v>1</v>
          </cell>
          <cell r="DB1472">
            <v>1</v>
          </cell>
          <cell r="DC1472">
            <v>1</v>
          </cell>
          <cell r="DD1472">
            <v>1</v>
          </cell>
          <cell r="DF1472">
            <v>1</v>
          </cell>
          <cell r="DG1472">
            <v>1</v>
          </cell>
          <cell r="DI1472">
            <v>1</v>
          </cell>
          <cell r="DM1472">
            <v>1</v>
          </cell>
          <cell r="DO1472">
            <v>1</v>
          </cell>
          <cell r="DP1472">
            <v>1</v>
          </cell>
          <cell r="DQ1472">
            <v>1</v>
          </cell>
          <cell r="DR1472">
            <v>1</v>
          </cell>
          <cell r="DS1472">
            <v>1</v>
          </cell>
          <cell r="DT1472">
            <v>1</v>
          </cell>
          <cell r="DU1472">
            <v>1</v>
          </cell>
          <cell r="EA1472">
            <v>1</v>
          </cell>
          <cell r="EC1472">
            <v>1</v>
          </cell>
          <cell r="ED1472">
            <v>1</v>
          </cell>
          <cell r="EG1472">
            <v>1</v>
          </cell>
          <cell r="EH1472">
            <v>1</v>
          </cell>
          <cell r="EI1472">
            <v>1</v>
          </cell>
          <cell r="EJ1472">
            <v>1</v>
          </cell>
          <cell r="EK1472">
            <v>1</v>
          </cell>
          <cell r="EL1472">
            <v>1</v>
          </cell>
          <cell r="EO1472">
            <v>1</v>
          </cell>
          <cell r="EP1472">
            <v>1</v>
          </cell>
          <cell r="ES1472">
            <v>1</v>
          </cell>
          <cell r="EU1472">
            <v>1</v>
          </cell>
          <cell r="EV1472">
            <v>1</v>
          </cell>
          <cell r="EX1472">
            <v>1</v>
          </cell>
          <cell r="EY1472">
            <v>0</v>
          </cell>
          <cell r="EZ1472">
            <v>0</v>
          </cell>
          <cell r="FA1472">
            <v>1</v>
          </cell>
          <cell r="FB1472">
            <v>1</v>
          </cell>
          <cell r="FC1472">
            <v>1</v>
          </cell>
        </row>
        <row r="1473">
          <cell r="B1473" t="str">
            <v>Oligohymenop</v>
          </cell>
          <cell r="C1473" t="str">
            <v>Pleuronematida</v>
          </cell>
          <cell r="D1473" t="str">
            <v>Cyclidiiidae</v>
          </cell>
          <cell r="E1473" t="str">
            <v>Cyclidium</v>
          </cell>
          <cell r="F1473" t="str">
            <v>granulosum</v>
          </cell>
          <cell r="BM1473">
            <v>0</v>
          </cell>
          <cell r="CL1473">
            <v>1</v>
          </cell>
          <cell r="EC1473">
            <v>0</v>
          </cell>
          <cell r="ED1473">
            <v>1</v>
          </cell>
          <cell r="EX1473">
            <v>0</v>
          </cell>
          <cell r="EY1473">
            <v>0</v>
          </cell>
          <cell r="EZ1473">
            <v>0</v>
          </cell>
          <cell r="FA1473">
            <v>0</v>
          </cell>
          <cell r="FB1473">
            <v>0</v>
          </cell>
          <cell r="FC1473">
            <v>0</v>
          </cell>
        </row>
        <row r="1474">
          <cell r="B1474" t="str">
            <v>Oligohymenop</v>
          </cell>
          <cell r="C1474" t="str">
            <v>Pleuronematida</v>
          </cell>
          <cell r="D1474" t="str">
            <v>Cyclidiiidae</v>
          </cell>
          <cell r="E1474" t="str">
            <v>Cyclidium</v>
          </cell>
          <cell r="F1474" t="str">
            <v>heptatrichum</v>
          </cell>
          <cell r="AI1474">
            <v>1</v>
          </cell>
          <cell r="AL1474">
            <v>1</v>
          </cell>
          <cell r="BG1474">
            <v>1</v>
          </cell>
          <cell r="CK1474">
            <v>1</v>
          </cell>
          <cell r="DF1474">
            <v>1</v>
          </cell>
          <cell r="DO1474">
            <v>1</v>
          </cell>
          <cell r="DP1474">
            <v>1</v>
          </cell>
          <cell r="EX1474">
            <v>0</v>
          </cell>
          <cell r="EY1474">
            <v>0</v>
          </cell>
          <cell r="EZ1474">
            <v>0</v>
          </cell>
          <cell r="FA1474">
            <v>0</v>
          </cell>
          <cell r="FB1474">
            <v>1</v>
          </cell>
          <cell r="FC1474">
            <v>0</v>
          </cell>
        </row>
        <row r="1475">
          <cell r="B1475" t="str">
            <v>Oligohymenop</v>
          </cell>
          <cell r="C1475" t="str">
            <v>Pleuronematida</v>
          </cell>
          <cell r="D1475" t="str">
            <v>Cyclidiiidae</v>
          </cell>
          <cell r="E1475" t="str">
            <v>Cyclidium</v>
          </cell>
          <cell r="F1475" t="str">
            <v>instabile</v>
          </cell>
          <cell r="BM1475">
            <v>0</v>
          </cell>
          <cell r="CP1475">
            <v>1</v>
          </cell>
          <cell r="EC1475">
            <v>0</v>
          </cell>
          <cell r="ED1475">
            <v>1</v>
          </cell>
          <cell r="EX1475">
            <v>0</v>
          </cell>
          <cell r="EY1475">
            <v>0</v>
          </cell>
          <cell r="EZ1475">
            <v>0</v>
          </cell>
          <cell r="FA1475">
            <v>0</v>
          </cell>
          <cell r="FB1475">
            <v>0</v>
          </cell>
          <cell r="FC1475">
            <v>0</v>
          </cell>
        </row>
        <row r="1476">
          <cell r="B1476" t="str">
            <v>Oligohymenop</v>
          </cell>
          <cell r="C1476" t="str">
            <v>Pleuronematida</v>
          </cell>
          <cell r="D1476" t="str">
            <v>Cyclidiiidae</v>
          </cell>
          <cell r="E1476" t="str">
            <v>Cyclidium</v>
          </cell>
          <cell r="F1476" t="str">
            <v>languinosum</v>
          </cell>
          <cell r="AJ1476">
            <v>1</v>
          </cell>
          <cell r="AK1476">
            <v>0</v>
          </cell>
          <cell r="AL1476">
            <v>0</v>
          </cell>
          <cell r="AM1476">
            <v>0</v>
          </cell>
          <cell r="BM1476">
            <v>0</v>
          </cell>
          <cell r="CL1476">
            <v>1</v>
          </cell>
          <cell r="CM1476">
            <v>1</v>
          </cell>
          <cell r="DF1476">
            <v>1</v>
          </cell>
          <cell r="EC1476">
            <v>1</v>
          </cell>
          <cell r="ED1476">
            <v>1</v>
          </cell>
          <cell r="EX1476">
            <v>0</v>
          </cell>
          <cell r="EY1476">
            <v>0</v>
          </cell>
          <cell r="EZ1476">
            <v>0</v>
          </cell>
          <cell r="FA1476">
            <v>0</v>
          </cell>
          <cell r="FB1476">
            <v>0</v>
          </cell>
          <cell r="FC1476">
            <v>0</v>
          </cell>
        </row>
        <row r="1477">
          <cell r="B1477" t="str">
            <v>Oligohymenop</v>
          </cell>
          <cell r="C1477" t="str">
            <v>Pleuronematida</v>
          </cell>
          <cell r="D1477" t="str">
            <v>Cyclidiiidae</v>
          </cell>
          <cell r="E1477" t="str">
            <v>Cyclidium</v>
          </cell>
          <cell r="F1477" t="str">
            <v>marinum</v>
          </cell>
          <cell r="AN1477">
            <v>1</v>
          </cell>
          <cell r="BM1477">
            <v>0</v>
          </cell>
          <cell r="CC1477">
            <v>1</v>
          </cell>
          <cell r="CK1477">
            <v>1</v>
          </cell>
          <cell r="CL1477">
            <v>1</v>
          </cell>
          <cell r="CM1477">
            <v>1</v>
          </cell>
          <cell r="CQ1477">
            <v>1</v>
          </cell>
          <cell r="DO1477">
            <v>1</v>
          </cell>
          <cell r="EC1477">
            <v>0</v>
          </cell>
          <cell r="EX1477">
            <v>0</v>
          </cell>
          <cell r="EY1477">
            <v>1</v>
          </cell>
          <cell r="EZ1477">
            <v>0</v>
          </cell>
          <cell r="FA1477">
            <v>0</v>
          </cell>
          <cell r="FB1477">
            <v>1</v>
          </cell>
          <cell r="FC1477">
            <v>0</v>
          </cell>
        </row>
        <row r="1478">
          <cell r="B1478" t="str">
            <v>Oligohymenop</v>
          </cell>
          <cell r="C1478" t="str">
            <v>Pleuronematida</v>
          </cell>
          <cell r="D1478" t="str">
            <v>Cyclidiiidae</v>
          </cell>
          <cell r="E1478" t="str">
            <v>Cyclidium</v>
          </cell>
          <cell r="F1478" t="str">
            <v>oligotrichum</v>
          </cell>
          <cell r="AJ1478">
            <v>1</v>
          </cell>
          <cell r="AK1478">
            <v>0</v>
          </cell>
          <cell r="AL1478">
            <v>0</v>
          </cell>
          <cell r="AM1478">
            <v>0</v>
          </cell>
          <cell r="BM1478">
            <v>0</v>
          </cell>
          <cell r="CP1478">
            <v>1</v>
          </cell>
          <cell r="EC1478">
            <v>0</v>
          </cell>
          <cell r="EX1478">
            <v>0</v>
          </cell>
          <cell r="EY1478">
            <v>0</v>
          </cell>
          <cell r="EZ1478">
            <v>0</v>
          </cell>
          <cell r="FA1478">
            <v>0</v>
          </cell>
          <cell r="FB1478">
            <v>0</v>
          </cell>
          <cell r="FC1478">
            <v>1</v>
          </cell>
        </row>
        <row r="1479">
          <cell r="B1479" t="str">
            <v>Oligohymenop</v>
          </cell>
          <cell r="C1479" t="str">
            <v>Pleuronematida</v>
          </cell>
          <cell r="D1479" t="str">
            <v>Cyclidiiidae</v>
          </cell>
          <cell r="E1479" t="str">
            <v>Cyclidium</v>
          </cell>
          <cell r="F1479" t="str">
            <v>plouneouri</v>
          </cell>
          <cell r="AN1479">
            <v>1</v>
          </cell>
          <cell r="AZ1479">
            <v>1</v>
          </cell>
          <cell r="BM1479">
            <v>0</v>
          </cell>
          <cell r="BW1479">
            <v>1</v>
          </cell>
          <cell r="BY1479">
            <v>1</v>
          </cell>
          <cell r="BZ1479">
            <v>1</v>
          </cell>
          <cell r="CC1479">
            <v>1</v>
          </cell>
          <cell r="CK1479">
            <v>1</v>
          </cell>
          <cell r="CV1479">
            <v>1</v>
          </cell>
          <cell r="DF1479">
            <v>1</v>
          </cell>
          <cell r="DG1479">
            <v>1</v>
          </cell>
          <cell r="DI1479">
            <v>0</v>
          </cell>
          <cell r="DS1479">
            <v>0</v>
          </cell>
          <cell r="DU1479">
            <v>0</v>
          </cell>
          <cell r="EC1479">
            <v>0</v>
          </cell>
          <cell r="EF1479">
            <v>0</v>
          </cell>
          <cell r="ES1479">
            <v>0</v>
          </cell>
          <cell r="EX1479">
            <v>0</v>
          </cell>
          <cell r="EY1479">
            <v>0</v>
          </cell>
          <cell r="EZ1479">
            <v>0</v>
          </cell>
          <cell r="FA1479">
            <v>1</v>
          </cell>
          <cell r="FB1479">
            <v>1</v>
          </cell>
          <cell r="FC1479">
            <v>0</v>
          </cell>
        </row>
        <row r="1480">
          <cell r="B1480" t="str">
            <v>Oligohymenop</v>
          </cell>
          <cell r="C1480" t="str">
            <v>Pleuronematida</v>
          </cell>
          <cell r="D1480" t="str">
            <v>Cyclidiiidae</v>
          </cell>
          <cell r="E1480" t="str">
            <v>Cyclidium</v>
          </cell>
          <cell r="F1480" t="str">
            <v>simulans</v>
          </cell>
          <cell r="AJ1480">
            <v>1</v>
          </cell>
          <cell r="AK1480">
            <v>0</v>
          </cell>
          <cell r="AL1480">
            <v>0</v>
          </cell>
          <cell r="AM1480">
            <v>0</v>
          </cell>
          <cell r="AN1480">
            <v>1</v>
          </cell>
          <cell r="BC1480">
            <v>1</v>
          </cell>
          <cell r="BM1480">
            <v>0</v>
          </cell>
          <cell r="CP1480">
            <v>1</v>
          </cell>
          <cell r="DF1480">
            <v>1</v>
          </cell>
          <cell r="EA1480">
            <v>1</v>
          </cell>
          <cell r="EC1480">
            <v>1</v>
          </cell>
          <cell r="ED1480">
            <v>1</v>
          </cell>
          <cell r="EX1480">
            <v>0</v>
          </cell>
          <cell r="EY1480">
            <v>0</v>
          </cell>
          <cell r="EZ1480">
            <v>0</v>
          </cell>
          <cell r="FA1480">
            <v>0</v>
          </cell>
          <cell r="FB1480">
            <v>1</v>
          </cell>
          <cell r="FC1480">
            <v>0</v>
          </cell>
        </row>
        <row r="1481">
          <cell r="B1481" t="str">
            <v>Oligohymenop</v>
          </cell>
          <cell r="C1481" t="str">
            <v>Pleuronematida</v>
          </cell>
          <cell r="D1481" t="str">
            <v>Cyclidiiidae</v>
          </cell>
          <cell r="E1481" t="str">
            <v>Cyclidium</v>
          </cell>
          <cell r="F1481" t="str">
            <v>varibonneti</v>
          </cell>
          <cell r="BM1481">
            <v>0</v>
          </cell>
          <cell r="EA1481">
            <v>1</v>
          </cell>
          <cell r="EC1481">
            <v>1</v>
          </cell>
          <cell r="ET1481">
            <v>1</v>
          </cell>
          <cell r="EU1481">
            <v>1</v>
          </cell>
          <cell r="EX1481">
            <v>0</v>
          </cell>
          <cell r="EY1481">
            <v>0</v>
          </cell>
          <cell r="EZ1481">
            <v>0</v>
          </cell>
          <cell r="FA1481">
            <v>0</v>
          </cell>
          <cell r="FB1481">
            <v>0</v>
          </cell>
          <cell r="FC1481">
            <v>0</v>
          </cell>
        </row>
        <row r="1482">
          <cell r="B1482" t="str">
            <v>Oligohymenop</v>
          </cell>
          <cell r="C1482" t="str">
            <v>Pleuronematida</v>
          </cell>
          <cell r="D1482" t="str">
            <v>Cyclidiiidae</v>
          </cell>
          <cell r="E1482" t="str">
            <v>Cyclidium</v>
          </cell>
          <cell r="F1482" t="str">
            <v>veliferum</v>
          </cell>
          <cell r="AJ1482">
            <v>1</v>
          </cell>
          <cell r="AK1482">
            <v>0</v>
          </cell>
          <cell r="AL1482">
            <v>0</v>
          </cell>
          <cell r="AM1482">
            <v>1</v>
          </cell>
          <cell r="AN1482">
            <v>1</v>
          </cell>
          <cell r="BA1482">
            <v>1</v>
          </cell>
          <cell r="BB1482">
            <v>1</v>
          </cell>
          <cell r="BD1482">
            <v>1</v>
          </cell>
          <cell r="BM1482">
            <v>0</v>
          </cell>
          <cell r="CW1482">
            <v>1</v>
          </cell>
          <cell r="EC1482">
            <v>0</v>
          </cell>
          <cell r="EX1482">
            <v>1</v>
          </cell>
          <cell r="EY1482">
            <v>1</v>
          </cell>
          <cell r="EZ1482">
            <v>0</v>
          </cell>
          <cell r="FA1482">
            <v>0</v>
          </cell>
          <cell r="FB1482">
            <v>1</v>
          </cell>
          <cell r="FC1482">
            <v>0</v>
          </cell>
        </row>
        <row r="1483">
          <cell r="B1483" t="str">
            <v>Oligohymenop</v>
          </cell>
          <cell r="C1483" t="str">
            <v>Pleuronematida</v>
          </cell>
          <cell r="D1483" t="str">
            <v>Cyclidiiidae</v>
          </cell>
          <cell r="E1483" t="str">
            <v>Cyclidium</v>
          </cell>
          <cell r="F1483" t="str">
            <v>xenium</v>
          </cell>
          <cell r="AN1483">
            <v>1</v>
          </cell>
          <cell r="AZ1483">
            <v>1</v>
          </cell>
          <cell r="BM1483">
            <v>0</v>
          </cell>
          <cell r="BY1483">
            <v>0</v>
          </cell>
          <cell r="DG1483">
            <v>1</v>
          </cell>
          <cell r="DI1483">
            <v>0</v>
          </cell>
          <cell r="DS1483">
            <v>0</v>
          </cell>
          <cell r="DU1483">
            <v>0</v>
          </cell>
          <cell r="EC1483">
            <v>0</v>
          </cell>
          <cell r="EF1483">
            <v>0</v>
          </cell>
          <cell r="ES1483">
            <v>0</v>
          </cell>
          <cell r="EX1483">
            <v>0</v>
          </cell>
          <cell r="EY1483">
            <v>0</v>
          </cell>
          <cell r="EZ1483">
            <v>0</v>
          </cell>
          <cell r="FA1483">
            <v>0</v>
          </cell>
          <cell r="FB1483">
            <v>1</v>
          </cell>
          <cell r="FC1483">
            <v>0</v>
          </cell>
        </row>
        <row r="1484">
          <cell r="B1484" t="str">
            <v>Oligohymenop</v>
          </cell>
          <cell r="C1484" t="str">
            <v>Pleuronematida</v>
          </cell>
          <cell r="D1484" t="str">
            <v>Cyclidiiidae</v>
          </cell>
          <cell r="E1484" t="str">
            <v>Falcicyclidium</v>
          </cell>
          <cell r="F1484" t="str">
            <v>atractodes</v>
          </cell>
          <cell r="EB1484">
            <v>1</v>
          </cell>
          <cell r="EZ1484">
            <v>0</v>
          </cell>
          <cell r="FA1484">
            <v>0</v>
          </cell>
          <cell r="FB1484">
            <v>0</v>
          </cell>
          <cell r="FC1484">
            <v>0</v>
          </cell>
        </row>
        <row r="1485">
          <cell r="B1485" t="str">
            <v>Oligohymenop</v>
          </cell>
          <cell r="C1485" t="str">
            <v>Pleuronematida</v>
          </cell>
          <cell r="D1485" t="str">
            <v>Cyclidiiidae</v>
          </cell>
          <cell r="E1485" t="str">
            <v>Falcicyclidium</v>
          </cell>
          <cell r="F1485" t="str">
            <v>fangi</v>
          </cell>
          <cell r="EB1485">
            <v>1</v>
          </cell>
          <cell r="EZ1485">
            <v>0</v>
          </cell>
          <cell r="FA1485">
            <v>0</v>
          </cell>
          <cell r="FB1485">
            <v>0</v>
          </cell>
          <cell r="FC1485">
            <v>0</v>
          </cell>
        </row>
        <row r="1486">
          <cell r="B1486" t="str">
            <v>Oligohymenop</v>
          </cell>
          <cell r="C1486" t="str">
            <v>Pleuronematida</v>
          </cell>
          <cell r="D1486" t="str">
            <v>Cyclidiiidae</v>
          </cell>
          <cell r="E1486" t="str">
            <v>Protocyclidium</v>
          </cell>
          <cell r="F1486" t="str">
            <v>citrullus</v>
          </cell>
          <cell r="AE1486">
            <v>1</v>
          </cell>
          <cell r="AJ1486">
            <v>1</v>
          </cell>
          <cell r="AK1486">
            <v>1</v>
          </cell>
          <cell r="AL1486">
            <v>1</v>
          </cell>
          <cell r="AM1486">
            <v>0</v>
          </cell>
          <cell r="AN1486">
            <v>1</v>
          </cell>
          <cell r="AQ1486">
            <v>1</v>
          </cell>
          <cell r="AU1486">
            <v>1</v>
          </cell>
          <cell r="AZ1486">
            <v>1</v>
          </cell>
          <cell r="BM1486">
            <v>0</v>
          </cell>
          <cell r="BV1486">
            <v>1</v>
          </cell>
          <cell r="BX1486">
            <v>1</v>
          </cell>
          <cell r="BY1486">
            <v>1</v>
          </cell>
          <cell r="CB1486">
            <v>1</v>
          </cell>
          <cell r="CI1486">
            <v>1</v>
          </cell>
          <cell r="CK1486">
            <v>1</v>
          </cell>
          <cell r="CL1486">
            <v>1</v>
          </cell>
          <cell r="CM1486">
            <v>1</v>
          </cell>
          <cell r="CQ1486">
            <v>1</v>
          </cell>
          <cell r="DD1486">
            <v>1</v>
          </cell>
          <cell r="DF1486">
            <v>1</v>
          </cell>
          <cell r="DG1486">
            <v>1</v>
          </cell>
          <cell r="DI1486">
            <v>1</v>
          </cell>
          <cell r="DS1486">
            <v>1</v>
          </cell>
          <cell r="DU1486">
            <v>1</v>
          </cell>
          <cell r="EA1486">
            <v>1</v>
          </cell>
          <cell r="EB1486">
            <v>1</v>
          </cell>
          <cell r="EC1486">
            <v>1</v>
          </cell>
          <cell r="ED1486">
            <v>1</v>
          </cell>
          <cell r="EG1486">
            <v>1</v>
          </cell>
          <cell r="EH1486">
            <v>1</v>
          </cell>
          <cell r="EI1486">
            <v>1</v>
          </cell>
          <cell r="EN1486">
            <v>1</v>
          </cell>
          <cell r="EO1486">
            <v>1</v>
          </cell>
          <cell r="ES1486">
            <v>0</v>
          </cell>
          <cell r="EU1486">
            <v>1</v>
          </cell>
          <cell r="EX1486">
            <v>0</v>
          </cell>
          <cell r="EY1486">
            <v>1</v>
          </cell>
          <cell r="EZ1486">
            <v>1</v>
          </cell>
          <cell r="FA1486">
            <v>1</v>
          </cell>
          <cell r="FB1486">
            <v>1</v>
          </cell>
          <cell r="FC1486">
            <v>1</v>
          </cell>
        </row>
        <row r="1487">
          <cell r="B1487" t="str">
            <v>Oligohymenop</v>
          </cell>
          <cell r="C1487" t="str">
            <v>Pleuronematida</v>
          </cell>
          <cell r="D1487" t="str">
            <v>Cyclidiiidae</v>
          </cell>
          <cell r="E1487" t="str">
            <v>Protocyclidium</v>
          </cell>
          <cell r="F1487" t="str">
            <v>muscicola</v>
          </cell>
          <cell r="AK1487">
            <v>1</v>
          </cell>
          <cell r="BM1487">
            <v>0</v>
          </cell>
          <cell r="BV1487">
            <v>1</v>
          </cell>
          <cell r="CJ1487">
            <v>1</v>
          </cell>
          <cell r="DT1487">
            <v>1</v>
          </cell>
          <cell r="DU1487">
            <v>1</v>
          </cell>
          <cell r="EC1487">
            <v>1</v>
          </cell>
          <cell r="ED1487">
            <v>1</v>
          </cell>
          <cell r="EE1487">
            <v>1</v>
          </cell>
          <cell r="EI1487">
            <v>1</v>
          </cell>
          <cell r="EK1487">
            <v>1</v>
          </cell>
          <cell r="EL1487">
            <v>1</v>
          </cell>
          <cell r="EP1487">
            <v>1</v>
          </cell>
          <cell r="ER1487">
            <v>1</v>
          </cell>
          <cell r="EU1487">
            <v>1</v>
          </cell>
          <cell r="EV1487">
            <v>1</v>
          </cell>
          <cell r="EW1487">
            <v>1</v>
          </cell>
          <cell r="EY1487">
            <v>0</v>
          </cell>
          <cell r="EZ1487">
            <v>0</v>
          </cell>
          <cell r="FA1487">
            <v>1</v>
          </cell>
          <cell r="FB1487">
            <v>0</v>
          </cell>
          <cell r="FC1487">
            <v>0</v>
          </cell>
        </row>
        <row r="1488">
          <cell r="B1488" t="str">
            <v>Oligohymenop</v>
          </cell>
          <cell r="C1488" t="str">
            <v>Pleuronematida</v>
          </cell>
          <cell r="D1488" t="str">
            <v>Cyclidiiidae</v>
          </cell>
          <cell r="E1488" t="str">
            <v>Protocyclidium</v>
          </cell>
          <cell r="F1488" t="str">
            <v>terricola</v>
          </cell>
          <cell r="BM1488">
            <v>0</v>
          </cell>
          <cell r="EC1488">
            <v>0</v>
          </cell>
          <cell r="EI1488">
            <v>1</v>
          </cell>
          <cell r="EK1488">
            <v>1</v>
          </cell>
          <cell r="EL1488">
            <v>1</v>
          </cell>
          <cell r="EX1488">
            <v>1</v>
          </cell>
          <cell r="EY1488">
            <v>0</v>
          </cell>
          <cell r="EZ1488">
            <v>0</v>
          </cell>
          <cell r="FA1488">
            <v>0</v>
          </cell>
          <cell r="FB1488">
            <v>0</v>
          </cell>
          <cell r="FC1488">
            <v>0</v>
          </cell>
        </row>
        <row r="1489">
          <cell r="B1489" t="str">
            <v>Oligohymenop</v>
          </cell>
          <cell r="C1489" t="str">
            <v>Pleuronematida</v>
          </cell>
          <cell r="D1489" t="str">
            <v>Eurystomatellidae</v>
          </cell>
          <cell r="E1489" t="str">
            <v>Eurystomatella</v>
          </cell>
          <cell r="F1489" t="str">
            <v>sinica</v>
          </cell>
          <cell r="EB1489">
            <v>1</v>
          </cell>
          <cell r="EZ1489">
            <v>0</v>
          </cell>
          <cell r="FA1489">
            <v>0</v>
          </cell>
          <cell r="FB1489">
            <v>0</v>
          </cell>
          <cell r="FC1489">
            <v>0</v>
          </cell>
        </row>
        <row r="1490">
          <cell r="B1490" t="str">
            <v>Oligohymenop</v>
          </cell>
          <cell r="C1490" t="str">
            <v>Pleuronematida</v>
          </cell>
          <cell r="D1490" t="str">
            <v>Eurystomatellidae</v>
          </cell>
          <cell r="E1490" t="str">
            <v>Wilbertia</v>
          </cell>
          <cell r="F1490" t="str">
            <v>typica</v>
          </cell>
          <cell r="EB1490">
            <v>1</v>
          </cell>
          <cell r="EZ1490">
            <v>0</v>
          </cell>
          <cell r="FA1490">
            <v>0</v>
          </cell>
          <cell r="FB1490">
            <v>0</v>
          </cell>
          <cell r="FC1490">
            <v>0</v>
          </cell>
        </row>
        <row r="1491">
          <cell r="B1491" t="str">
            <v>Oligohymenop</v>
          </cell>
          <cell r="C1491" t="str">
            <v>Pleuronematida</v>
          </cell>
          <cell r="D1491" t="str">
            <v>Histibalantiidae</v>
          </cell>
          <cell r="E1491" t="str">
            <v>Histiobalantium</v>
          </cell>
          <cell r="F1491" t="str">
            <v>majus</v>
          </cell>
          <cell r="AJ1491">
            <v>0</v>
          </cell>
          <cell r="AK1491">
            <v>0</v>
          </cell>
          <cell r="AL1491">
            <v>0</v>
          </cell>
          <cell r="AM1491">
            <v>1</v>
          </cell>
          <cell r="AN1491">
            <v>1</v>
          </cell>
          <cell r="BA1491">
            <v>1</v>
          </cell>
          <cell r="BB1491">
            <v>1</v>
          </cell>
          <cell r="BD1491">
            <v>1</v>
          </cell>
          <cell r="BM1491">
            <v>0</v>
          </cell>
          <cell r="CW1491">
            <v>1</v>
          </cell>
          <cell r="DM1491">
            <v>1</v>
          </cell>
          <cell r="DN1491">
            <v>1</v>
          </cell>
          <cell r="EC1491">
            <v>1</v>
          </cell>
          <cell r="ED1491">
            <v>1</v>
          </cell>
          <cell r="EX1491">
            <v>1</v>
          </cell>
          <cell r="EY1491">
            <v>1</v>
          </cell>
          <cell r="EZ1491">
            <v>0</v>
          </cell>
          <cell r="FA1491">
            <v>0</v>
          </cell>
          <cell r="FB1491">
            <v>1</v>
          </cell>
          <cell r="FC1491">
            <v>0</v>
          </cell>
        </row>
        <row r="1492">
          <cell r="B1492" t="str">
            <v>Oligohymenop</v>
          </cell>
          <cell r="C1492" t="str">
            <v>Pleuronematida</v>
          </cell>
          <cell r="D1492" t="str">
            <v>Histibalantiidae</v>
          </cell>
          <cell r="E1492" t="str">
            <v>Histiobalantium</v>
          </cell>
          <cell r="F1492" t="str">
            <v>marinum</v>
          </cell>
          <cell r="AJ1492">
            <v>0</v>
          </cell>
          <cell r="AK1492">
            <v>0</v>
          </cell>
          <cell r="AL1492">
            <v>1</v>
          </cell>
          <cell r="AM1492">
            <v>0</v>
          </cell>
          <cell r="AN1492">
            <v>1</v>
          </cell>
          <cell r="AQ1492">
            <v>1</v>
          </cell>
          <cell r="BA1492">
            <v>1</v>
          </cell>
          <cell r="BB1492">
            <v>1</v>
          </cell>
          <cell r="BD1492">
            <v>1</v>
          </cell>
          <cell r="BL1492">
            <v>1</v>
          </cell>
          <cell r="BM1492">
            <v>0</v>
          </cell>
          <cell r="BW1492">
            <v>1</v>
          </cell>
          <cell r="BZ1492">
            <v>1</v>
          </cell>
          <cell r="CQ1492">
            <v>1</v>
          </cell>
          <cell r="CT1492">
            <v>1</v>
          </cell>
          <cell r="CW1492">
            <v>1</v>
          </cell>
          <cell r="CY1492">
            <v>1</v>
          </cell>
          <cell r="DC1492">
            <v>1</v>
          </cell>
          <cell r="DE1492">
            <v>1</v>
          </cell>
          <cell r="DF1492">
            <v>1</v>
          </cell>
          <cell r="DY1492">
            <v>1</v>
          </cell>
          <cell r="EB1492">
            <v>1</v>
          </cell>
          <cell r="EC1492">
            <v>0</v>
          </cell>
          <cell r="EX1492">
            <v>1</v>
          </cell>
          <cell r="EY1492">
            <v>1</v>
          </cell>
          <cell r="EZ1492">
            <v>0</v>
          </cell>
          <cell r="FA1492">
            <v>1</v>
          </cell>
          <cell r="FB1492">
            <v>1</v>
          </cell>
          <cell r="FC1492">
            <v>0</v>
          </cell>
        </row>
        <row r="1493">
          <cell r="B1493" t="str">
            <v>Oligohymenop</v>
          </cell>
          <cell r="C1493" t="str">
            <v>Pleuronematida</v>
          </cell>
          <cell r="D1493" t="str">
            <v>Histibalantiidae</v>
          </cell>
          <cell r="E1493" t="str">
            <v>Histiobalantium</v>
          </cell>
          <cell r="F1493" t="str">
            <v>natans</v>
          </cell>
          <cell r="AN1493">
            <v>1</v>
          </cell>
          <cell r="AW1493">
            <v>1</v>
          </cell>
          <cell r="BM1493">
            <v>0</v>
          </cell>
          <cell r="BX1493">
            <v>1</v>
          </cell>
          <cell r="DB1493">
            <v>1</v>
          </cell>
          <cell r="DF1493">
            <v>1</v>
          </cell>
          <cell r="DM1493">
            <v>1</v>
          </cell>
          <cell r="EB1493">
            <v>1</v>
          </cell>
          <cell r="EC1493">
            <v>0</v>
          </cell>
          <cell r="EV1493">
            <v>1</v>
          </cell>
          <cell r="EX1493">
            <v>0</v>
          </cell>
          <cell r="EY1493">
            <v>0</v>
          </cell>
          <cell r="EZ1493">
            <v>0</v>
          </cell>
          <cell r="FA1493">
            <v>0</v>
          </cell>
          <cell r="FB1493">
            <v>1</v>
          </cell>
          <cell r="FC1493">
            <v>0</v>
          </cell>
        </row>
        <row r="1494">
          <cell r="B1494" t="str">
            <v>Oligohymenop</v>
          </cell>
          <cell r="C1494" t="str">
            <v>Pleuronematida</v>
          </cell>
          <cell r="D1494" t="str">
            <v>Pleuronematidae</v>
          </cell>
          <cell r="E1494" t="str">
            <v>Pleuronema</v>
          </cell>
          <cell r="F1494" t="str">
            <v>arenicola</v>
          </cell>
          <cell r="BM1494">
            <v>0</v>
          </cell>
          <cell r="CQ1494">
            <v>1</v>
          </cell>
          <cell r="CT1494">
            <v>1</v>
          </cell>
          <cell r="CW1494">
            <v>1</v>
          </cell>
          <cell r="EC1494">
            <v>0</v>
          </cell>
          <cell r="EX1494">
            <v>0</v>
          </cell>
          <cell r="EY1494">
            <v>0</v>
          </cell>
          <cell r="EZ1494">
            <v>0</v>
          </cell>
          <cell r="FA1494">
            <v>0</v>
          </cell>
          <cell r="FB1494">
            <v>0</v>
          </cell>
          <cell r="FC1494">
            <v>0</v>
          </cell>
        </row>
        <row r="1495">
          <cell r="B1495" t="str">
            <v>Oligohymenop</v>
          </cell>
          <cell r="C1495" t="str">
            <v>Pleuronematida</v>
          </cell>
          <cell r="D1495" t="str">
            <v>Pleuronematidae</v>
          </cell>
          <cell r="E1495" t="str">
            <v>Pleuronema</v>
          </cell>
          <cell r="F1495" t="str">
            <v>chrysalis</v>
          </cell>
          <cell r="AJ1495">
            <v>1</v>
          </cell>
          <cell r="AK1495">
            <v>0</v>
          </cell>
          <cell r="AL1495">
            <v>1</v>
          </cell>
          <cell r="AM1495">
            <v>0</v>
          </cell>
          <cell r="BM1495">
            <v>0</v>
          </cell>
          <cell r="BX1495">
            <v>1</v>
          </cell>
          <cell r="CB1495">
            <v>1</v>
          </cell>
          <cell r="CD1495">
            <v>1</v>
          </cell>
          <cell r="CE1495">
            <v>1</v>
          </cell>
          <cell r="DB1495">
            <v>1</v>
          </cell>
          <cell r="DP1495">
            <v>1</v>
          </cell>
          <cell r="DQ1495">
            <v>1</v>
          </cell>
          <cell r="EC1495">
            <v>0</v>
          </cell>
          <cell r="EG1495">
            <v>1</v>
          </cell>
          <cell r="EI1495">
            <v>1</v>
          </cell>
          <cell r="EL1495">
            <v>1</v>
          </cell>
          <cell r="EX1495">
            <v>0</v>
          </cell>
          <cell r="EY1495">
            <v>1</v>
          </cell>
          <cell r="EZ1495">
            <v>0</v>
          </cell>
          <cell r="FA1495">
            <v>0</v>
          </cell>
          <cell r="FB1495">
            <v>0</v>
          </cell>
          <cell r="FC1495">
            <v>0</v>
          </cell>
        </row>
        <row r="1496">
          <cell r="B1496" t="str">
            <v>Oligohymenop</v>
          </cell>
          <cell r="C1496" t="str">
            <v>Pleuronematida</v>
          </cell>
          <cell r="D1496" t="str">
            <v>Pleuronematidae</v>
          </cell>
          <cell r="E1496" t="str">
            <v>Pleuronema</v>
          </cell>
          <cell r="F1496" t="str">
            <v>coronata</v>
          </cell>
          <cell r="Z1496">
            <v>1</v>
          </cell>
          <cell r="AA1496">
            <v>1</v>
          </cell>
          <cell r="AB1496">
            <v>1</v>
          </cell>
          <cell r="AC1496">
            <v>1</v>
          </cell>
          <cell r="AD1496">
            <v>1</v>
          </cell>
          <cell r="AH1496">
            <v>1</v>
          </cell>
          <cell r="AI1496">
            <v>1</v>
          </cell>
          <cell r="AJ1496">
            <v>1</v>
          </cell>
          <cell r="AK1496">
            <v>1</v>
          </cell>
          <cell r="AL1496">
            <v>1</v>
          </cell>
          <cell r="AM1496">
            <v>1</v>
          </cell>
          <cell r="AN1496">
            <v>1</v>
          </cell>
          <cell r="AQ1496">
            <v>1</v>
          </cell>
          <cell r="AT1496">
            <v>1</v>
          </cell>
          <cell r="AV1496">
            <v>1</v>
          </cell>
          <cell r="AW1496">
            <v>1</v>
          </cell>
          <cell r="AX1496">
            <v>1</v>
          </cell>
          <cell r="AY1496">
            <v>1</v>
          </cell>
          <cell r="AZ1496">
            <v>1</v>
          </cell>
          <cell r="BA1496">
            <v>1</v>
          </cell>
          <cell r="BB1496">
            <v>1</v>
          </cell>
          <cell r="BD1496">
            <v>1</v>
          </cell>
          <cell r="BF1496">
            <v>1</v>
          </cell>
          <cell r="BH1496">
            <v>1</v>
          </cell>
          <cell r="BJ1496">
            <v>1</v>
          </cell>
          <cell r="BL1496">
            <v>1</v>
          </cell>
          <cell r="BM1496">
            <v>0</v>
          </cell>
          <cell r="BP1496">
            <v>1</v>
          </cell>
          <cell r="BQ1496">
            <v>1</v>
          </cell>
          <cell r="BR1496">
            <v>1</v>
          </cell>
          <cell r="BS1496">
            <v>1</v>
          </cell>
          <cell r="BU1496">
            <v>1</v>
          </cell>
          <cell r="BV1496">
            <v>1</v>
          </cell>
          <cell r="BY1496">
            <v>1</v>
          </cell>
          <cell r="CC1496">
            <v>1</v>
          </cell>
          <cell r="CI1496">
            <v>1</v>
          </cell>
          <cell r="CK1496">
            <v>1</v>
          </cell>
          <cell r="CL1496">
            <v>1</v>
          </cell>
          <cell r="CM1496">
            <v>1</v>
          </cell>
          <cell r="CN1496">
            <v>1</v>
          </cell>
          <cell r="CO1496">
            <v>1</v>
          </cell>
          <cell r="CP1496">
            <v>1</v>
          </cell>
          <cell r="CQ1496">
            <v>1</v>
          </cell>
          <cell r="CR1496">
            <v>1</v>
          </cell>
          <cell r="CT1496">
            <v>1</v>
          </cell>
          <cell r="CV1496">
            <v>1</v>
          </cell>
          <cell r="CW1496">
            <v>1</v>
          </cell>
          <cell r="DD1496">
            <v>1</v>
          </cell>
          <cell r="DE1496">
            <v>1</v>
          </cell>
          <cell r="DF1496">
            <v>1</v>
          </cell>
          <cell r="DG1496">
            <v>1</v>
          </cell>
          <cell r="DI1496">
            <v>1</v>
          </cell>
          <cell r="DK1496">
            <v>1</v>
          </cell>
          <cell r="DM1496">
            <v>1</v>
          </cell>
          <cell r="DN1496">
            <v>1</v>
          </cell>
          <cell r="DO1496">
            <v>1</v>
          </cell>
          <cell r="DP1496">
            <v>1</v>
          </cell>
          <cell r="DS1496">
            <v>1</v>
          </cell>
          <cell r="DU1496">
            <v>1</v>
          </cell>
          <cell r="DX1496">
            <v>1</v>
          </cell>
          <cell r="DY1496">
            <v>1</v>
          </cell>
          <cell r="EA1496">
            <v>1</v>
          </cell>
          <cell r="EC1496">
            <v>1</v>
          </cell>
          <cell r="ED1496">
            <v>1</v>
          </cell>
          <cell r="EG1496">
            <v>1</v>
          </cell>
          <cell r="EH1496">
            <v>1</v>
          </cell>
          <cell r="EI1496">
            <v>1</v>
          </cell>
          <cell r="EJ1496">
            <v>1</v>
          </cell>
          <cell r="EL1496">
            <v>1</v>
          </cell>
          <cell r="EN1496">
            <v>1</v>
          </cell>
          <cell r="EO1496">
            <v>1</v>
          </cell>
          <cell r="ES1496">
            <v>1</v>
          </cell>
          <cell r="ET1496">
            <v>1</v>
          </cell>
          <cell r="EU1496">
            <v>1</v>
          </cell>
          <cell r="EW1496">
            <v>1</v>
          </cell>
          <cell r="EX1496">
            <v>1</v>
          </cell>
          <cell r="EY1496">
            <v>1</v>
          </cell>
          <cell r="EZ1496">
            <v>1</v>
          </cell>
          <cell r="FA1496">
            <v>1</v>
          </cell>
          <cell r="FB1496">
            <v>1</v>
          </cell>
          <cell r="FC1496">
            <v>1</v>
          </cell>
        </row>
        <row r="1497">
          <cell r="B1497" t="str">
            <v>Oligohymenop</v>
          </cell>
          <cell r="C1497" t="str">
            <v>Pleuronematida</v>
          </cell>
          <cell r="D1497" t="str">
            <v>Pleuronematidae</v>
          </cell>
          <cell r="E1497" t="str">
            <v>Pleuronema</v>
          </cell>
          <cell r="F1497" t="str">
            <v>crassa</v>
          </cell>
          <cell r="AI1497">
            <v>1</v>
          </cell>
          <cell r="AJ1497">
            <v>1</v>
          </cell>
          <cell r="AK1497">
            <v>1</v>
          </cell>
          <cell r="AL1497">
            <v>0</v>
          </cell>
          <cell r="AM1497">
            <v>1</v>
          </cell>
          <cell r="AN1497">
            <v>1</v>
          </cell>
          <cell r="AT1497">
            <v>1</v>
          </cell>
          <cell r="AY1497">
            <v>1</v>
          </cell>
          <cell r="AZ1497">
            <v>1</v>
          </cell>
          <cell r="BF1497">
            <v>1</v>
          </cell>
          <cell r="BM1497">
            <v>0</v>
          </cell>
          <cell r="BV1497">
            <v>1</v>
          </cell>
          <cell r="BY1497">
            <v>1</v>
          </cell>
          <cell r="CB1497">
            <v>1</v>
          </cell>
          <cell r="CI1497">
            <v>1</v>
          </cell>
          <cell r="CK1497">
            <v>1</v>
          </cell>
          <cell r="CM1497">
            <v>1</v>
          </cell>
          <cell r="CO1497">
            <v>1</v>
          </cell>
          <cell r="CP1497">
            <v>1</v>
          </cell>
          <cell r="CQ1497">
            <v>1</v>
          </cell>
          <cell r="DC1497">
            <v>1</v>
          </cell>
          <cell r="DF1497">
            <v>1</v>
          </cell>
          <cell r="DG1497">
            <v>1</v>
          </cell>
          <cell r="DI1497">
            <v>1</v>
          </cell>
          <cell r="DO1497">
            <v>1</v>
          </cell>
          <cell r="DP1497">
            <v>1</v>
          </cell>
          <cell r="DS1497">
            <v>0</v>
          </cell>
          <cell r="DT1497">
            <v>1</v>
          </cell>
          <cell r="DU1497">
            <v>0</v>
          </cell>
          <cell r="EC1497">
            <v>0</v>
          </cell>
          <cell r="ED1497">
            <v>1</v>
          </cell>
          <cell r="EF1497">
            <v>0</v>
          </cell>
          <cell r="EG1497">
            <v>1</v>
          </cell>
          <cell r="EO1497">
            <v>1</v>
          </cell>
          <cell r="ES1497">
            <v>0</v>
          </cell>
          <cell r="EX1497">
            <v>1</v>
          </cell>
          <cell r="EY1497">
            <v>1</v>
          </cell>
          <cell r="EZ1497">
            <v>0</v>
          </cell>
          <cell r="FA1497">
            <v>1</v>
          </cell>
          <cell r="FB1497">
            <v>1</v>
          </cell>
          <cell r="FC1497">
            <v>1</v>
          </cell>
        </row>
        <row r="1498">
          <cell r="B1498" t="str">
            <v>Oligohymenop</v>
          </cell>
          <cell r="C1498" t="str">
            <v>Pleuronematida</v>
          </cell>
          <cell r="D1498" t="str">
            <v>Pleuronematidae</v>
          </cell>
          <cell r="E1498" t="str">
            <v>Pleuronema</v>
          </cell>
          <cell r="F1498" t="str">
            <v>czapicae</v>
          </cell>
          <cell r="EB1498">
            <v>1</v>
          </cell>
          <cell r="EZ1498">
            <v>0</v>
          </cell>
          <cell r="FA1498">
            <v>0</v>
          </cell>
          <cell r="FB1498">
            <v>0</v>
          </cell>
          <cell r="FC1498">
            <v>0</v>
          </cell>
        </row>
        <row r="1499">
          <cell r="B1499" t="str">
            <v>Oligohymenop</v>
          </cell>
          <cell r="C1499" t="str">
            <v>Pleuronematida</v>
          </cell>
          <cell r="D1499" t="str">
            <v>Pleuronematidae</v>
          </cell>
          <cell r="E1499" t="str">
            <v>Pleuronema</v>
          </cell>
          <cell r="F1499" t="str">
            <v>elegans</v>
          </cell>
          <cell r="EB1499">
            <v>1</v>
          </cell>
          <cell r="EZ1499">
            <v>0</v>
          </cell>
          <cell r="FA1499">
            <v>0</v>
          </cell>
          <cell r="FB1499">
            <v>0</v>
          </cell>
          <cell r="FC1499">
            <v>0</v>
          </cell>
        </row>
        <row r="1500">
          <cell r="B1500" t="str">
            <v>Oligohymenop</v>
          </cell>
          <cell r="C1500" t="str">
            <v>Pleuronematida</v>
          </cell>
          <cell r="D1500" t="str">
            <v>Pleuronematidae</v>
          </cell>
          <cell r="E1500" t="str">
            <v>Pleuronema</v>
          </cell>
          <cell r="F1500" t="str">
            <v>glaciale</v>
          </cell>
          <cell r="BM1500">
            <v>0</v>
          </cell>
          <cell r="EC1500">
            <v>0</v>
          </cell>
          <cell r="ET1500">
            <v>1</v>
          </cell>
          <cell r="EU1500">
            <v>1</v>
          </cell>
          <cell r="EX1500">
            <v>0</v>
          </cell>
          <cell r="EY1500">
            <v>0</v>
          </cell>
          <cell r="EZ1500">
            <v>0</v>
          </cell>
          <cell r="FA1500">
            <v>0</v>
          </cell>
          <cell r="FB1500">
            <v>0</v>
          </cell>
          <cell r="FC1500">
            <v>0</v>
          </cell>
        </row>
        <row r="1501">
          <cell r="B1501" t="str">
            <v>Oligohymenop</v>
          </cell>
          <cell r="C1501" t="str">
            <v>Pleuronematida</v>
          </cell>
          <cell r="D1501" t="str">
            <v>Pleuronematidae</v>
          </cell>
          <cell r="E1501" t="str">
            <v>Pleuronema</v>
          </cell>
          <cell r="F1501" t="str">
            <v>grassei</v>
          </cell>
          <cell r="BM1501">
            <v>0</v>
          </cell>
          <cell r="CN1501">
            <v>1</v>
          </cell>
          <cell r="CP1501">
            <v>1</v>
          </cell>
          <cell r="EC1501">
            <v>0</v>
          </cell>
          <cell r="EX1501">
            <v>1</v>
          </cell>
          <cell r="EY1501">
            <v>0</v>
          </cell>
          <cell r="EZ1501">
            <v>0</v>
          </cell>
          <cell r="FA1501">
            <v>0</v>
          </cell>
          <cell r="FB1501">
            <v>0</v>
          </cell>
          <cell r="FC1501">
            <v>0</v>
          </cell>
        </row>
        <row r="1502">
          <cell r="B1502" t="str">
            <v>Oligohymenop</v>
          </cell>
          <cell r="C1502" t="str">
            <v>Pleuronematida</v>
          </cell>
          <cell r="D1502" t="str">
            <v>Pleuronematidae</v>
          </cell>
          <cell r="E1502" t="str">
            <v>Pleuronema</v>
          </cell>
          <cell r="F1502" t="str">
            <v>grolieri</v>
          </cell>
          <cell r="EB1502">
            <v>1</v>
          </cell>
          <cell r="EZ1502">
            <v>0</v>
          </cell>
          <cell r="FA1502">
            <v>0</v>
          </cell>
          <cell r="FB1502">
            <v>0</v>
          </cell>
          <cell r="FC1502">
            <v>0</v>
          </cell>
        </row>
        <row r="1503">
          <cell r="B1503" t="str">
            <v>Oligohymenop</v>
          </cell>
          <cell r="C1503" t="str">
            <v>Pleuronematida</v>
          </cell>
          <cell r="D1503" t="str">
            <v>Pleuronematidae</v>
          </cell>
          <cell r="E1503" t="str">
            <v>Pleuronema</v>
          </cell>
          <cell r="F1503" t="str">
            <v>lynni</v>
          </cell>
          <cell r="CQ1503">
            <v>1</v>
          </cell>
          <cell r="EZ1503">
            <v>0</v>
          </cell>
          <cell r="FA1503">
            <v>0</v>
          </cell>
          <cell r="FB1503">
            <v>0</v>
          </cell>
          <cell r="FC1503">
            <v>0</v>
          </cell>
        </row>
        <row r="1504">
          <cell r="B1504" t="str">
            <v>Oligohymenop</v>
          </cell>
          <cell r="C1504" t="str">
            <v>Pleuronematida</v>
          </cell>
          <cell r="D1504" t="str">
            <v>Pleuronematidae</v>
          </cell>
          <cell r="E1504" t="str">
            <v>Pleuronema</v>
          </cell>
          <cell r="F1504" t="str">
            <v>marina</v>
          </cell>
          <cell r="V1504">
            <v>1</v>
          </cell>
          <cell r="W1504">
            <v>1</v>
          </cell>
          <cell r="Z1504">
            <v>1</v>
          </cell>
          <cell r="AD1504">
            <v>1</v>
          </cell>
          <cell r="AG1504">
            <v>1</v>
          </cell>
          <cell r="AH1504">
            <v>1</v>
          </cell>
          <cell r="AJ1504">
            <v>1</v>
          </cell>
          <cell r="AK1504">
            <v>1</v>
          </cell>
          <cell r="AL1504">
            <v>1</v>
          </cell>
          <cell r="AM1504">
            <v>1</v>
          </cell>
          <cell r="AN1504">
            <v>1</v>
          </cell>
          <cell r="AQ1504">
            <v>1</v>
          </cell>
          <cell r="AS1504">
            <v>1</v>
          </cell>
          <cell r="AY1504">
            <v>1</v>
          </cell>
          <cell r="AZ1504">
            <v>1</v>
          </cell>
          <cell r="BF1504">
            <v>1</v>
          </cell>
          <cell r="BG1504">
            <v>1</v>
          </cell>
          <cell r="BH1504">
            <v>1</v>
          </cell>
          <cell r="BL1504">
            <v>1</v>
          </cell>
          <cell r="BM1504">
            <v>0</v>
          </cell>
          <cell r="BP1504">
            <v>1</v>
          </cell>
          <cell r="BQ1504">
            <v>1</v>
          </cell>
          <cell r="BR1504">
            <v>1</v>
          </cell>
          <cell r="BS1504">
            <v>1</v>
          </cell>
          <cell r="BU1504">
            <v>1</v>
          </cell>
          <cell r="BV1504">
            <v>1</v>
          </cell>
          <cell r="BY1504">
            <v>1</v>
          </cell>
          <cell r="CE1504">
            <v>1</v>
          </cell>
          <cell r="CK1504">
            <v>1</v>
          </cell>
          <cell r="CL1504">
            <v>1</v>
          </cell>
          <cell r="CM1504">
            <v>1</v>
          </cell>
          <cell r="CP1504">
            <v>1</v>
          </cell>
          <cell r="CQ1504">
            <v>1</v>
          </cell>
          <cell r="CT1504">
            <v>1</v>
          </cell>
          <cell r="CW1504">
            <v>1</v>
          </cell>
          <cell r="CY1504">
            <v>1</v>
          </cell>
          <cell r="DB1504">
            <v>1</v>
          </cell>
          <cell r="DC1504">
            <v>1</v>
          </cell>
          <cell r="DD1504">
            <v>1</v>
          </cell>
          <cell r="DE1504">
            <v>1</v>
          </cell>
          <cell r="DF1504">
            <v>1</v>
          </cell>
          <cell r="DG1504">
            <v>1</v>
          </cell>
          <cell r="DI1504">
            <v>1</v>
          </cell>
          <cell r="DM1504">
            <v>1</v>
          </cell>
          <cell r="DN1504">
            <v>1</v>
          </cell>
          <cell r="DS1504">
            <v>0</v>
          </cell>
          <cell r="DU1504">
            <v>0</v>
          </cell>
          <cell r="DX1504">
            <v>1</v>
          </cell>
          <cell r="EC1504">
            <v>0</v>
          </cell>
          <cell r="EG1504">
            <v>1</v>
          </cell>
          <cell r="EN1504">
            <v>1</v>
          </cell>
          <cell r="ES1504">
            <v>0</v>
          </cell>
          <cell r="EX1504">
            <v>1</v>
          </cell>
          <cell r="EY1504">
            <v>1</v>
          </cell>
          <cell r="EZ1504">
            <v>1</v>
          </cell>
          <cell r="FA1504">
            <v>1</v>
          </cell>
          <cell r="FB1504">
            <v>1</v>
          </cell>
          <cell r="FC1504">
            <v>1</v>
          </cell>
        </row>
        <row r="1505">
          <cell r="B1505" t="str">
            <v>Oligohymenop</v>
          </cell>
          <cell r="C1505" t="str">
            <v>Pleuronematida</v>
          </cell>
          <cell r="D1505" t="str">
            <v>Pleuronematidae</v>
          </cell>
          <cell r="E1505" t="str">
            <v>Pleuronema</v>
          </cell>
          <cell r="F1505" t="str">
            <v>multinucleatum</v>
          </cell>
          <cell r="BM1505">
            <v>0</v>
          </cell>
          <cell r="EC1505">
            <v>0</v>
          </cell>
          <cell r="EX1505">
            <v>0</v>
          </cell>
          <cell r="EY1505">
            <v>0</v>
          </cell>
          <cell r="EZ1505">
            <v>0</v>
          </cell>
          <cell r="FA1505">
            <v>0</v>
          </cell>
          <cell r="FB1505">
            <v>0</v>
          </cell>
          <cell r="FC1505">
            <v>0</v>
          </cell>
        </row>
        <row r="1506">
          <cell r="B1506" t="str">
            <v>Oligohymenop</v>
          </cell>
          <cell r="C1506" t="str">
            <v>Pleuronematida</v>
          </cell>
          <cell r="D1506" t="str">
            <v>Pleuronematidae</v>
          </cell>
          <cell r="E1506" t="str">
            <v>Pleuronema</v>
          </cell>
          <cell r="F1506" t="str">
            <v>oculata</v>
          </cell>
          <cell r="BM1506">
            <v>0</v>
          </cell>
          <cell r="CT1506">
            <v>1</v>
          </cell>
          <cell r="CW1506">
            <v>1</v>
          </cell>
          <cell r="EC1506">
            <v>0</v>
          </cell>
          <cell r="EX1506">
            <v>0</v>
          </cell>
          <cell r="EY1506">
            <v>0</v>
          </cell>
          <cell r="EZ1506">
            <v>0</v>
          </cell>
          <cell r="FA1506">
            <v>0</v>
          </cell>
          <cell r="FB1506">
            <v>0</v>
          </cell>
          <cell r="FC1506">
            <v>0</v>
          </cell>
        </row>
        <row r="1507">
          <cell r="B1507" t="str">
            <v>Oligohymenop</v>
          </cell>
          <cell r="C1507" t="str">
            <v>Pleuronematida</v>
          </cell>
          <cell r="D1507" t="str">
            <v>Pleuronematidae</v>
          </cell>
          <cell r="E1507" t="str">
            <v>Pleuronema</v>
          </cell>
          <cell r="F1507" t="str">
            <v>ovatum</v>
          </cell>
          <cell r="BM1507">
            <v>0</v>
          </cell>
          <cell r="EC1507">
            <v>0</v>
          </cell>
          <cell r="EX1507">
            <v>0</v>
          </cell>
          <cell r="EY1507">
            <v>0</v>
          </cell>
          <cell r="EZ1507">
            <v>0</v>
          </cell>
          <cell r="FA1507">
            <v>0</v>
          </cell>
          <cell r="FB1507">
            <v>0</v>
          </cell>
          <cell r="FC1507">
            <v>0</v>
          </cell>
        </row>
        <row r="1508">
          <cell r="B1508" t="str">
            <v>Oligohymenop</v>
          </cell>
          <cell r="C1508" t="str">
            <v>Pleuronematida</v>
          </cell>
          <cell r="D1508" t="str">
            <v>Pleuronematidae</v>
          </cell>
          <cell r="E1508" t="str">
            <v>Pleuronema</v>
          </cell>
          <cell r="F1508" t="str">
            <v>salmastra</v>
          </cell>
          <cell r="BM1508">
            <v>0</v>
          </cell>
          <cell r="DM1508">
            <v>1</v>
          </cell>
          <cell r="EC1508">
            <v>1</v>
          </cell>
          <cell r="EX1508">
            <v>0</v>
          </cell>
          <cell r="EY1508">
            <v>0</v>
          </cell>
          <cell r="EZ1508">
            <v>0</v>
          </cell>
          <cell r="FA1508">
            <v>0</v>
          </cell>
          <cell r="FB1508">
            <v>0</v>
          </cell>
          <cell r="FC1508">
            <v>0</v>
          </cell>
        </row>
        <row r="1509">
          <cell r="B1509" t="str">
            <v>Oligohymenop</v>
          </cell>
          <cell r="C1509" t="str">
            <v>Pleuronematida</v>
          </cell>
          <cell r="D1509" t="str">
            <v>Pleuronematidae</v>
          </cell>
          <cell r="E1509" t="str">
            <v>Pleuronema</v>
          </cell>
          <cell r="F1509" t="str">
            <v>setigera</v>
          </cell>
          <cell r="AN1509">
            <v>1</v>
          </cell>
          <cell r="BF1509">
            <v>1</v>
          </cell>
          <cell r="BM1509">
            <v>0</v>
          </cell>
          <cell r="CD1509">
            <v>1</v>
          </cell>
          <cell r="CK1509">
            <v>1</v>
          </cell>
          <cell r="CL1509">
            <v>1</v>
          </cell>
          <cell r="CM1509">
            <v>1</v>
          </cell>
          <cell r="CP1509">
            <v>1</v>
          </cell>
          <cell r="CQ1509">
            <v>1</v>
          </cell>
          <cell r="DO1509">
            <v>1</v>
          </cell>
          <cell r="EB1509">
            <v>1</v>
          </cell>
          <cell r="EC1509">
            <v>0</v>
          </cell>
          <cell r="ED1509">
            <v>1</v>
          </cell>
          <cell r="EG1509">
            <v>1</v>
          </cell>
          <cell r="EX1509">
            <v>0</v>
          </cell>
          <cell r="EY1509">
            <v>1</v>
          </cell>
          <cell r="EZ1509">
            <v>0</v>
          </cell>
          <cell r="FA1509">
            <v>0</v>
          </cell>
          <cell r="FB1509">
            <v>1</v>
          </cell>
          <cell r="FC1509">
            <v>0</v>
          </cell>
        </row>
        <row r="1510">
          <cell r="B1510" t="str">
            <v>Oligohymenop</v>
          </cell>
          <cell r="C1510" t="str">
            <v>Pleuronematida</v>
          </cell>
          <cell r="D1510" t="str">
            <v>Pleuronematidae</v>
          </cell>
          <cell r="E1510" t="str">
            <v>Pleuronema</v>
          </cell>
          <cell r="F1510" t="str">
            <v>simplex</v>
          </cell>
          <cell r="BM1510">
            <v>0</v>
          </cell>
          <cell r="CT1510">
            <v>1</v>
          </cell>
          <cell r="CV1510">
            <v>1</v>
          </cell>
          <cell r="CW1510">
            <v>1</v>
          </cell>
          <cell r="EC1510">
            <v>0</v>
          </cell>
          <cell r="EX1510">
            <v>0</v>
          </cell>
          <cell r="EY1510">
            <v>1</v>
          </cell>
          <cell r="EZ1510">
            <v>0</v>
          </cell>
          <cell r="FA1510">
            <v>0</v>
          </cell>
          <cell r="FB1510">
            <v>0</v>
          </cell>
          <cell r="FC1510">
            <v>0</v>
          </cell>
        </row>
        <row r="1511">
          <cell r="B1511" t="str">
            <v>Oligohymenop</v>
          </cell>
          <cell r="C1511" t="str">
            <v>Pleuronematida</v>
          </cell>
          <cell r="D1511" t="str">
            <v>Pleuronematidae</v>
          </cell>
          <cell r="E1511" t="str">
            <v>Pleuronema</v>
          </cell>
          <cell r="F1511" t="str">
            <v>sinica</v>
          </cell>
          <cell r="EB1511">
            <v>1</v>
          </cell>
          <cell r="EC1511">
            <v>1</v>
          </cell>
          <cell r="EZ1511">
            <v>0</v>
          </cell>
          <cell r="FA1511">
            <v>0</v>
          </cell>
          <cell r="FB1511">
            <v>0</v>
          </cell>
          <cell r="FC1511">
            <v>0</v>
          </cell>
        </row>
        <row r="1512">
          <cell r="B1512" t="str">
            <v>Oligohymenop</v>
          </cell>
          <cell r="C1512" t="str">
            <v>Pleuronematida</v>
          </cell>
          <cell r="D1512" t="str">
            <v>Pleuronematidae</v>
          </cell>
          <cell r="E1512" t="str">
            <v>Pleuronema</v>
          </cell>
          <cell r="F1512" t="str">
            <v>smalli</v>
          </cell>
          <cell r="AJ1512">
            <v>0</v>
          </cell>
          <cell r="AK1512">
            <v>1</v>
          </cell>
          <cell r="AL1512">
            <v>0</v>
          </cell>
          <cell r="AM1512">
            <v>0</v>
          </cell>
          <cell r="AN1512">
            <v>1</v>
          </cell>
          <cell r="AZ1512">
            <v>1</v>
          </cell>
          <cell r="BM1512">
            <v>0</v>
          </cell>
          <cell r="BY1512">
            <v>1</v>
          </cell>
          <cell r="CC1512">
            <v>1</v>
          </cell>
          <cell r="CQ1512">
            <v>1</v>
          </cell>
          <cell r="DG1512">
            <v>1</v>
          </cell>
          <cell r="DI1512">
            <v>0</v>
          </cell>
          <cell r="DO1512">
            <v>1</v>
          </cell>
          <cell r="DS1512">
            <v>0</v>
          </cell>
          <cell r="DU1512">
            <v>0</v>
          </cell>
          <cell r="EC1512">
            <v>1</v>
          </cell>
          <cell r="EF1512">
            <v>0</v>
          </cell>
          <cell r="ES1512">
            <v>0</v>
          </cell>
          <cell r="ET1512">
            <v>1</v>
          </cell>
          <cell r="EX1512">
            <v>0</v>
          </cell>
          <cell r="EY1512">
            <v>0</v>
          </cell>
          <cell r="EZ1512">
            <v>0</v>
          </cell>
          <cell r="FA1512">
            <v>0</v>
          </cell>
          <cell r="FB1512">
            <v>1</v>
          </cell>
          <cell r="FC1512">
            <v>0</v>
          </cell>
        </row>
        <row r="1513">
          <cell r="B1513" t="str">
            <v>Oligohymenop</v>
          </cell>
          <cell r="C1513" t="str">
            <v>Pleuronematida</v>
          </cell>
          <cell r="D1513" t="str">
            <v>Pleuronematidae</v>
          </cell>
          <cell r="E1513" t="str">
            <v>Pleuronema</v>
          </cell>
          <cell r="F1513" t="str">
            <v>tardum</v>
          </cell>
          <cell r="AX1513">
            <v>1</v>
          </cell>
          <cell r="EX1513">
            <v>0</v>
          </cell>
          <cell r="EY1513">
            <v>0</v>
          </cell>
          <cell r="EZ1513">
            <v>0</v>
          </cell>
          <cell r="FA1513">
            <v>0</v>
          </cell>
          <cell r="FB1513">
            <v>1</v>
          </cell>
          <cell r="FC1513">
            <v>0</v>
          </cell>
        </row>
        <row r="1514">
          <cell r="B1514" t="str">
            <v>Oligohymenop</v>
          </cell>
          <cell r="C1514" t="str">
            <v>Pleuronematida</v>
          </cell>
          <cell r="D1514" t="str">
            <v>Pleuronematidae</v>
          </cell>
          <cell r="E1514" t="str">
            <v>Pleuronema</v>
          </cell>
          <cell r="F1514" t="str">
            <v>wiackowskii</v>
          </cell>
          <cell r="EB1514">
            <v>1</v>
          </cell>
          <cell r="EZ1514">
            <v>0</v>
          </cell>
          <cell r="FA1514">
            <v>0</v>
          </cell>
          <cell r="FB1514">
            <v>0</v>
          </cell>
          <cell r="FC1514">
            <v>0</v>
          </cell>
        </row>
        <row r="1515">
          <cell r="B1515" t="str">
            <v>Oligohymenop</v>
          </cell>
          <cell r="C1515" t="str">
            <v>Pleuronematida</v>
          </cell>
          <cell r="D1515" t="str">
            <v>Pleuronematidae</v>
          </cell>
          <cell r="E1515" t="str">
            <v>Pleuronema</v>
          </cell>
          <cell r="F1515" t="str">
            <v>wilberti</v>
          </cell>
          <cell r="EC1515">
            <v>1</v>
          </cell>
          <cell r="EZ1515">
            <v>0</v>
          </cell>
          <cell r="FA1515">
            <v>0</v>
          </cell>
          <cell r="FB1515">
            <v>0</v>
          </cell>
          <cell r="FC1515">
            <v>0</v>
          </cell>
        </row>
        <row r="1516">
          <cell r="B1516" t="str">
            <v>Oligohymenop</v>
          </cell>
          <cell r="C1516" t="str">
            <v>Pleuronematida</v>
          </cell>
          <cell r="D1516" t="str">
            <v>Pleuronematidae</v>
          </cell>
          <cell r="E1516" t="str">
            <v xml:space="preserve">Schizocalyptra </v>
          </cell>
          <cell r="F1516" t="str">
            <v>aeschtae</v>
          </cell>
          <cell r="EB1516">
            <v>1</v>
          </cell>
          <cell r="EX1516">
            <v>0</v>
          </cell>
          <cell r="EY1516">
            <v>0</v>
          </cell>
          <cell r="EZ1516">
            <v>0</v>
          </cell>
          <cell r="FA1516">
            <v>0</v>
          </cell>
          <cell r="FB1516">
            <v>0</v>
          </cell>
          <cell r="FC1516">
            <v>0</v>
          </cell>
        </row>
        <row r="1517">
          <cell r="B1517" t="str">
            <v>Oligohymenop</v>
          </cell>
          <cell r="C1517" t="str">
            <v>Pleuronematida</v>
          </cell>
          <cell r="D1517" t="str">
            <v>Pleuronematidae</v>
          </cell>
          <cell r="E1517" t="str">
            <v xml:space="preserve">Schizocalyptra </v>
          </cell>
          <cell r="F1517" t="str">
            <v>magna</v>
          </cell>
          <cell r="BM1517">
            <v>0</v>
          </cell>
          <cell r="CP1517">
            <v>1</v>
          </cell>
          <cell r="EC1517">
            <v>0</v>
          </cell>
          <cell r="EX1517">
            <v>0</v>
          </cell>
          <cell r="EY1517">
            <v>0</v>
          </cell>
          <cell r="EZ1517">
            <v>0</v>
          </cell>
          <cell r="FA1517">
            <v>0</v>
          </cell>
          <cell r="FB1517">
            <v>0</v>
          </cell>
          <cell r="FC1517">
            <v>0</v>
          </cell>
        </row>
        <row r="1518">
          <cell r="B1518" t="str">
            <v>Oligohymenop</v>
          </cell>
          <cell r="C1518" t="str">
            <v>Pleuronematida</v>
          </cell>
          <cell r="D1518" t="str">
            <v>Pleuronematidae</v>
          </cell>
          <cell r="E1518" t="str">
            <v xml:space="preserve">Schizocalyptra </v>
          </cell>
          <cell r="F1518" t="str">
            <v>marina</v>
          </cell>
          <cell r="BM1518">
            <v>0</v>
          </cell>
          <cell r="CP1518">
            <v>1</v>
          </cell>
          <cell r="EC1518">
            <v>0</v>
          </cell>
          <cell r="EX1518">
            <v>0</v>
          </cell>
          <cell r="EY1518">
            <v>0</v>
          </cell>
          <cell r="EZ1518">
            <v>0</v>
          </cell>
          <cell r="FA1518">
            <v>0</v>
          </cell>
          <cell r="FB1518">
            <v>0</v>
          </cell>
          <cell r="FC1518">
            <v>0</v>
          </cell>
        </row>
        <row r="1519">
          <cell r="B1519" t="str">
            <v>Incertae sed 8</v>
          </cell>
          <cell r="C1519" t="str">
            <v>Incertae sed 8</v>
          </cell>
          <cell r="D1519" t="str">
            <v>Coelosomidii</v>
          </cell>
          <cell r="E1519" t="str">
            <v>Coelosomides</v>
          </cell>
          <cell r="F1519" t="str">
            <v>marina</v>
          </cell>
          <cell r="AB1519">
            <v>1</v>
          </cell>
          <cell r="AJ1519">
            <v>1</v>
          </cell>
          <cell r="AK1519">
            <v>1</v>
          </cell>
          <cell r="AL1519">
            <v>0</v>
          </cell>
          <cell r="AM1519">
            <v>0</v>
          </cell>
          <cell r="BM1519">
            <v>0</v>
          </cell>
          <cell r="CN1519">
            <v>1</v>
          </cell>
          <cell r="CT1519">
            <v>1</v>
          </cell>
          <cell r="CW1519">
            <v>1</v>
          </cell>
          <cell r="CY1519">
            <v>1</v>
          </cell>
          <cell r="DD1519">
            <v>1</v>
          </cell>
          <cell r="DF1519">
            <v>1</v>
          </cell>
          <cell r="DO1519">
            <v>1</v>
          </cell>
          <cell r="DP1519">
            <v>1</v>
          </cell>
          <cell r="EC1519">
            <v>0</v>
          </cell>
          <cell r="EG1519">
            <v>1</v>
          </cell>
          <cell r="EX1519">
            <v>0</v>
          </cell>
          <cell r="EY1519">
            <v>0</v>
          </cell>
          <cell r="EZ1519">
            <v>0</v>
          </cell>
          <cell r="FA1519">
            <v>0</v>
          </cell>
          <cell r="FB1519">
            <v>0</v>
          </cell>
          <cell r="FC1519">
            <v>1</v>
          </cell>
        </row>
        <row r="1520">
          <cell r="B1520" t="str">
            <v>Incertae sed 8</v>
          </cell>
          <cell r="C1520" t="str">
            <v>Incertae sed 8</v>
          </cell>
          <cell r="D1520" t="str">
            <v>Coelosomidii</v>
          </cell>
          <cell r="E1520" t="str">
            <v>Coelosomides</v>
          </cell>
          <cell r="F1520" t="str">
            <v>tessieri</v>
          </cell>
          <cell r="BM1520">
            <v>0</v>
          </cell>
          <cell r="CT1520">
            <v>1</v>
          </cell>
          <cell r="CW1520">
            <v>1</v>
          </cell>
          <cell r="EC1520">
            <v>0</v>
          </cell>
          <cell r="EX1520">
            <v>0</v>
          </cell>
          <cell r="EY1520">
            <v>0</v>
          </cell>
          <cell r="EZ1520">
            <v>0</v>
          </cell>
          <cell r="FA1520">
            <v>0</v>
          </cell>
          <cell r="FB1520">
            <v>0</v>
          </cell>
          <cell r="FC1520">
            <v>1</v>
          </cell>
        </row>
        <row r="1521">
          <cell r="B1521" t="str">
            <v>Incertae sed 8</v>
          </cell>
          <cell r="C1521" t="str">
            <v>Incertae sed 8</v>
          </cell>
          <cell r="D1521" t="str">
            <v>Coelosomidii</v>
          </cell>
          <cell r="E1521" t="str">
            <v>Coelosomides</v>
          </cell>
          <cell r="F1521" t="str">
            <v>vermiformis</v>
          </cell>
          <cell r="BM1521">
            <v>0</v>
          </cell>
          <cell r="EC1521">
            <v>0</v>
          </cell>
          <cell r="EX1521">
            <v>0</v>
          </cell>
          <cell r="EY1521">
            <v>1</v>
          </cell>
          <cell r="EZ1521">
            <v>0</v>
          </cell>
          <cell r="FA1521">
            <v>0</v>
          </cell>
          <cell r="FB1521">
            <v>0</v>
          </cell>
          <cell r="FC1521">
            <v>0</v>
          </cell>
        </row>
        <row r="1522">
          <cell r="B1522" t="str">
            <v>Incertae sed 8</v>
          </cell>
          <cell r="C1522" t="str">
            <v>Incertae sed 8</v>
          </cell>
          <cell r="D1522" t="str">
            <v>Coelosomidii</v>
          </cell>
          <cell r="E1522" t="str">
            <v>Conchostoma</v>
          </cell>
          <cell r="F1522" t="str">
            <v>longissimum</v>
          </cell>
          <cell r="AA1522">
            <v>1</v>
          </cell>
          <cell r="AN1522">
            <v>1</v>
          </cell>
          <cell r="AQ1522">
            <v>1</v>
          </cell>
          <cell r="AZ1522">
            <v>1</v>
          </cell>
          <cell r="BL1522">
            <v>1</v>
          </cell>
          <cell r="BM1522">
            <v>0</v>
          </cell>
          <cell r="BY1522">
            <v>0</v>
          </cell>
          <cell r="CY1522">
            <v>1</v>
          </cell>
          <cell r="DE1522">
            <v>1</v>
          </cell>
          <cell r="DF1522">
            <v>1</v>
          </cell>
          <cell r="DG1522">
            <v>1</v>
          </cell>
          <cell r="DI1522">
            <v>0</v>
          </cell>
          <cell r="DS1522">
            <v>0</v>
          </cell>
          <cell r="DU1522">
            <v>0</v>
          </cell>
          <cell r="EC1522">
            <v>0</v>
          </cell>
          <cell r="EF1522">
            <v>0</v>
          </cell>
          <cell r="ES1522">
            <v>0</v>
          </cell>
          <cell r="EX1522">
            <v>0</v>
          </cell>
          <cell r="EY1522">
            <v>0</v>
          </cell>
          <cell r="EZ1522">
            <v>0</v>
          </cell>
          <cell r="FA1522">
            <v>1</v>
          </cell>
          <cell r="FB1522">
            <v>1</v>
          </cell>
          <cell r="FC1522">
            <v>1</v>
          </cell>
        </row>
        <row r="1523">
          <cell r="B1523" t="str">
            <v>Incertae sed 8</v>
          </cell>
          <cell r="C1523" t="str">
            <v>Incertae sed 8</v>
          </cell>
          <cell r="D1523" t="str">
            <v>Coelosomidii</v>
          </cell>
          <cell r="E1523" t="str">
            <v>Epimecophrya</v>
          </cell>
          <cell r="F1523" t="str">
            <v>ambiguus</v>
          </cell>
          <cell r="AZ1523">
            <v>1</v>
          </cell>
          <cell r="BM1523">
            <v>0</v>
          </cell>
          <cell r="BY1523">
            <v>1</v>
          </cell>
          <cell r="DG1523">
            <v>1</v>
          </cell>
          <cell r="DI1523">
            <v>0</v>
          </cell>
          <cell r="DS1523">
            <v>0</v>
          </cell>
          <cell r="DU1523">
            <v>0</v>
          </cell>
          <cell r="EC1523">
            <v>0</v>
          </cell>
          <cell r="EF1523">
            <v>0</v>
          </cell>
          <cell r="ES1523">
            <v>0</v>
          </cell>
          <cell r="EX1523">
            <v>0</v>
          </cell>
          <cell r="EY1523">
            <v>0</v>
          </cell>
          <cell r="EZ1523">
            <v>0</v>
          </cell>
          <cell r="FA1523">
            <v>0</v>
          </cell>
          <cell r="FB1523">
            <v>1</v>
          </cell>
          <cell r="FC1523">
            <v>0</v>
          </cell>
        </row>
        <row r="1524">
          <cell r="B1524" t="str">
            <v>Incertae sed 8</v>
          </cell>
          <cell r="C1524" t="str">
            <v>Incertae sed 8</v>
          </cell>
          <cell r="D1524" t="str">
            <v>Coelosomidii</v>
          </cell>
          <cell r="E1524" t="str">
            <v xml:space="preserve">Epimecophrya </v>
          </cell>
          <cell r="F1524" t="str">
            <v>cylindrica</v>
          </cell>
          <cell r="BD1524">
            <v>1</v>
          </cell>
          <cell r="BH1524">
            <v>1</v>
          </cell>
          <cell r="BJ1524">
            <v>1</v>
          </cell>
          <cell r="BM1524">
            <v>0</v>
          </cell>
          <cell r="CF1524">
            <v>1</v>
          </cell>
          <cell r="CK1524">
            <v>1</v>
          </cell>
          <cell r="CL1524">
            <v>1</v>
          </cell>
          <cell r="EC1524">
            <v>0</v>
          </cell>
          <cell r="EX1524">
            <v>0</v>
          </cell>
          <cell r="EY1524">
            <v>0</v>
          </cell>
          <cell r="EZ1524">
            <v>0</v>
          </cell>
          <cell r="FA1524">
            <v>1</v>
          </cell>
          <cell r="FB1524">
            <v>1</v>
          </cell>
          <cell r="FC1524">
            <v>0</v>
          </cell>
        </row>
        <row r="1525">
          <cell r="B1525" t="str">
            <v>Incertae sed 8</v>
          </cell>
          <cell r="C1525" t="str">
            <v>Incertae sed 8</v>
          </cell>
          <cell r="D1525" t="str">
            <v>Coelosomidii</v>
          </cell>
          <cell r="E1525" t="str">
            <v>Paraspathidium</v>
          </cell>
          <cell r="F1525" t="str">
            <v>apofuscum</v>
          </cell>
          <cell r="EB1525">
            <v>1</v>
          </cell>
          <cell r="EX1525">
            <v>0</v>
          </cell>
          <cell r="EY1525">
            <v>0</v>
          </cell>
          <cell r="EZ1525">
            <v>0</v>
          </cell>
          <cell r="FA1525">
            <v>0</v>
          </cell>
          <cell r="FB1525">
            <v>0</v>
          </cell>
          <cell r="FC1525">
            <v>0</v>
          </cell>
        </row>
        <row r="1526">
          <cell r="B1526" t="str">
            <v>Incertae sed 8</v>
          </cell>
          <cell r="C1526" t="str">
            <v>Incertae sed 8</v>
          </cell>
          <cell r="D1526" t="str">
            <v>Coelosomidii</v>
          </cell>
          <cell r="E1526" t="str">
            <v>Paraspathidium</v>
          </cell>
          <cell r="F1526" t="str">
            <v>fuscum</v>
          </cell>
          <cell r="Z1526">
            <v>1</v>
          </cell>
          <cell r="AA1526">
            <v>1</v>
          </cell>
          <cell r="AD1526">
            <v>1</v>
          </cell>
          <cell r="AJ1526">
            <v>1</v>
          </cell>
          <cell r="AK1526">
            <v>1</v>
          </cell>
          <cell r="AL1526">
            <v>1</v>
          </cell>
          <cell r="AM1526">
            <v>1</v>
          </cell>
          <cell r="AN1526">
            <v>1</v>
          </cell>
          <cell r="AQ1526">
            <v>1</v>
          </cell>
          <cell r="AR1526">
            <v>1</v>
          </cell>
          <cell r="AT1526">
            <v>1</v>
          </cell>
          <cell r="AW1526">
            <v>1</v>
          </cell>
          <cell r="AX1526">
            <v>1</v>
          </cell>
          <cell r="AZ1526">
            <v>1</v>
          </cell>
          <cell r="BF1526">
            <v>1</v>
          </cell>
          <cell r="BH1526">
            <v>1</v>
          </cell>
          <cell r="BK1526">
            <v>1</v>
          </cell>
          <cell r="BL1526">
            <v>1</v>
          </cell>
          <cell r="BM1526">
            <v>0</v>
          </cell>
          <cell r="BO1526">
            <v>1</v>
          </cell>
          <cell r="BR1526">
            <v>1</v>
          </cell>
          <cell r="BS1526">
            <v>1</v>
          </cell>
          <cell r="BU1526">
            <v>1</v>
          </cell>
          <cell r="BY1526">
            <v>1</v>
          </cell>
          <cell r="CK1526">
            <v>1</v>
          </cell>
          <cell r="CL1526">
            <v>1</v>
          </cell>
          <cell r="CM1526">
            <v>1</v>
          </cell>
          <cell r="CN1526">
            <v>1</v>
          </cell>
          <cell r="CS1526">
            <v>1</v>
          </cell>
          <cell r="CT1526">
            <v>1</v>
          </cell>
          <cell r="CU1526">
            <v>1</v>
          </cell>
          <cell r="CV1526">
            <v>1</v>
          </cell>
          <cell r="CW1526">
            <v>1</v>
          </cell>
          <cell r="CY1526">
            <v>1</v>
          </cell>
          <cell r="DD1526">
            <v>1</v>
          </cell>
          <cell r="DE1526">
            <v>1</v>
          </cell>
          <cell r="DF1526">
            <v>1</v>
          </cell>
          <cell r="DG1526">
            <v>1</v>
          </cell>
          <cell r="DI1526">
            <v>1</v>
          </cell>
          <cell r="DN1526">
            <v>1</v>
          </cell>
          <cell r="DS1526">
            <v>1</v>
          </cell>
          <cell r="DU1526">
            <v>0</v>
          </cell>
          <cell r="DX1526">
            <v>1</v>
          </cell>
          <cell r="DY1526">
            <v>1</v>
          </cell>
          <cell r="DZ1526">
            <v>1</v>
          </cell>
          <cell r="EC1526">
            <v>0</v>
          </cell>
          <cell r="EH1526">
            <v>1</v>
          </cell>
          <cell r="EI1526">
            <v>1</v>
          </cell>
          <cell r="ES1526">
            <v>0</v>
          </cell>
          <cell r="EX1526">
            <v>1</v>
          </cell>
          <cell r="EY1526">
            <v>1</v>
          </cell>
          <cell r="EZ1526">
            <v>0</v>
          </cell>
          <cell r="FA1526">
            <v>1</v>
          </cell>
          <cell r="FB1526">
            <v>1</v>
          </cell>
          <cell r="FC1526">
            <v>1</v>
          </cell>
        </row>
        <row r="1527">
          <cell r="B1527" t="str">
            <v>Incertae sed 8</v>
          </cell>
          <cell r="C1527" t="str">
            <v>Incertae sed 8</v>
          </cell>
          <cell r="D1527" t="str">
            <v>Coelosomidii</v>
          </cell>
          <cell r="E1527" t="str">
            <v>Paraspathidium</v>
          </cell>
          <cell r="F1527" t="str">
            <v>longinucleatum</v>
          </cell>
          <cell r="AN1527">
            <v>1</v>
          </cell>
          <cell r="AV1527">
            <v>1</v>
          </cell>
          <cell r="AX1527">
            <v>1</v>
          </cell>
          <cell r="BM1527">
            <v>0</v>
          </cell>
          <cell r="EC1527">
            <v>0</v>
          </cell>
          <cell r="EX1527">
            <v>0</v>
          </cell>
          <cell r="EY1527">
            <v>0</v>
          </cell>
          <cell r="EZ1527">
            <v>0</v>
          </cell>
          <cell r="FA1527">
            <v>0</v>
          </cell>
          <cell r="FB1527">
            <v>1</v>
          </cell>
          <cell r="FC1527">
            <v>0</v>
          </cell>
        </row>
        <row r="1528">
          <cell r="B1528" t="str">
            <v>Incertae sed 8</v>
          </cell>
          <cell r="C1528" t="str">
            <v>Incertae sed 8</v>
          </cell>
          <cell r="D1528" t="str">
            <v>Coelosomidii</v>
          </cell>
          <cell r="E1528" t="str">
            <v>Paraspathidium</v>
          </cell>
          <cell r="F1528" t="str">
            <v>obliquum</v>
          </cell>
          <cell r="AN1528">
            <v>1</v>
          </cell>
          <cell r="AX1528">
            <v>1</v>
          </cell>
          <cell r="BM1528">
            <v>0</v>
          </cell>
          <cell r="CT1528">
            <v>1</v>
          </cell>
          <cell r="CV1528">
            <v>1</v>
          </cell>
          <cell r="DM1528">
            <v>1</v>
          </cell>
          <cell r="EC1528">
            <v>0</v>
          </cell>
          <cell r="EX1528">
            <v>0</v>
          </cell>
          <cell r="EY1528">
            <v>1</v>
          </cell>
          <cell r="EZ1528">
            <v>0</v>
          </cell>
          <cell r="FA1528">
            <v>0</v>
          </cell>
          <cell r="FB1528">
            <v>1</v>
          </cell>
          <cell r="FC1528">
            <v>0</v>
          </cell>
        </row>
        <row r="1529">
          <cell r="B1529" t="str">
            <v>Incertae sed 6</v>
          </cell>
          <cell r="C1529" t="str">
            <v>Incertae sed 7</v>
          </cell>
          <cell r="D1529" t="str">
            <v>Incertae sed 7</v>
          </cell>
          <cell r="E1529" t="str">
            <v>Isosticha</v>
          </cell>
          <cell r="F1529" t="str">
            <v>contractilis</v>
          </cell>
          <cell r="AB1529">
            <v>1</v>
          </cell>
          <cell r="BM1529">
            <v>0</v>
          </cell>
          <cell r="EC1529">
            <v>0</v>
          </cell>
          <cell r="EX1529">
            <v>0</v>
          </cell>
          <cell r="EY1529">
            <v>0</v>
          </cell>
          <cell r="EZ1529">
            <v>0</v>
          </cell>
          <cell r="FA1529">
            <v>0</v>
          </cell>
          <cell r="FB1529">
            <v>0</v>
          </cell>
          <cell r="FC1529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8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6" sqref="E16"/>
    </sheetView>
  </sheetViews>
  <sheetFormatPr defaultRowHeight="14.4" x14ac:dyDescent="0.3"/>
  <cols>
    <col min="5" max="5" width="30.44140625" customWidth="1"/>
  </cols>
  <sheetData>
    <row r="1" spans="1:26" x14ac:dyDescent="0.3">
      <c r="A1" s="1" t="s">
        <v>4</v>
      </c>
      <c r="B1" s="1" t="s">
        <v>3</v>
      </c>
      <c r="C1" s="1" t="s">
        <v>2</v>
      </c>
      <c r="D1" s="1" t="s">
        <v>1</v>
      </c>
      <c r="E1" s="1" t="s">
        <v>0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">
      <c r="A2" s="1" t="str">
        <f>[1]Лист1!B5</f>
        <v>Karyorelictea</v>
      </c>
      <c r="B2" s="1" t="str">
        <f>[1]Лист1!C5</f>
        <v>Incertae sed 1</v>
      </c>
      <c r="C2" s="1" t="str">
        <f>[1]Лист1!D5</f>
        <v>Incertae sed 1</v>
      </c>
      <c r="D2" s="1" t="str">
        <f>TRIM([1]Лист1!E5)</f>
        <v>Ciliofaurea</v>
      </c>
      <c r="E2" s="1" t="str">
        <f>TRIM(CONCATENATE([1]Лист1!E5," ",[1]Лист1!F5))</f>
        <v>Ciliofaurea arenicola</v>
      </c>
      <c r="F2">
        <f>SIGN(SUM([1]Лист1!CB5,[1]Лист1!DV5))</f>
        <v>0</v>
      </c>
      <c r="G2">
        <f>SIGN(SUM([1]Лист1!EZ5,[1]Лист1!FB5))</f>
        <v>1</v>
      </c>
      <c r="H2">
        <f>SIGN(SUM([1]Лист1!FA5,[1]Лист1!FU5))</f>
        <v>1</v>
      </c>
      <c r="I2">
        <f>SIGN(SUM([1]Лист1!FC5))</f>
        <v>1</v>
      </c>
      <c r="J2">
        <f>SIGN(SUM([1]Лист1!BL5:CA5))</f>
        <v>1</v>
      </c>
      <c r="K2">
        <f>SIGN(SUM([1]Лист1!AR5:BK5))</f>
        <v>0</v>
      </c>
      <c r="L2">
        <f>SIGN(SUM([1]Лист1!AM5:AQ5))</f>
        <v>1</v>
      </c>
      <c r="M2">
        <f>SIGN(SUM([1]Лист1!CS5:DK5))</f>
        <v>1</v>
      </c>
      <c r="N2">
        <f>SIGN(SUM([1]Лист1!CC5:CK5,[1]Лист1!CR5))</f>
        <v>0</v>
      </c>
      <c r="O2">
        <f>SIGN(SUM([1]Лист1!U5:AL5))</f>
        <v>1</v>
      </c>
      <c r="P2">
        <f>SIGN(SUM([1]Лист1!DW5))</f>
        <v>0</v>
      </c>
      <c r="Q2">
        <f>SIGN(SUM([1]Лист1!EA5:EG5))</f>
        <v>0</v>
      </c>
      <c r="R2">
        <f>SIGN(SUM([1]Лист1!CL5:CQ5))</f>
        <v>0</v>
      </c>
      <c r="S2">
        <f>SIGN(SUM([1]Лист1!ER5))</f>
        <v>0</v>
      </c>
      <c r="T2">
        <f>SIGN(SUM([1]Лист1!EJ5,[1]Лист1!EK5,[1]Лист1!EN5,[1]Лист1!EQ5,[1]Лист1!ES5))</f>
        <v>0</v>
      </c>
      <c r="U2">
        <f>SIGN(SUM([1]Лист1!DX5:DY5,[1]Лист1!EH5))</f>
        <v>1</v>
      </c>
      <c r="V2">
        <f>SIGN(SUM([1]Лист1!DZ5,[1]Лист1!EO5,[1]Лист1!EM5))</f>
        <v>0</v>
      </c>
      <c r="W2">
        <f>SIGN(SUM([1]Лист1!DL5:DT5))</f>
        <v>0</v>
      </c>
      <c r="X2">
        <f>SIGN(SUM([1]Лист1!EI5,[1]Лист1!EL5,[1]Лист1!EP5,[1]Лист1!EU5:EV5))</f>
        <v>0</v>
      </c>
      <c r="Y2">
        <f>SIGN(SUM([1]Лист1!DU5,[1]Лист1!ET5))</f>
        <v>0</v>
      </c>
      <c r="Z2">
        <f>SIGN(SUM([1]Лист1!EW5:EY5))</f>
        <v>1</v>
      </c>
    </row>
    <row r="3" spans="1:26" x14ac:dyDescent="0.3">
      <c r="A3" s="1" t="str">
        <f>[1]Лист1!B6</f>
        <v>Karyorelictea</v>
      </c>
      <c r="B3" s="1" t="str">
        <f>[1]Лист1!C6</f>
        <v>Incertae sed 1</v>
      </c>
      <c r="C3" s="1" t="str">
        <f>[1]Лист1!D6</f>
        <v>Incertae sed 1</v>
      </c>
      <c r="D3" s="1" t="str">
        <f>TRIM([1]Лист1!E6)</f>
        <v>Ciliofaurea</v>
      </c>
      <c r="E3" s="1" t="str">
        <f>TRIM(CONCATENATE([1]Лист1!E6," ",[1]Лист1!F6))</f>
        <v>Ciliofaurea mirabilis</v>
      </c>
      <c r="F3">
        <f>SIGN(SUM([1]Лист1!CB6,[1]Лист1!DV6))</f>
        <v>0</v>
      </c>
      <c r="G3">
        <f>SIGN(SUM([1]Лист1!EZ6,[1]Лист1!FB6))</f>
        <v>1</v>
      </c>
      <c r="H3">
        <f>SIGN(SUM([1]Лист1!FA6,[1]Лист1!FU6))</f>
        <v>1</v>
      </c>
      <c r="I3">
        <f>SIGN(SUM([1]Лист1!FC6))</f>
        <v>1</v>
      </c>
      <c r="J3">
        <f>SIGN(SUM([1]Лист1!BL6:CA6))</f>
        <v>1</v>
      </c>
      <c r="K3">
        <f>SIGN(SUM([1]Лист1!AR6:BK6))</f>
        <v>0</v>
      </c>
      <c r="L3">
        <f>SIGN(SUM([1]Лист1!AM6:AQ6))</f>
        <v>1</v>
      </c>
      <c r="M3">
        <f>SIGN(SUM([1]Лист1!CS6:DK6))</f>
        <v>1</v>
      </c>
      <c r="N3">
        <f>SIGN(SUM([1]Лист1!CC6:CK6,[1]Лист1!CR6))</f>
        <v>0</v>
      </c>
      <c r="O3">
        <f>SIGN(SUM([1]Лист1!U6:AL6))</f>
        <v>1</v>
      </c>
      <c r="P3">
        <f>SIGN(SUM([1]Лист1!DW6))</f>
        <v>0</v>
      </c>
      <c r="Q3">
        <f>SIGN(SUM([1]Лист1!EA6:EG6))</f>
        <v>0</v>
      </c>
      <c r="R3">
        <f>SIGN(SUM([1]Лист1!CL6:CQ6))</f>
        <v>0</v>
      </c>
      <c r="S3">
        <f>SIGN(SUM([1]Лист1!ER6))</f>
        <v>0</v>
      </c>
      <c r="T3">
        <f>SIGN(SUM([1]Лист1!EJ6,[1]Лист1!EK6,[1]Лист1!EN6,[1]Лист1!EQ6,[1]Лист1!ES6))</f>
        <v>0</v>
      </c>
      <c r="U3">
        <f>SIGN(SUM([1]Лист1!DX6:DY6,[1]Лист1!EH6))</f>
        <v>0</v>
      </c>
      <c r="V3">
        <f>SIGN(SUM([1]Лист1!DZ6,[1]Лист1!EO6,[1]Лист1!EM6))</f>
        <v>0</v>
      </c>
      <c r="W3">
        <f>SIGN(SUM([1]Лист1!DL6:DT6))</f>
        <v>0</v>
      </c>
      <c r="X3">
        <f>SIGN(SUM([1]Лист1!EI6,[1]Лист1!EL6,[1]Лист1!EP6,[1]Лист1!EU6:EV6))</f>
        <v>0</v>
      </c>
      <c r="Y3">
        <f>SIGN(SUM([1]Лист1!DU6,[1]Лист1!ET6))</f>
        <v>0</v>
      </c>
      <c r="Z3">
        <f>SIGN(SUM([1]Лист1!EW6:EY6))</f>
        <v>0</v>
      </c>
    </row>
    <row r="4" spans="1:26" x14ac:dyDescent="0.3">
      <c r="A4" s="1" t="str">
        <f>[1]Лист1!B7</f>
        <v>Karyorelictea</v>
      </c>
      <c r="B4" s="1" t="str">
        <f>[1]Лист1!C7</f>
        <v>Incertae sed 1</v>
      </c>
      <c r="C4" s="1" t="str">
        <f>[1]Лист1!D7</f>
        <v>Incertae sed 1</v>
      </c>
      <c r="D4" s="1" t="str">
        <f>TRIM([1]Лист1!E7)</f>
        <v>Ciliofaurea</v>
      </c>
      <c r="E4" s="1" t="str">
        <f>TRIM(CONCATENATE([1]Лист1!E7," ",[1]Лист1!F7))</f>
        <v>Ciliofaurea ornata</v>
      </c>
      <c r="F4">
        <f>SIGN(SUM([1]Лист1!CB7,[1]Лист1!DV7))</f>
        <v>0</v>
      </c>
      <c r="G4">
        <f>SIGN(SUM([1]Лист1!EZ7,[1]Лист1!FB7))</f>
        <v>0</v>
      </c>
      <c r="H4">
        <f>SIGN(SUM([1]Лист1!FA7,[1]Лист1!FU7))</f>
        <v>0</v>
      </c>
      <c r="I4">
        <f>SIGN(SUM([1]Лист1!FC7))</f>
        <v>0</v>
      </c>
      <c r="J4">
        <f>SIGN(SUM([1]Лист1!BL7:CA7))</f>
        <v>0</v>
      </c>
      <c r="K4">
        <f>SIGN(SUM([1]Лист1!AR7:BK7))</f>
        <v>0</v>
      </c>
      <c r="L4">
        <f>SIGN(SUM([1]Лист1!AM7:AQ7))</f>
        <v>0</v>
      </c>
      <c r="M4">
        <f>SIGN(SUM([1]Лист1!CS7:DK7))</f>
        <v>1</v>
      </c>
      <c r="N4">
        <f>SIGN(SUM([1]Лист1!CC7:CK7,[1]Лист1!CR7))</f>
        <v>0</v>
      </c>
      <c r="O4">
        <f>SIGN(SUM([1]Лист1!U7:AL7))</f>
        <v>0</v>
      </c>
      <c r="P4">
        <f>SIGN(SUM([1]Лист1!DW7))</f>
        <v>0</v>
      </c>
      <c r="Q4">
        <f>SIGN(SUM([1]Лист1!EA7:EG7))</f>
        <v>0</v>
      </c>
      <c r="R4">
        <f>SIGN(SUM([1]Лист1!CL7:CQ7))</f>
        <v>1</v>
      </c>
      <c r="S4">
        <f>SIGN(SUM([1]Лист1!ER7))</f>
        <v>0</v>
      </c>
      <c r="T4">
        <f>SIGN(SUM([1]Лист1!EJ7,[1]Лист1!EK7,[1]Лист1!EN7,[1]Лист1!EQ7,[1]Лист1!ES7))</f>
        <v>0</v>
      </c>
      <c r="U4">
        <f>SIGN(SUM([1]Лист1!DX7:DY7,[1]Лист1!EH7))</f>
        <v>0</v>
      </c>
      <c r="V4">
        <f>SIGN(SUM([1]Лист1!DZ7,[1]Лист1!EO7,[1]Лист1!EM7))</f>
        <v>0</v>
      </c>
      <c r="W4">
        <f>SIGN(SUM([1]Лист1!DL7:DT7))</f>
        <v>1</v>
      </c>
      <c r="X4">
        <f>SIGN(SUM([1]Лист1!EI7,[1]Лист1!EL7,[1]Лист1!EP7,[1]Лист1!EU7:EV7))</f>
        <v>0</v>
      </c>
      <c r="Y4">
        <f>SIGN(SUM([1]Лист1!DU7,[1]Лист1!ET7))</f>
        <v>0</v>
      </c>
      <c r="Z4">
        <f>SIGN(SUM([1]Лист1!EW7:EY7))</f>
        <v>0</v>
      </c>
    </row>
    <row r="5" spans="1:26" x14ac:dyDescent="0.3">
      <c r="A5" s="1" t="str">
        <f>[1]Лист1!B8</f>
        <v>Karyorelictea</v>
      </c>
      <c r="B5" s="1" t="str">
        <f>[1]Лист1!C8</f>
        <v>Incertae sed 2</v>
      </c>
      <c r="C5" s="1" t="str">
        <f>[1]Лист1!D8</f>
        <v>Incertae sed 2</v>
      </c>
      <c r="D5" s="1" t="str">
        <f>TRIM([1]Лист1!E8)</f>
        <v>Corlissia</v>
      </c>
      <c r="E5" s="1" t="str">
        <f>TRIM(CONCATENATE([1]Лист1!E8," ",[1]Лист1!F8))</f>
        <v>Corlissia picta</v>
      </c>
      <c r="F5">
        <f>SIGN(SUM([1]Лист1!CB8,[1]Лист1!DV8))</f>
        <v>0</v>
      </c>
      <c r="G5">
        <f>SIGN(SUM([1]Лист1!EZ8,[1]Лист1!FB8))</f>
        <v>0</v>
      </c>
      <c r="H5">
        <f>SIGN(SUM([1]Лист1!FA8,[1]Лист1!FU8))</f>
        <v>0</v>
      </c>
      <c r="I5">
        <f>SIGN(SUM([1]Лист1!FC8))</f>
        <v>0</v>
      </c>
      <c r="J5">
        <f>SIGN(SUM([1]Лист1!BL8:CA8))</f>
        <v>0</v>
      </c>
      <c r="K5">
        <f>SIGN(SUM([1]Лист1!AR8:BK8))</f>
        <v>0</v>
      </c>
      <c r="L5">
        <f>SIGN(SUM([1]Лист1!AM8:AQ8))</f>
        <v>0</v>
      </c>
      <c r="M5">
        <f>SIGN(SUM([1]Лист1!CS8:DK8))</f>
        <v>1</v>
      </c>
      <c r="N5">
        <f>SIGN(SUM([1]Лист1!CC8:CK8,[1]Лист1!CR8))</f>
        <v>0</v>
      </c>
      <c r="O5">
        <f>SIGN(SUM([1]Лист1!U8:AL8))</f>
        <v>0</v>
      </c>
      <c r="P5">
        <f>SIGN(SUM([1]Лист1!DW8))</f>
        <v>0</v>
      </c>
      <c r="Q5">
        <f>SIGN(SUM([1]Лист1!EA8:EG8))</f>
        <v>0</v>
      </c>
      <c r="R5">
        <f>SIGN(SUM([1]Лист1!CL8:CQ8))</f>
        <v>0</v>
      </c>
      <c r="S5">
        <f>SIGN(SUM([1]Лист1!ER8))</f>
        <v>0</v>
      </c>
      <c r="T5">
        <f>SIGN(SUM([1]Лист1!EJ8,[1]Лист1!EK8,[1]Лист1!EN8,[1]Лист1!EQ8,[1]Лист1!ES8))</f>
        <v>0</v>
      </c>
      <c r="U5">
        <f>SIGN(SUM([1]Лист1!DX8:DY8,[1]Лист1!EH8))</f>
        <v>0</v>
      </c>
      <c r="V5">
        <f>SIGN(SUM([1]Лист1!DZ8,[1]Лист1!EO8,[1]Лист1!EM8))</f>
        <v>0</v>
      </c>
      <c r="W5">
        <f>SIGN(SUM([1]Лист1!DL8:DT8))</f>
        <v>0</v>
      </c>
      <c r="X5">
        <f>SIGN(SUM([1]Лист1!EI8,[1]Лист1!EL8,[1]Лист1!EP8,[1]Лист1!EU8:EV8))</f>
        <v>0</v>
      </c>
      <c r="Y5">
        <f>SIGN(SUM([1]Лист1!DU8,[1]Лист1!ET8))</f>
        <v>0</v>
      </c>
      <c r="Z5">
        <f>SIGN(SUM([1]Лист1!EW8:EY8))</f>
        <v>0</v>
      </c>
    </row>
    <row r="6" spans="1:26" x14ac:dyDescent="0.3">
      <c r="A6" s="1" t="str">
        <f>[1]Лист1!B9</f>
        <v>Karyorelictea</v>
      </c>
      <c r="B6" s="1" t="str">
        <f>[1]Лист1!C9</f>
        <v>Loxodida</v>
      </c>
      <c r="C6" s="1" t="str">
        <f>[1]Лист1!D9</f>
        <v>Cryptopharyngidae</v>
      </c>
      <c r="D6" s="1" t="str">
        <f>TRIM([1]Лист1!E9)</f>
        <v>Apocryptopharynx</v>
      </c>
      <c r="E6" s="1" t="str">
        <f>TRIM(CONCATENATE([1]Лист1!E9," ",[1]Лист1!F9))</f>
        <v>Apocryptopharynx discoidalis</v>
      </c>
      <c r="F6">
        <f>SIGN(SUM([1]Лист1!CB9,[1]Лист1!DV9))</f>
        <v>0</v>
      </c>
      <c r="G6">
        <f>SIGN(SUM([1]Лист1!EZ9,[1]Лист1!FB9))</f>
        <v>0</v>
      </c>
      <c r="H6">
        <f>SIGN(SUM([1]Лист1!FA9,[1]Лист1!FU9))</f>
        <v>0</v>
      </c>
      <c r="I6">
        <f>SIGN(SUM([1]Лист1!FC9))</f>
        <v>0</v>
      </c>
      <c r="J6">
        <f>SIGN(SUM([1]Лист1!BL9:CA9))</f>
        <v>0</v>
      </c>
      <c r="K6">
        <f>SIGN(SUM([1]Лист1!AR9:BK9))</f>
        <v>0</v>
      </c>
      <c r="L6">
        <f>SIGN(SUM([1]Лист1!AM9:AQ9))</f>
        <v>0</v>
      </c>
      <c r="M6">
        <f>SIGN(SUM([1]Лист1!CS9:DK9))</f>
        <v>0</v>
      </c>
      <c r="N6">
        <f>SIGN(SUM([1]Лист1!CC9:CK9,[1]Лист1!CR9))</f>
        <v>0</v>
      </c>
      <c r="O6">
        <f>SIGN(SUM([1]Лист1!U9:AL9))</f>
        <v>0</v>
      </c>
      <c r="P6">
        <f>SIGN(SUM([1]Лист1!DW9))</f>
        <v>0</v>
      </c>
      <c r="Q6">
        <f>SIGN(SUM([1]Лист1!EA9:EG9))</f>
        <v>1</v>
      </c>
      <c r="R6">
        <f>SIGN(SUM([1]Лист1!CL9:CQ9))</f>
        <v>0</v>
      </c>
      <c r="S6">
        <f>SIGN(SUM([1]Лист1!ER9))</f>
        <v>0</v>
      </c>
      <c r="T6">
        <f>SIGN(SUM([1]Лист1!EJ9,[1]Лист1!EK9,[1]Лист1!EN9,[1]Лист1!EQ9,[1]Лист1!ES9))</f>
        <v>0</v>
      </c>
      <c r="U6">
        <f>SIGN(SUM([1]Лист1!DX9:DY9,[1]Лист1!EH9))</f>
        <v>0</v>
      </c>
      <c r="V6">
        <f>SIGN(SUM([1]Лист1!DZ9,[1]Лист1!EO9,[1]Лист1!EM9))</f>
        <v>0</v>
      </c>
      <c r="W6">
        <f>SIGN(SUM([1]Лист1!DL9:DT9))</f>
        <v>0</v>
      </c>
      <c r="X6">
        <f>SIGN(SUM([1]Лист1!EI9,[1]Лист1!EL9,[1]Лист1!EP9,[1]Лист1!EU9:EV9))</f>
        <v>0</v>
      </c>
      <c r="Y6">
        <f>SIGN(SUM([1]Лист1!DU9,[1]Лист1!ET9))</f>
        <v>0</v>
      </c>
      <c r="Z6">
        <f>SIGN(SUM([1]Лист1!EW9:EY9))</f>
        <v>0</v>
      </c>
    </row>
    <row r="7" spans="1:26" x14ac:dyDescent="0.3">
      <c r="A7" s="1" t="str">
        <f>[1]Лист1!B10</f>
        <v>Karyorelictea</v>
      </c>
      <c r="B7" s="1" t="str">
        <f>[1]Лист1!C10</f>
        <v>Loxodida</v>
      </c>
      <c r="C7" s="1" t="str">
        <f>[1]Лист1!D10</f>
        <v>Cryptopharyngidae</v>
      </c>
      <c r="D7" s="1" t="str">
        <f>TRIM([1]Лист1!E10)</f>
        <v>Apocryptopharynx</v>
      </c>
      <c r="E7" s="1" t="str">
        <f>TRIM(CONCATENATE([1]Лист1!E10," ",[1]Лист1!F10))</f>
        <v>Apocryptopharynx hyppocampoides</v>
      </c>
      <c r="F7">
        <f>SIGN(SUM([1]Лист1!CB10,[1]Лист1!DV10))</f>
        <v>0</v>
      </c>
      <c r="G7">
        <f>SIGN(SUM([1]Лист1!EZ10,[1]Лист1!FB10))</f>
        <v>0</v>
      </c>
      <c r="H7">
        <f>SIGN(SUM([1]Лист1!FA10,[1]Лист1!FU10))</f>
        <v>0</v>
      </c>
      <c r="I7">
        <f>SIGN(SUM([1]Лист1!FC10))</f>
        <v>0</v>
      </c>
      <c r="J7">
        <f>SIGN(SUM([1]Лист1!BL10:CA10))</f>
        <v>0</v>
      </c>
      <c r="K7">
        <f>SIGN(SUM([1]Лист1!AR10:BK10))</f>
        <v>0</v>
      </c>
      <c r="L7">
        <f>SIGN(SUM([1]Лист1!AM10:AQ10))</f>
        <v>0</v>
      </c>
      <c r="M7">
        <f>SIGN(SUM([1]Лист1!CS10:DK10))</f>
        <v>1</v>
      </c>
      <c r="N7">
        <f>SIGN(SUM([1]Лист1!CC10:CK10,[1]Лист1!CR10))</f>
        <v>0</v>
      </c>
      <c r="O7">
        <f>SIGN(SUM([1]Лист1!U10:AL10))</f>
        <v>0</v>
      </c>
      <c r="P7">
        <f>SIGN(SUM([1]Лист1!DW10))</f>
        <v>0</v>
      </c>
      <c r="Q7">
        <f>SIGN(SUM([1]Лист1!EA10:EG10))</f>
        <v>0</v>
      </c>
      <c r="R7">
        <f>SIGN(SUM([1]Лист1!CL10:CQ10))</f>
        <v>0</v>
      </c>
      <c r="S7">
        <f>SIGN(SUM([1]Лист1!ER10))</f>
        <v>0</v>
      </c>
      <c r="T7">
        <f>SIGN(SUM([1]Лист1!EJ10,[1]Лист1!EK10,[1]Лист1!EN10,[1]Лист1!EQ10,[1]Лист1!ES10))</f>
        <v>0</v>
      </c>
      <c r="U7">
        <f>SIGN(SUM([1]Лист1!DX10:DY10,[1]Лист1!EH10))</f>
        <v>0</v>
      </c>
      <c r="V7">
        <f>SIGN(SUM([1]Лист1!DZ10,[1]Лист1!EO10,[1]Лист1!EM10))</f>
        <v>0</v>
      </c>
      <c r="W7">
        <f>SIGN(SUM([1]Лист1!DL10:DT10))</f>
        <v>0</v>
      </c>
      <c r="X7">
        <f>SIGN(SUM([1]Лист1!EI10,[1]Лист1!EL10,[1]Лист1!EP10,[1]Лист1!EU10:EV10))</f>
        <v>0</v>
      </c>
      <c r="Y7">
        <f>SIGN(SUM([1]Лист1!DU10,[1]Лист1!ET10))</f>
        <v>0</v>
      </c>
      <c r="Z7">
        <f>SIGN(SUM([1]Лист1!EW10:EY10))</f>
        <v>0</v>
      </c>
    </row>
    <row r="8" spans="1:26" x14ac:dyDescent="0.3">
      <c r="A8" s="1" t="str">
        <f>[1]Лист1!B11</f>
        <v>Karyorelictea</v>
      </c>
      <c r="B8" s="1" t="str">
        <f>[1]Лист1!C11</f>
        <v>Loxodida</v>
      </c>
      <c r="C8" s="1" t="str">
        <f>[1]Лист1!D11</f>
        <v>Cryptopharyngidae</v>
      </c>
      <c r="D8" s="1" t="str">
        <f>TRIM([1]Лист1!E11)</f>
        <v>Apocryptopharynx</v>
      </c>
      <c r="E8" s="1" t="str">
        <f>TRIM(CONCATENATE([1]Лист1!E11," ",[1]Лист1!F11))</f>
        <v>Apocryptopharynx wardi</v>
      </c>
      <c r="F8">
        <f>SIGN(SUM([1]Лист1!CB11,[1]Лист1!DV11))</f>
        <v>0</v>
      </c>
      <c r="G8">
        <f>SIGN(SUM([1]Лист1!EZ11,[1]Лист1!FB11))</f>
        <v>0</v>
      </c>
      <c r="H8">
        <f>SIGN(SUM([1]Лист1!FA11,[1]Лист1!FU11))</f>
        <v>0</v>
      </c>
      <c r="I8">
        <f>SIGN(SUM([1]Лист1!FC11))</f>
        <v>0</v>
      </c>
      <c r="J8">
        <f>SIGN(SUM([1]Лист1!BL11:CA11))</f>
        <v>0</v>
      </c>
      <c r="K8">
        <f>SIGN(SUM([1]Лист1!AR11:BK11))</f>
        <v>0</v>
      </c>
      <c r="L8">
        <f>SIGN(SUM([1]Лист1!AM11:AQ11))</f>
        <v>0</v>
      </c>
      <c r="M8">
        <f>SIGN(SUM([1]Лист1!CS11:DK11))</f>
        <v>0</v>
      </c>
      <c r="N8">
        <f>SIGN(SUM([1]Лист1!CC11:CK11,[1]Лист1!CR11))</f>
        <v>0</v>
      </c>
      <c r="O8">
        <f>SIGN(SUM([1]Лист1!U11:AL11))</f>
        <v>0</v>
      </c>
      <c r="P8">
        <f>SIGN(SUM([1]Лист1!DW11))</f>
        <v>0</v>
      </c>
      <c r="Q8">
        <f>SIGN(SUM([1]Лист1!EA11:EG11))</f>
        <v>0</v>
      </c>
      <c r="R8">
        <f>SIGN(SUM([1]Лист1!CL11:CQ11))</f>
        <v>0</v>
      </c>
      <c r="S8">
        <f>SIGN(SUM([1]Лист1!ER11))</f>
        <v>0</v>
      </c>
      <c r="T8">
        <f>SIGN(SUM([1]Лист1!EJ11,[1]Лист1!EK11,[1]Лист1!EN11,[1]Лист1!EQ11,[1]Лист1!ES11))</f>
        <v>0</v>
      </c>
      <c r="U8">
        <f>SIGN(SUM([1]Лист1!DX11:DY11,[1]Лист1!EH11))</f>
        <v>0</v>
      </c>
      <c r="V8">
        <f>SIGN(SUM([1]Лист1!DZ11,[1]Лист1!EO11,[1]Лист1!EM11))</f>
        <v>0</v>
      </c>
      <c r="W8">
        <f>SIGN(SUM([1]Лист1!DL11:DT11))</f>
        <v>0</v>
      </c>
      <c r="X8">
        <f>SIGN(SUM([1]Лист1!EI11,[1]Лист1!EL11,[1]Лист1!EP11,[1]Лист1!EU11:EV11))</f>
        <v>0</v>
      </c>
      <c r="Y8">
        <f>SIGN(SUM([1]Лист1!DU11,[1]Лист1!ET11))</f>
        <v>0</v>
      </c>
      <c r="Z8">
        <f>SIGN(SUM([1]Лист1!EW11:EY11))</f>
        <v>0</v>
      </c>
    </row>
    <row r="9" spans="1:26" x14ac:dyDescent="0.3">
      <c r="A9" s="1" t="str">
        <f>[1]Лист1!B12</f>
        <v>Karyorelictea</v>
      </c>
      <c r="B9" s="1" t="str">
        <f>[1]Лист1!C12</f>
        <v>Loxodida</v>
      </c>
      <c r="C9" s="1" t="str">
        <f>[1]Лист1!D12</f>
        <v>Cryptopharyngidae</v>
      </c>
      <c r="D9" s="1" t="str">
        <f>TRIM([1]Лист1!E12)</f>
        <v>Cryptopharynx</v>
      </c>
      <c r="E9" s="1" t="str">
        <f>TRIM(CONCATENATE([1]Лист1!E12," ",[1]Лист1!F12))</f>
        <v>Cryptopharynx enigmaticum</v>
      </c>
      <c r="F9">
        <f>SIGN(SUM([1]Лист1!CB12,[1]Лист1!DV12))</f>
        <v>0</v>
      </c>
      <c r="G9">
        <f>SIGN(SUM([1]Лист1!EZ12,[1]Лист1!FB12))</f>
        <v>0</v>
      </c>
      <c r="H9">
        <f>SIGN(SUM([1]Лист1!FA12,[1]Лист1!FU12))</f>
        <v>0</v>
      </c>
      <c r="I9">
        <f>SIGN(SUM([1]Лист1!FC12))</f>
        <v>0</v>
      </c>
      <c r="J9">
        <f>SIGN(SUM([1]Лист1!BL12:CA12))</f>
        <v>0</v>
      </c>
      <c r="K9">
        <f>SIGN(SUM([1]Лист1!AR12:BK12))</f>
        <v>0</v>
      </c>
      <c r="L9">
        <f>SIGN(SUM([1]Лист1!AM12:AQ12))</f>
        <v>0</v>
      </c>
      <c r="M9">
        <f>SIGN(SUM([1]Лист1!CS12:DK12))</f>
        <v>1</v>
      </c>
      <c r="N9">
        <f>SIGN(SUM([1]Лист1!CC12:CK12,[1]Лист1!CR12))</f>
        <v>0</v>
      </c>
      <c r="O9">
        <f>SIGN(SUM([1]Лист1!U12:AL12))</f>
        <v>0</v>
      </c>
      <c r="P9">
        <f>SIGN(SUM([1]Лист1!DW12))</f>
        <v>0</v>
      </c>
      <c r="Q9">
        <f>SIGN(SUM([1]Лист1!EA12:EG12))</f>
        <v>0</v>
      </c>
      <c r="R9">
        <f>SIGN(SUM([1]Лист1!CL12:CQ12))</f>
        <v>0</v>
      </c>
      <c r="S9">
        <f>SIGN(SUM([1]Лист1!ER12))</f>
        <v>0</v>
      </c>
      <c r="T9">
        <f>SIGN(SUM([1]Лист1!EJ12,[1]Лист1!EK12,[1]Лист1!EN12,[1]Лист1!EQ12,[1]Лист1!ES12))</f>
        <v>0</v>
      </c>
      <c r="U9">
        <f>SIGN(SUM([1]Лист1!DX12:DY12,[1]Лист1!EH12))</f>
        <v>0</v>
      </c>
      <c r="V9">
        <f>SIGN(SUM([1]Лист1!DZ12,[1]Лист1!EO12,[1]Лист1!EM12))</f>
        <v>0</v>
      </c>
      <c r="W9">
        <f>SIGN(SUM([1]Лист1!DL12:DT12))</f>
        <v>0</v>
      </c>
      <c r="X9">
        <f>SIGN(SUM([1]Лист1!EI12,[1]Лист1!EL12,[1]Лист1!EP12,[1]Лист1!EU12:EV12))</f>
        <v>0</v>
      </c>
      <c r="Y9">
        <f>SIGN(SUM([1]Лист1!DU12,[1]Лист1!ET12))</f>
        <v>0</v>
      </c>
      <c r="Z9">
        <f>SIGN(SUM([1]Лист1!EW12:EY12))</f>
        <v>0</v>
      </c>
    </row>
    <row r="10" spans="1:26" x14ac:dyDescent="0.3">
      <c r="A10" s="1" t="str">
        <f>[1]Лист1!B13</f>
        <v>Karyorelictea</v>
      </c>
      <c r="B10" s="1" t="str">
        <f>[1]Лист1!C13</f>
        <v>Loxodida</v>
      </c>
      <c r="C10" s="1" t="str">
        <f>[1]Лист1!D13</f>
        <v>Cryptopharyngidae</v>
      </c>
      <c r="D10" s="1" t="str">
        <f>TRIM([1]Лист1!E13)</f>
        <v>Cryptopharynx</v>
      </c>
      <c r="E10" s="1" t="str">
        <f>TRIM(CONCATENATE([1]Лист1!E13," ",[1]Лист1!F13))</f>
        <v>Cryptopharynx mauritanicus</v>
      </c>
      <c r="F10">
        <f>SIGN(SUM([1]Лист1!CB13,[1]Лист1!DV13))</f>
        <v>0</v>
      </c>
      <c r="G10">
        <f>SIGN(SUM([1]Лист1!EZ13,[1]Лист1!FB13))</f>
        <v>0</v>
      </c>
      <c r="H10">
        <f>SIGN(SUM([1]Лист1!FA13,[1]Лист1!FU13))</f>
        <v>0</v>
      </c>
      <c r="I10">
        <f>SIGN(SUM([1]Лист1!FC13))</f>
        <v>0</v>
      </c>
      <c r="J10">
        <f>SIGN(SUM([1]Лист1!BL13:CA13))</f>
        <v>0</v>
      </c>
      <c r="K10">
        <f>SIGN(SUM([1]Лист1!AR13:BK13))</f>
        <v>0</v>
      </c>
      <c r="L10">
        <f>SIGN(SUM([1]Лист1!AM13:AQ13))</f>
        <v>0</v>
      </c>
      <c r="M10">
        <f>SIGN(SUM([1]Лист1!CS13:DK13))</f>
        <v>0</v>
      </c>
      <c r="N10">
        <f>SIGN(SUM([1]Лист1!CC13:CK13,[1]Лист1!CR13))</f>
        <v>0</v>
      </c>
      <c r="O10">
        <f>SIGN(SUM([1]Лист1!U13:AL13))</f>
        <v>0</v>
      </c>
      <c r="P10">
        <f>SIGN(SUM([1]Лист1!DW13))</f>
        <v>0</v>
      </c>
      <c r="Q10">
        <f>SIGN(SUM([1]Лист1!EA13:EG13))</f>
        <v>0</v>
      </c>
      <c r="R10">
        <f>SIGN(SUM([1]Лист1!CL13:CQ13))</f>
        <v>0</v>
      </c>
      <c r="S10">
        <f>SIGN(SUM([1]Лист1!ER13))</f>
        <v>0</v>
      </c>
      <c r="T10">
        <f>SIGN(SUM([1]Лист1!EJ13,[1]Лист1!EK13,[1]Лист1!EN13,[1]Лист1!EQ13,[1]Лист1!ES13))</f>
        <v>0</v>
      </c>
      <c r="U10">
        <f>SIGN(SUM([1]Лист1!DX13:DY13,[1]Лист1!EH13))</f>
        <v>0</v>
      </c>
      <c r="V10">
        <f>SIGN(SUM([1]Лист1!DZ13,[1]Лист1!EO13,[1]Лист1!EM13))</f>
        <v>0</v>
      </c>
      <c r="W10">
        <f>SIGN(SUM([1]Лист1!DL13:DT13))</f>
        <v>1</v>
      </c>
      <c r="X10">
        <f>SIGN(SUM([1]Лист1!EI13,[1]Лист1!EL13,[1]Лист1!EP13,[1]Лист1!EU13:EV13))</f>
        <v>0</v>
      </c>
      <c r="Y10">
        <f>SIGN(SUM([1]Лист1!DU13,[1]Лист1!ET13))</f>
        <v>0</v>
      </c>
      <c r="Z10">
        <f>SIGN(SUM([1]Лист1!EW13:EY13))</f>
        <v>0</v>
      </c>
    </row>
    <row r="11" spans="1:26" x14ac:dyDescent="0.3">
      <c r="A11" s="1" t="str">
        <f>[1]Лист1!B14</f>
        <v>Karyorelictea</v>
      </c>
      <c r="B11" s="1" t="str">
        <f>[1]Лист1!C14</f>
        <v>Loxodida</v>
      </c>
      <c r="C11" s="1" t="str">
        <f>[1]Лист1!D14</f>
        <v>Cryptopharyngidae</v>
      </c>
      <c r="D11" s="1" t="str">
        <f>TRIM([1]Лист1!E14)</f>
        <v>Cryptopharynx</v>
      </c>
      <c r="E11" s="1" t="str">
        <f>TRIM(CONCATENATE([1]Лист1!E14," ",[1]Лист1!F14))</f>
        <v>Cryptopharynx minutus</v>
      </c>
      <c r="F11">
        <f>SIGN(SUM([1]Лист1!CB14,[1]Лист1!DV14))</f>
        <v>0</v>
      </c>
      <c r="G11">
        <f>SIGN(SUM([1]Лист1!EZ14,[1]Лист1!FB14))</f>
        <v>0</v>
      </c>
      <c r="H11">
        <f>SIGN(SUM([1]Лист1!FA14,[1]Лист1!FU14))</f>
        <v>0</v>
      </c>
      <c r="I11">
        <f>SIGN(SUM([1]Лист1!FC14))</f>
        <v>0</v>
      </c>
      <c r="J11">
        <f>SIGN(SUM([1]Лист1!BL14:CA14))</f>
        <v>0</v>
      </c>
      <c r="K11">
        <f>SIGN(SUM([1]Лист1!AR14:BK14))</f>
        <v>0</v>
      </c>
      <c r="L11">
        <f>SIGN(SUM([1]Лист1!AM14:AQ14))</f>
        <v>0</v>
      </c>
      <c r="M11">
        <f>SIGN(SUM([1]Лист1!CS14:DK14))</f>
        <v>1</v>
      </c>
      <c r="N11">
        <f>SIGN(SUM([1]Лист1!CC14:CK14,[1]Лист1!CR14))</f>
        <v>0</v>
      </c>
      <c r="O11">
        <f>SIGN(SUM([1]Лист1!U14:AL14))</f>
        <v>0</v>
      </c>
      <c r="P11">
        <f>SIGN(SUM([1]Лист1!DW14))</f>
        <v>0</v>
      </c>
      <c r="Q11">
        <f>SIGN(SUM([1]Лист1!EA14:EG14))</f>
        <v>1</v>
      </c>
      <c r="R11">
        <f>SIGN(SUM([1]Лист1!CL14:CQ14))</f>
        <v>0</v>
      </c>
      <c r="S11">
        <f>SIGN(SUM([1]Лист1!ER14))</f>
        <v>0</v>
      </c>
      <c r="T11">
        <f>SIGN(SUM([1]Лист1!EJ14,[1]Лист1!EK14,[1]Лист1!EN14,[1]Лист1!EQ14,[1]Лист1!ES14))</f>
        <v>0</v>
      </c>
      <c r="U11">
        <f>SIGN(SUM([1]Лист1!DX14:DY14,[1]Лист1!EH14))</f>
        <v>0</v>
      </c>
      <c r="V11">
        <f>SIGN(SUM([1]Лист1!DZ14,[1]Лист1!EO14,[1]Лист1!EM14))</f>
        <v>0</v>
      </c>
      <c r="W11">
        <f>SIGN(SUM([1]Лист1!DL14:DT14))</f>
        <v>0</v>
      </c>
      <c r="X11">
        <f>SIGN(SUM([1]Лист1!EI14,[1]Лист1!EL14,[1]Лист1!EP14,[1]Лист1!EU14:EV14))</f>
        <v>0</v>
      </c>
      <c r="Y11">
        <f>SIGN(SUM([1]Лист1!DU14,[1]Лист1!ET14))</f>
        <v>0</v>
      </c>
      <c r="Z11">
        <f>SIGN(SUM([1]Лист1!EW14:EY14))</f>
        <v>0</v>
      </c>
    </row>
    <row r="12" spans="1:26" x14ac:dyDescent="0.3">
      <c r="A12" s="1" t="str">
        <f>[1]Лист1!B15</f>
        <v>Karyorelictea</v>
      </c>
      <c r="B12" s="1" t="str">
        <f>[1]Лист1!C15</f>
        <v>Loxodida</v>
      </c>
      <c r="C12" s="1" t="str">
        <f>[1]Лист1!D15</f>
        <v>Cryptopharyngidae</v>
      </c>
      <c r="D12" s="1" t="str">
        <f>TRIM([1]Лист1!E15)</f>
        <v>Cryptopharynx</v>
      </c>
      <c r="E12" s="1" t="str">
        <f>TRIM(CONCATENATE([1]Лист1!E15," ",[1]Лист1!F15))</f>
        <v>Cryptopharynx multinucleatum</v>
      </c>
      <c r="F12">
        <f>SIGN(SUM([1]Лист1!CB15,[1]Лист1!DV15))</f>
        <v>0</v>
      </c>
      <c r="G12">
        <f>SIGN(SUM([1]Лист1!EZ15,[1]Лист1!FB15))</f>
        <v>0</v>
      </c>
      <c r="H12">
        <f>SIGN(SUM([1]Лист1!FA15,[1]Лист1!FU15))</f>
        <v>0</v>
      </c>
      <c r="I12">
        <f>SIGN(SUM([1]Лист1!FC15))</f>
        <v>0</v>
      </c>
      <c r="J12">
        <f>SIGN(SUM([1]Лист1!BL15:CA15))</f>
        <v>0</v>
      </c>
      <c r="K12">
        <f>SIGN(SUM([1]Лист1!AR15:BK15))</f>
        <v>0</v>
      </c>
      <c r="L12">
        <f>SIGN(SUM([1]Лист1!AM15:AQ15))</f>
        <v>0</v>
      </c>
      <c r="M12">
        <f>SIGN(SUM([1]Лист1!CS15:DK15))</f>
        <v>1</v>
      </c>
      <c r="N12">
        <f>SIGN(SUM([1]Лист1!CC15:CK15,[1]Лист1!CR15))</f>
        <v>0</v>
      </c>
      <c r="O12">
        <f>SIGN(SUM([1]Лист1!U15:AL15))</f>
        <v>0</v>
      </c>
      <c r="P12">
        <f>SIGN(SUM([1]Лист1!DW15))</f>
        <v>0</v>
      </c>
      <c r="Q12">
        <f>SIGN(SUM([1]Лист1!EA15:EG15))</f>
        <v>0</v>
      </c>
      <c r="R12">
        <f>SIGN(SUM([1]Лист1!CL15:CQ15))</f>
        <v>1</v>
      </c>
      <c r="S12">
        <f>SIGN(SUM([1]Лист1!ER15))</f>
        <v>0</v>
      </c>
      <c r="T12">
        <f>SIGN(SUM([1]Лист1!EJ15,[1]Лист1!EK15,[1]Лист1!EN15,[1]Лист1!EQ15,[1]Лист1!ES15))</f>
        <v>0</v>
      </c>
      <c r="U12">
        <f>SIGN(SUM([1]Лист1!DX15:DY15,[1]Лист1!EH15))</f>
        <v>0</v>
      </c>
      <c r="V12">
        <f>SIGN(SUM([1]Лист1!DZ15,[1]Лист1!EO15,[1]Лист1!EM15))</f>
        <v>0</v>
      </c>
      <c r="W12">
        <f>SIGN(SUM([1]Лист1!DL15:DT15))</f>
        <v>0</v>
      </c>
      <c r="X12">
        <f>SIGN(SUM([1]Лист1!EI15,[1]Лист1!EL15,[1]Лист1!EP15,[1]Лист1!EU15:EV15))</f>
        <v>0</v>
      </c>
      <c r="Y12">
        <f>SIGN(SUM([1]Лист1!DU15,[1]Лист1!ET15))</f>
        <v>0</v>
      </c>
      <c r="Z12">
        <f>SIGN(SUM([1]Лист1!EW15:EY15))</f>
        <v>0</v>
      </c>
    </row>
    <row r="13" spans="1:26" x14ac:dyDescent="0.3">
      <c r="A13" s="1" t="str">
        <f>[1]Лист1!B16</f>
        <v>Karyorelictea</v>
      </c>
      <c r="B13" s="1" t="str">
        <f>[1]Лист1!C16</f>
        <v>Loxodida</v>
      </c>
      <c r="C13" s="1" t="str">
        <f>[1]Лист1!D16</f>
        <v>Cryptopharyngidae</v>
      </c>
      <c r="D13" s="1" t="str">
        <f>TRIM([1]Лист1!E16)</f>
        <v>Cryptopharynx</v>
      </c>
      <c r="E13" s="1" t="str">
        <f>TRIM(CONCATENATE([1]Лист1!E16," ",[1]Лист1!F16))</f>
        <v>Cryptopharynx setigerus</v>
      </c>
      <c r="F13">
        <f>SIGN(SUM([1]Лист1!CB16,[1]Лист1!DV16))</f>
        <v>0</v>
      </c>
      <c r="G13">
        <f>SIGN(SUM([1]Лист1!EZ16,[1]Лист1!FB16))</f>
        <v>1</v>
      </c>
      <c r="H13">
        <f>SIGN(SUM([1]Лист1!FA16,[1]Лист1!FU16))</f>
        <v>1</v>
      </c>
      <c r="I13">
        <f>SIGN(SUM([1]Лист1!FC16))</f>
        <v>1</v>
      </c>
      <c r="J13">
        <f>SIGN(SUM([1]Лист1!BL16:CA16))</f>
        <v>1</v>
      </c>
      <c r="K13">
        <f>SIGN(SUM([1]Лист1!AR16:BK16))</f>
        <v>1</v>
      </c>
      <c r="L13">
        <f>SIGN(SUM([1]Лист1!AM16:AQ16))</f>
        <v>1</v>
      </c>
      <c r="M13">
        <f>SIGN(SUM([1]Лист1!CS16:DK16))</f>
        <v>1</v>
      </c>
      <c r="N13">
        <f>SIGN(SUM([1]Лист1!CC16:CK16,[1]Лист1!CR16))</f>
        <v>1</v>
      </c>
      <c r="O13">
        <f>SIGN(SUM([1]Лист1!U16:AL16))</f>
        <v>1</v>
      </c>
      <c r="P13">
        <f>SIGN(SUM([1]Лист1!DW16))</f>
        <v>0</v>
      </c>
      <c r="Q13">
        <f>SIGN(SUM([1]Лист1!EA16:EG16))</f>
        <v>1</v>
      </c>
      <c r="R13">
        <f>SIGN(SUM([1]Лист1!CL16:CQ16))</f>
        <v>1</v>
      </c>
      <c r="S13">
        <f>SIGN(SUM([1]Лист1!ER16))</f>
        <v>0</v>
      </c>
      <c r="T13">
        <f>SIGN(SUM([1]Лист1!EJ16,[1]Лист1!EK16,[1]Лист1!EN16,[1]Лист1!EQ16,[1]Лист1!ES16))</f>
        <v>1</v>
      </c>
      <c r="U13">
        <f>SIGN(SUM([1]Лист1!DX16:DY16,[1]Лист1!EH16))</f>
        <v>1</v>
      </c>
      <c r="V13">
        <f>SIGN(SUM([1]Лист1!DZ16,[1]Лист1!EO16,[1]Лист1!EM16))</f>
        <v>1</v>
      </c>
      <c r="W13">
        <f>SIGN(SUM([1]Лист1!DL16:DT16))</f>
        <v>1</v>
      </c>
      <c r="X13">
        <f>SIGN(SUM([1]Лист1!EI16,[1]Лист1!EL16,[1]Лист1!EP16,[1]Лист1!EU16:EV16))</f>
        <v>0</v>
      </c>
      <c r="Y13">
        <f>SIGN(SUM([1]Лист1!DU16,[1]Лист1!ET16))</f>
        <v>0</v>
      </c>
      <c r="Z13">
        <f>SIGN(SUM([1]Лист1!EW16:EY16))</f>
        <v>1</v>
      </c>
    </row>
    <row r="14" spans="1:26" x14ac:dyDescent="0.3">
      <c r="A14" s="1" t="str">
        <f>[1]Лист1!B17</f>
        <v>Karyorelictea</v>
      </c>
      <c r="B14" s="1" t="str">
        <f>[1]Лист1!C17</f>
        <v>Loxodida</v>
      </c>
      <c r="C14" s="1" t="str">
        <f>[1]Лист1!D17</f>
        <v>Loxodidae</v>
      </c>
      <c r="D14" s="1" t="str">
        <f>TRIM([1]Лист1!E17)</f>
        <v>Loxodes</v>
      </c>
      <c r="E14" s="1" t="str">
        <f>TRIM(CONCATENATE([1]Лист1!E17," ",[1]Лист1!F17))</f>
        <v>Loxodes penardi</v>
      </c>
      <c r="F14">
        <f>SIGN(SUM([1]Лист1!CB17,[1]Лист1!DV17))</f>
        <v>0</v>
      </c>
      <c r="G14">
        <f>SIGN(SUM([1]Лист1!EZ17,[1]Лист1!FB17))</f>
        <v>0</v>
      </c>
      <c r="H14">
        <f>SIGN(SUM([1]Лист1!FA17,[1]Лист1!FU17))</f>
        <v>0</v>
      </c>
      <c r="I14">
        <f>SIGN(SUM([1]Лист1!FC17))</f>
        <v>0</v>
      </c>
      <c r="J14">
        <f>SIGN(SUM([1]Лист1!BL17:CA17))</f>
        <v>0</v>
      </c>
      <c r="K14">
        <f>SIGN(SUM([1]Лист1!AR17:BK17))</f>
        <v>0</v>
      </c>
      <c r="L14">
        <f>SIGN(SUM([1]Лист1!AM17:AQ17))</f>
        <v>0</v>
      </c>
      <c r="M14">
        <f>SIGN(SUM([1]Лист1!CS17:DK17))</f>
        <v>0</v>
      </c>
      <c r="N14">
        <f>SIGN(SUM([1]Лист1!CC17:CK17,[1]Лист1!CR17))</f>
        <v>0</v>
      </c>
      <c r="O14">
        <f>SIGN(SUM([1]Лист1!U17:AL17))</f>
        <v>0</v>
      </c>
      <c r="P14">
        <f>SIGN(SUM([1]Лист1!DW17))</f>
        <v>0</v>
      </c>
      <c r="Q14">
        <f>SIGN(SUM([1]Лист1!EA17:EG17))</f>
        <v>0</v>
      </c>
      <c r="R14">
        <f>SIGN(SUM([1]Лист1!CL17:CQ17))</f>
        <v>0</v>
      </c>
      <c r="S14">
        <f>SIGN(SUM([1]Лист1!ER17))</f>
        <v>0</v>
      </c>
      <c r="T14">
        <f>SIGN(SUM([1]Лист1!EJ17,[1]Лист1!EK17,[1]Лист1!EN17,[1]Лист1!EQ17,[1]Лист1!ES17))</f>
        <v>0</v>
      </c>
      <c r="U14">
        <f>SIGN(SUM([1]Лист1!DX17:DY17,[1]Лист1!EH17))</f>
        <v>0</v>
      </c>
      <c r="V14">
        <f>SIGN(SUM([1]Лист1!DZ17,[1]Лист1!EO17,[1]Лист1!EM17))</f>
        <v>0</v>
      </c>
      <c r="W14">
        <f>SIGN(SUM([1]Лист1!DL17:DT17))</f>
        <v>0</v>
      </c>
      <c r="X14">
        <f>SIGN(SUM([1]Лист1!EI17,[1]Лист1!EL17,[1]Лист1!EP17,[1]Лист1!EU17:EV17))</f>
        <v>0</v>
      </c>
      <c r="Y14">
        <f>SIGN(SUM([1]Лист1!DU17,[1]Лист1!ET17))</f>
        <v>0</v>
      </c>
      <c r="Z14">
        <f>SIGN(SUM([1]Лист1!EW17:EY17))</f>
        <v>1</v>
      </c>
    </row>
    <row r="15" spans="1:26" x14ac:dyDescent="0.3">
      <c r="A15" s="1" t="str">
        <f>[1]Лист1!B18</f>
        <v>Karyorelictea</v>
      </c>
      <c r="B15" s="1" t="str">
        <f>[1]Лист1!C18</f>
        <v>Loxodida</v>
      </c>
      <c r="C15" s="1" t="str">
        <f>[1]Лист1!D18</f>
        <v>Loxodidae</v>
      </c>
      <c r="D15" s="1" t="str">
        <f>TRIM([1]Лист1!E18)</f>
        <v>Loxodes</v>
      </c>
      <c r="E15" s="1" t="str">
        <f>TRIM(CONCATENATE([1]Лист1!E18," ",[1]Лист1!F18))</f>
        <v>Loxodes rostrum</v>
      </c>
      <c r="F15">
        <f>SIGN(SUM([1]Лист1!CB18,[1]Лист1!DV18))</f>
        <v>0</v>
      </c>
      <c r="G15">
        <f>SIGN(SUM([1]Лист1!EZ18,[1]Лист1!FB18))</f>
        <v>1</v>
      </c>
      <c r="H15">
        <f>SIGN(SUM([1]Лист1!FA18,[1]Лист1!FU18))</f>
        <v>0</v>
      </c>
      <c r="I15">
        <f>SIGN(SUM([1]Лист1!FC18))</f>
        <v>0</v>
      </c>
      <c r="J15">
        <f>SIGN(SUM([1]Лист1!BL18:CA18))</f>
        <v>1</v>
      </c>
      <c r="K15">
        <f>SIGN(SUM([1]Лист1!AR18:BK18))</f>
        <v>0</v>
      </c>
      <c r="L15">
        <f>SIGN(SUM([1]Лист1!AM18:AQ18))</f>
        <v>1</v>
      </c>
      <c r="M15">
        <f>SIGN(SUM([1]Лист1!CS18:DK18))</f>
        <v>1</v>
      </c>
      <c r="N15">
        <f>SIGN(SUM([1]Лист1!CC18:CK18,[1]Лист1!CR18))</f>
        <v>1</v>
      </c>
      <c r="O15">
        <f>SIGN(SUM([1]Лист1!U18:AL18))</f>
        <v>1</v>
      </c>
      <c r="P15">
        <f>SIGN(SUM([1]Лист1!DW18))</f>
        <v>1</v>
      </c>
      <c r="Q15">
        <f>SIGN(SUM([1]Лист1!EA18:EG18))</f>
        <v>1</v>
      </c>
      <c r="R15">
        <f>SIGN(SUM([1]Лист1!CL18:CQ18))</f>
        <v>1</v>
      </c>
      <c r="S15">
        <f>SIGN(SUM([1]Лист1!ER18))</f>
        <v>0</v>
      </c>
      <c r="T15">
        <f>SIGN(SUM([1]Лист1!EJ18,[1]Лист1!EK18,[1]Лист1!EN18,[1]Лист1!EQ18,[1]Лист1!ES18))</f>
        <v>0</v>
      </c>
      <c r="U15">
        <f>SIGN(SUM([1]Лист1!DX18:DY18,[1]Лист1!EH18))</f>
        <v>1</v>
      </c>
      <c r="V15">
        <f>SIGN(SUM([1]Лист1!DZ18,[1]Лист1!EO18,[1]Лист1!EM18))</f>
        <v>0</v>
      </c>
      <c r="W15">
        <f>SIGN(SUM([1]Лист1!DL18:DT18))</f>
        <v>1</v>
      </c>
      <c r="X15">
        <f>SIGN(SUM([1]Лист1!EI18,[1]Лист1!EL18,[1]Лист1!EP18,[1]Лист1!EU18:EV18))</f>
        <v>1</v>
      </c>
      <c r="Y15">
        <f>SIGN(SUM([1]Лист1!DU18,[1]Лист1!ET18))</f>
        <v>0</v>
      </c>
      <c r="Z15">
        <f>SIGN(SUM([1]Лист1!EW18:EY18))</f>
        <v>0</v>
      </c>
    </row>
    <row r="16" spans="1:26" x14ac:dyDescent="0.3">
      <c r="A16" s="1" t="str">
        <f>[1]Лист1!B19</f>
        <v>Karyorelictea</v>
      </c>
      <c r="B16" s="1" t="str">
        <f>[1]Лист1!C19</f>
        <v>Loxodida</v>
      </c>
      <c r="C16" s="1" t="str">
        <f>[1]Лист1!D19</f>
        <v>Loxodidae</v>
      </c>
      <c r="D16" s="1" t="str">
        <f>TRIM([1]Лист1!E19)</f>
        <v>Loxodes</v>
      </c>
      <c r="E16" s="1" t="str">
        <f>TRIM(CONCATENATE([1]Лист1!E19," ",[1]Лист1!F19))</f>
        <v>Loxodes striatus</v>
      </c>
      <c r="F16">
        <f>SIGN(SUM([1]Лист1!CB19,[1]Лист1!DV19))</f>
        <v>0</v>
      </c>
      <c r="G16">
        <f>SIGN(SUM([1]Лист1!EZ19,[1]Лист1!FB19))</f>
        <v>1</v>
      </c>
      <c r="H16">
        <f>SIGN(SUM([1]Лист1!FA19,[1]Лист1!FU19))</f>
        <v>0</v>
      </c>
      <c r="I16">
        <f>SIGN(SUM([1]Лист1!FC19))</f>
        <v>0</v>
      </c>
      <c r="J16">
        <f>SIGN(SUM([1]Лист1!BL19:CA19))</f>
        <v>0</v>
      </c>
      <c r="K16">
        <f>SIGN(SUM([1]Лист1!AR19:BK19))</f>
        <v>1</v>
      </c>
      <c r="L16">
        <f>SIGN(SUM([1]Лист1!AM19:AQ19))</f>
        <v>1</v>
      </c>
      <c r="M16">
        <f>SIGN(SUM([1]Лист1!CS19:DK19))</f>
        <v>1</v>
      </c>
      <c r="N16">
        <f>SIGN(SUM([1]Лист1!CC19:CK19,[1]Лист1!CR19))</f>
        <v>0</v>
      </c>
      <c r="O16">
        <f>SIGN(SUM([1]Лист1!U19:AL19))</f>
        <v>1</v>
      </c>
      <c r="P16">
        <f>SIGN(SUM([1]Лист1!DW19))</f>
        <v>0</v>
      </c>
      <c r="Q16">
        <f>SIGN(SUM([1]Лист1!EA19:EG19))</f>
        <v>1</v>
      </c>
      <c r="R16">
        <f>SIGN(SUM([1]Лист1!CL19:CQ19))</f>
        <v>0</v>
      </c>
      <c r="S16">
        <f>SIGN(SUM([1]Лист1!ER19))</f>
        <v>0</v>
      </c>
      <c r="T16">
        <f>SIGN(SUM([1]Лист1!EJ19,[1]Лист1!EK19,[1]Лист1!EN19,[1]Лист1!EQ19,[1]Лист1!ES19))</f>
        <v>0</v>
      </c>
      <c r="U16">
        <f>SIGN(SUM([1]Лист1!DX19:DY19,[1]Лист1!EH19))</f>
        <v>0</v>
      </c>
      <c r="V16">
        <f>SIGN(SUM([1]Лист1!DZ19,[1]Лист1!EO19,[1]Лист1!EM19))</f>
        <v>1</v>
      </c>
      <c r="W16">
        <f>SIGN(SUM([1]Лист1!DL19:DT19))</f>
        <v>1</v>
      </c>
      <c r="X16">
        <f>SIGN(SUM([1]Лист1!EI19,[1]Лист1!EL19,[1]Лист1!EP19,[1]Лист1!EU19:EV19))</f>
        <v>0</v>
      </c>
      <c r="Y16">
        <f>SIGN(SUM([1]Лист1!DU19,[1]Лист1!ET19))</f>
        <v>0</v>
      </c>
      <c r="Z16">
        <f>SIGN(SUM([1]Лист1!EW19:EY19))</f>
        <v>0</v>
      </c>
    </row>
    <row r="17" spans="1:26" x14ac:dyDescent="0.3">
      <c r="A17" s="1" t="str">
        <f>[1]Лист1!B20</f>
        <v>Karyorelictea</v>
      </c>
      <c r="B17" s="1" t="str">
        <f>[1]Лист1!C20</f>
        <v>Loxodida</v>
      </c>
      <c r="C17" s="1" t="str">
        <f>[1]Лист1!D20</f>
        <v>Loxodidae</v>
      </c>
      <c r="D17" s="1" t="str">
        <f>TRIM([1]Лист1!E20)</f>
        <v>Remanella</v>
      </c>
      <c r="E17" s="1" t="str">
        <f>TRIM(CONCATENATE([1]Лист1!E20," ",[1]Лист1!F20))</f>
        <v>Remanella achroma</v>
      </c>
      <c r="F17">
        <f>SIGN(SUM([1]Лист1!CB20,[1]Лист1!DV20))</f>
        <v>0</v>
      </c>
      <c r="G17">
        <f>SIGN(SUM([1]Лист1!EZ20,[1]Лист1!FB20))</f>
        <v>0</v>
      </c>
      <c r="H17">
        <f>SIGN(SUM([1]Лист1!FA20,[1]Лист1!FU20))</f>
        <v>0</v>
      </c>
      <c r="I17">
        <f>SIGN(SUM([1]Лист1!FC20))</f>
        <v>0</v>
      </c>
      <c r="J17">
        <f>SIGN(SUM([1]Лист1!BL20:CA20))</f>
        <v>0</v>
      </c>
      <c r="K17">
        <f>SIGN(SUM([1]Лист1!AR20:BK20))</f>
        <v>0</v>
      </c>
      <c r="L17">
        <f>SIGN(SUM([1]Лист1!AM20:AQ20))</f>
        <v>0</v>
      </c>
      <c r="M17">
        <f>SIGN(SUM([1]Лист1!CS20:DK20))</f>
        <v>0</v>
      </c>
      <c r="N17">
        <f>SIGN(SUM([1]Лист1!CC20:CK20,[1]Лист1!CR20))</f>
        <v>0</v>
      </c>
      <c r="O17">
        <f>SIGN(SUM([1]Лист1!U20:AL20))</f>
        <v>0</v>
      </c>
      <c r="P17">
        <f>SIGN(SUM([1]Лист1!DW20))</f>
        <v>0</v>
      </c>
      <c r="Q17">
        <f>SIGN(SUM([1]Лист1!EA20:EG20))</f>
        <v>1</v>
      </c>
      <c r="R17">
        <f>SIGN(SUM([1]Лист1!CL20:CQ20))</f>
        <v>0</v>
      </c>
      <c r="S17">
        <f>SIGN(SUM([1]Лист1!ER20))</f>
        <v>0</v>
      </c>
      <c r="T17">
        <f>SIGN(SUM([1]Лист1!EJ20,[1]Лист1!EK20,[1]Лист1!EN20,[1]Лист1!EQ20,[1]Лист1!ES20))</f>
        <v>0</v>
      </c>
      <c r="U17">
        <f>SIGN(SUM([1]Лист1!DX20:DY20,[1]Лист1!EH20))</f>
        <v>0</v>
      </c>
      <c r="V17">
        <f>SIGN(SUM([1]Лист1!DZ20,[1]Лист1!EO20,[1]Лист1!EM20))</f>
        <v>0</v>
      </c>
      <c r="W17">
        <f>SIGN(SUM([1]Лист1!DL20:DT20))</f>
        <v>0</v>
      </c>
      <c r="X17">
        <f>SIGN(SUM([1]Лист1!EI20,[1]Лист1!EL20,[1]Лист1!EP20,[1]Лист1!EU20:EV20))</f>
        <v>0</v>
      </c>
      <c r="Y17">
        <f>SIGN(SUM([1]Лист1!DU20,[1]Лист1!ET20))</f>
        <v>0</v>
      </c>
      <c r="Z17">
        <f>SIGN(SUM([1]Лист1!EW20:EY20))</f>
        <v>0</v>
      </c>
    </row>
    <row r="18" spans="1:26" x14ac:dyDescent="0.3">
      <c r="A18" s="1" t="str">
        <f>[1]Лист1!B21</f>
        <v>Karyorelictea</v>
      </c>
      <c r="B18" s="1" t="str">
        <f>[1]Лист1!C21</f>
        <v>Loxodida</v>
      </c>
      <c r="C18" s="1" t="str">
        <f>[1]Лист1!D21</f>
        <v>Loxodidae</v>
      </c>
      <c r="D18" s="1" t="str">
        <f>TRIM([1]Лист1!E21)</f>
        <v>Remanella</v>
      </c>
      <c r="E18" s="1" t="str">
        <f>TRIM(CONCATENATE([1]Лист1!E21," ",[1]Лист1!F21))</f>
        <v>Remanella brunnea</v>
      </c>
      <c r="F18">
        <f>SIGN(SUM([1]Лист1!CB21,[1]Лист1!DV21))</f>
        <v>0</v>
      </c>
      <c r="G18">
        <f>SIGN(SUM([1]Лист1!EZ21,[1]Лист1!FB21))</f>
        <v>1</v>
      </c>
      <c r="H18">
        <f>SIGN(SUM([1]Лист1!FA21,[1]Лист1!FU21))</f>
        <v>0</v>
      </c>
      <c r="I18">
        <f>SIGN(SUM([1]Лист1!FC21))</f>
        <v>0</v>
      </c>
      <c r="J18">
        <f>SIGN(SUM([1]Лист1!BL21:CA21))</f>
        <v>0</v>
      </c>
      <c r="K18">
        <f>SIGN(SUM([1]Лист1!AR21:BK21))</f>
        <v>1</v>
      </c>
      <c r="L18">
        <f>SIGN(SUM([1]Лист1!AM21:AQ21))</f>
        <v>1</v>
      </c>
      <c r="M18">
        <f>SIGN(SUM([1]Лист1!CS21:DK21))</f>
        <v>1</v>
      </c>
      <c r="N18">
        <f>SIGN(SUM([1]Лист1!CC21:CK21,[1]Лист1!CR21))</f>
        <v>0</v>
      </c>
      <c r="O18">
        <f>SIGN(SUM([1]Лист1!U21:AL21))</f>
        <v>0</v>
      </c>
      <c r="P18">
        <f>SIGN(SUM([1]Лист1!DW21))</f>
        <v>0</v>
      </c>
      <c r="Q18">
        <f>SIGN(SUM([1]Лист1!EA21:EG21))</f>
        <v>0</v>
      </c>
      <c r="R18">
        <f>SIGN(SUM([1]Лист1!CL21:CQ21))</f>
        <v>0</v>
      </c>
      <c r="S18">
        <f>SIGN(SUM([1]Лист1!ER21))</f>
        <v>0</v>
      </c>
      <c r="T18">
        <f>SIGN(SUM([1]Лист1!EJ21,[1]Лист1!EK21,[1]Лист1!EN21,[1]Лист1!EQ21,[1]Лист1!ES21))</f>
        <v>0</v>
      </c>
      <c r="U18">
        <f>SIGN(SUM([1]Лист1!DX21:DY21,[1]Лист1!EH21))</f>
        <v>0</v>
      </c>
      <c r="V18">
        <f>SIGN(SUM([1]Лист1!DZ21,[1]Лист1!EO21,[1]Лист1!EM21))</f>
        <v>0</v>
      </c>
      <c r="W18">
        <f>SIGN(SUM([1]Лист1!DL21:DT21))</f>
        <v>1</v>
      </c>
      <c r="X18">
        <f>SIGN(SUM([1]Лист1!EI21,[1]Лист1!EL21,[1]Лист1!EP21,[1]Лист1!EU21:EV21))</f>
        <v>0</v>
      </c>
      <c r="Y18">
        <f>SIGN(SUM([1]Лист1!DU21,[1]Лист1!ET21))</f>
        <v>0</v>
      </c>
      <c r="Z18">
        <f>SIGN(SUM([1]Лист1!EW21:EY21))</f>
        <v>1</v>
      </c>
    </row>
    <row r="19" spans="1:26" x14ac:dyDescent="0.3">
      <c r="A19" s="1" t="str">
        <f>[1]Лист1!B22</f>
        <v>Karyorelictea</v>
      </c>
      <c r="B19" s="1" t="str">
        <f>[1]Лист1!C22</f>
        <v>Loxodida</v>
      </c>
      <c r="C19" s="1" t="str">
        <f>[1]Лист1!D22</f>
        <v>Loxodidae</v>
      </c>
      <c r="D19" s="1" t="str">
        <f>TRIM([1]Лист1!E22)</f>
        <v>Remanella</v>
      </c>
      <c r="E19" s="1" t="str">
        <f>TRIM(CONCATENATE([1]Лист1!E22," ",[1]Лист1!F22))</f>
        <v>Remanella caudata</v>
      </c>
      <c r="F19">
        <f>SIGN(SUM([1]Лист1!CB22,[1]Лист1!DV22))</f>
        <v>0</v>
      </c>
      <c r="G19">
        <f>SIGN(SUM([1]Лист1!EZ22,[1]Лист1!FB22))</f>
        <v>1</v>
      </c>
      <c r="H19">
        <f>SIGN(SUM([1]Лист1!FA22,[1]Лист1!FU22))</f>
        <v>0</v>
      </c>
      <c r="I19">
        <f>SIGN(SUM([1]Лист1!FC22))</f>
        <v>1</v>
      </c>
      <c r="J19">
        <f>SIGN(SUM([1]Лист1!BL22:CA22))</f>
        <v>0</v>
      </c>
      <c r="K19">
        <f>SIGN(SUM([1]Лист1!AR22:BK22))</f>
        <v>0</v>
      </c>
      <c r="L19">
        <f>SIGN(SUM([1]Лист1!AM22:AQ22))</f>
        <v>1</v>
      </c>
      <c r="M19">
        <f>SIGN(SUM([1]Лист1!CS22:DK22))</f>
        <v>0</v>
      </c>
      <c r="N19">
        <f>SIGN(SUM([1]Лист1!CC22:CK22,[1]Лист1!CR22))</f>
        <v>0</v>
      </c>
      <c r="O19">
        <f>SIGN(SUM([1]Лист1!U22:AL22))</f>
        <v>1</v>
      </c>
      <c r="P19">
        <f>SIGN(SUM([1]Лист1!DW22))</f>
        <v>0</v>
      </c>
      <c r="Q19">
        <f>SIGN(SUM([1]Лист1!EA22:EG22))</f>
        <v>0</v>
      </c>
      <c r="R19">
        <f>SIGN(SUM([1]Лист1!CL22:CQ22))</f>
        <v>0</v>
      </c>
      <c r="S19">
        <f>SIGN(SUM([1]Лист1!ER22))</f>
        <v>0</v>
      </c>
      <c r="T19">
        <f>SIGN(SUM([1]Лист1!EJ22,[1]Лист1!EK22,[1]Лист1!EN22,[1]Лист1!EQ22,[1]Лист1!ES22))</f>
        <v>0</v>
      </c>
      <c r="U19">
        <f>SIGN(SUM([1]Лист1!DX22:DY22,[1]Лист1!EH22))</f>
        <v>0</v>
      </c>
      <c r="V19">
        <f>SIGN(SUM([1]Лист1!DZ22,[1]Лист1!EO22,[1]Лист1!EM22))</f>
        <v>0</v>
      </c>
      <c r="W19">
        <f>SIGN(SUM([1]Лист1!DL22:DT22))</f>
        <v>0</v>
      </c>
      <c r="X19">
        <f>SIGN(SUM([1]Лист1!EI22,[1]Лист1!EL22,[1]Лист1!EP22,[1]Лист1!EU22:EV22))</f>
        <v>0</v>
      </c>
      <c r="Y19">
        <f>SIGN(SUM([1]Лист1!DU22,[1]Лист1!ET22))</f>
        <v>0</v>
      </c>
      <c r="Z19">
        <f>SIGN(SUM([1]Лист1!EW22:EY22))</f>
        <v>0</v>
      </c>
    </row>
    <row r="20" spans="1:26" x14ac:dyDescent="0.3">
      <c r="A20" s="1" t="str">
        <f>[1]Лист1!B23</f>
        <v>Karyorelictea</v>
      </c>
      <c r="B20" s="1" t="str">
        <f>[1]Лист1!C23</f>
        <v>Loxodida</v>
      </c>
      <c r="C20" s="1" t="str">
        <f>[1]Лист1!D23</f>
        <v>Loxodidae</v>
      </c>
      <c r="D20" s="1" t="str">
        <f>TRIM([1]Лист1!E23)</f>
        <v>Remanella</v>
      </c>
      <c r="E20" s="1" t="str">
        <f>TRIM(CONCATENATE([1]Лист1!E23," ",[1]Лист1!F23))</f>
        <v>Remanella dragescoi</v>
      </c>
      <c r="F20">
        <f>SIGN(SUM([1]Лист1!CB23,[1]Лист1!DV23))</f>
        <v>0</v>
      </c>
      <c r="G20">
        <f>SIGN(SUM([1]Лист1!EZ23,[1]Лист1!FB23))</f>
        <v>0</v>
      </c>
      <c r="H20">
        <f>SIGN(SUM([1]Лист1!FA23,[1]Лист1!FU23))</f>
        <v>0</v>
      </c>
      <c r="I20">
        <f>SIGN(SUM([1]Лист1!FC23))</f>
        <v>0</v>
      </c>
      <c r="J20">
        <f>SIGN(SUM([1]Лист1!BL23:CA23))</f>
        <v>0</v>
      </c>
      <c r="K20">
        <f>SIGN(SUM([1]Лист1!AR23:BK23))</f>
        <v>0</v>
      </c>
      <c r="L20">
        <f>SIGN(SUM([1]Лист1!AM23:AQ23))</f>
        <v>0</v>
      </c>
      <c r="M20">
        <f>SIGN(SUM([1]Лист1!CS23:DK23))</f>
        <v>0</v>
      </c>
      <c r="N20">
        <f>SIGN(SUM([1]Лист1!CC23:CK23,[1]Лист1!CR23))</f>
        <v>0</v>
      </c>
      <c r="O20">
        <f>SIGN(SUM([1]Лист1!U23:AL23))</f>
        <v>0</v>
      </c>
      <c r="P20">
        <f>SIGN(SUM([1]Лист1!DW23))</f>
        <v>0</v>
      </c>
      <c r="Q20">
        <f>SIGN(SUM([1]Лист1!EA23:EG23))</f>
        <v>0</v>
      </c>
      <c r="R20">
        <f>SIGN(SUM([1]Лист1!CL23:CQ23))</f>
        <v>1</v>
      </c>
      <c r="S20">
        <f>SIGN(SUM([1]Лист1!ER23))</f>
        <v>0</v>
      </c>
      <c r="T20">
        <f>SIGN(SUM([1]Лист1!EJ23,[1]Лист1!EK23,[1]Лист1!EN23,[1]Лист1!EQ23,[1]Лист1!ES23))</f>
        <v>0</v>
      </c>
      <c r="U20">
        <f>SIGN(SUM([1]Лист1!DX23:DY23,[1]Лист1!EH23))</f>
        <v>0</v>
      </c>
      <c r="V20">
        <f>SIGN(SUM([1]Лист1!DZ23,[1]Лист1!EO23,[1]Лист1!EM23))</f>
        <v>0</v>
      </c>
      <c r="W20">
        <f>SIGN(SUM([1]Лист1!DL23:DT23))</f>
        <v>0</v>
      </c>
      <c r="X20">
        <f>SIGN(SUM([1]Лист1!EI23,[1]Лист1!EL23,[1]Лист1!EP23,[1]Лист1!EU23:EV23))</f>
        <v>0</v>
      </c>
      <c r="Y20">
        <f>SIGN(SUM([1]Лист1!DU23,[1]Лист1!ET23))</f>
        <v>0</v>
      </c>
      <c r="Z20">
        <f>SIGN(SUM([1]Лист1!EW23:EY23))</f>
        <v>0</v>
      </c>
    </row>
    <row r="21" spans="1:26" x14ac:dyDescent="0.3">
      <c r="A21" s="1" t="str">
        <f>[1]Лист1!B24</f>
        <v>Karyorelictea</v>
      </c>
      <c r="B21" s="1" t="str">
        <f>[1]Лист1!C24</f>
        <v>Loxodida</v>
      </c>
      <c r="C21" s="1" t="str">
        <f>[1]Лист1!D24</f>
        <v>Loxodidae</v>
      </c>
      <c r="D21" s="1" t="str">
        <f>TRIM([1]Лист1!E24)</f>
        <v>Remanella</v>
      </c>
      <c r="E21" s="1" t="str">
        <f>TRIM(CONCATENATE([1]Лист1!E24," ",[1]Лист1!F24))</f>
        <v>Remanella granulosa</v>
      </c>
      <c r="F21">
        <f>SIGN(SUM([1]Лист1!CB24,[1]Лист1!DV24))</f>
        <v>0</v>
      </c>
      <c r="G21">
        <f>SIGN(SUM([1]Лист1!EZ24,[1]Лист1!FB24))</f>
        <v>1</v>
      </c>
      <c r="H21">
        <f>SIGN(SUM([1]Лист1!FA24,[1]Лист1!FU24))</f>
        <v>1</v>
      </c>
      <c r="I21">
        <f>SIGN(SUM([1]Лист1!FC24))</f>
        <v>1</v>
      </c>
      <c r="J21">
        <f>SIGN(SUM([1]Лист1!BL24:CA24))</f>
        <v>1</v>
      </c>
      <c r="K21">
        <f>SIGN(SUM([1]Лист1!AR24:BK24))</f>
        <v>1</v>
      </c>
      <c r="L21">
        <f>SIGN(SUM([1]Лист1!AM24:AQ24))</f>
        <v>1</v>
      </c>
      <c r="M21">
        <f>SIGN(SUM([1]Лист1!CS24:DK24))</f>
        <v>1</v>
      </c>
      <c r="N21">
        <f>SIGN(SUM([1]Лист1!CC24:CK24,[1]Лист1!CR24))</f>
        <v>0</v>
      </c>
      <c r="O21">
        <f>SIGN(SUM([1]Лист1!U24:AL24))</f>
        <v>1</v>
      </c>
      <c r="P21">
        <f>SIGN(SUM([1]Лист1!DW24))</f>
        <v>0</v>
      </c>
      <c r="Q21">
        <f>SIGN(SUM([1]Лист1!EA24:EG24))</f>
        <v>1</v>
      </c>
      <c r="R21">
        <f>SIGN(SUM([1]Лист1!CL24:CQ24))</f>
        <v>1</v>
      </c>
      <c r="S21">
        <f>SIGN(SUM([1]Лист1!ER24))</f>
        <v>0</v>
      </c>
      <c r="T21">
        <f>SIGN(SUM([1]Лист1!EJ24,[1]Лист1!EK24,[1]Лист1!EN24,[1]Лист1!EQ24,[1]Лист1!ES24))</f>
        <v>0</v>
      </c>
      <c r="U21">
        <f>SIGN(SUM([1]Лист1!DX24:DY24,[1]Лист1!EH24))</f>
        <v>1</v>
      </c>
      <c r="V21">
        <f>SIGN(SUM([1]Лист1!DZ24,[1]Лист1!EO24,[1]Лист1!EM24))</f>
        <v>1</v>
      </c>
      <c r="W21">
        <f>SIGN(SUM([1]Лист1!DL24:DT24))</f>
        <v>1</v>
      </c>
      <c r="X21">
        <f>SIGN(SUM([1]Лист1!EI24,[1]Лист1!EL24,[1]Лист1!EP24,[1]Лист1!EU24:EV24))</f>
        <v>0</v>
      </c>
      <c r="Y21">
        <f>SIGN(SUM([1]Лист1!DU24,[1]Лист1!ET24))</f>
        <v>0</v>
      </c>
      <c r="Z21">
        <f>SIGN(SUM([1]Лист1!EW24:EY24))</f>
        <v>1</v>
      </c>
    </row>
    <row r="22" spans="1:26" x14ac:dyDescent="0.3">
      <c r="A22" s="1" t="str">
        <f>[1]Лист1!B25</f>
        <v>Karyorelictea</v>
      </c>
      <c r="B22" s="1" t="str">
        <f>[1]Лист1!C25</f>
        <v>Loxodida</v>
      </c>
      <c r="C22" s="1" t="str">
        <f>[1]Лист1!D25</f>
        <v>Loxodidae</v>
      </c>
      <c r="D22" s="1" t="str">
        <f>TRIM([1]Лист1!E25)</f>
        <v>Remanella</v>
      </c>
      <c r="E22" s="1" t="str">
        <f>TRIM(CONCATENATE([1]Лист1!E25," ",[1]Лист1!F25))</f>
        <v>Remanella margaritifera</v>
      </c>
      <c r="F22">
        <f>SIGN(SUM([1]Лист1!CB25,[1]Лист1!DV25))</f>
        <v>0</v>
      </c>
      <c r="G22">
        <f>SIGN(SUM([1]Лист1!EZ25,[1]Лист1!FB25))</f>
        <v>1</v>
      </c>
      <c r="H22">
        <f>SIGN(SUM([1]Лист1!FA25,[1]Лист1!FU25))</f>
        <v>1</v>
      </c>
      <c r="I22">
        <f>SIGN(SUM([1]Лист1!FC25))</f>
        <v>1</v>
      </c>
      <c r="J22">
        <f>SIGN(SUM([1]Лист1!BL25:CA25))</f>
        <v>1</v>
      </c>
      <c r="K22">
        <f>SIGN(SUM([1]Лист1!AR25:BK25))</f>
        <v>1</v>
      </c>
      <c r="L22">
        <f>SIGN(SUM([1]Лист1!AM25:AQ25))</f>
        <v>1</v>
      </c>
      <c r="M22">
        <f>SIGN(SUM([1]Лист1!CS25:DK25))</f>
        <v>1</v>
      </c>
      <c r="N22">
        <f>SIGN(SUM([1]Лист1!CC25:CK25,[1]Лист1!CR25))</f>
        <v>1</v>
      </c>
      <c r="O22">
        <f>SIGN(SUM([1]Лист1!U25:AL25))</f>
        <v>1</v>
      </c>
      <c r="P22">
        <f>SIGN(SUM([1]Лист1!DW25))</f>
        <v>0</v>
      </c>
      <c r="Q22">
        <f>SIGN(SUM([1]Лист1!EA25:EG25))</f>
        <v>1</v>
      </c>
      <c r="R22">
        <f>SIGN(SUM([1]Лист1!CL25:CQ25))</f>
        <v>1</v>
      </c>
      <c r="S22">
        <f>SIGN(SUM([1]Лист1!ER25))</f>
        <v>0</v>
      </c>
      <c r="T22">
        <f>SIGN(SUM([1]Лист1!EJ25,[1]Лист1!EK25,[1]Лист1!EN25,[1]Лист1!EQ25,[1]Лист1!ES25))</f>
        <v>0</v>
      </c>
      <c r="U22">
        <f>SIGN(SUM([1]Лист1!DX25:DY25,[1]Лист1!EH25))</f>
        <v>1</v>
      </c>
      <c r="V22">
        <f>SIGN(SUM([1]Лист1!DZ25,[1]Лист1!EO25,[1]Лист1!EM25))</f>
        <v>1</v>
      </c>
      <c r="W22">
        <f>SIGN(SUM([1]Лист1!DL25:DT25))</f>
        <v>1</v>
      </c>
      <c r="X22">
        <f>SIGN(SUM([1]Лист1!EI25,[1]Лист1!EL25,[1]Лист1!EP25,[1]Лист1!EU25:EV25))</f>
        <v>0</v>
      </c>
      <c r="Y22">
        <f>SIGN(SUM([1]Лист1!DU25,[1]Лист1!ET25))</f>
        <v>0</v>
      </c>
      <c r="Z22">
        <f>SIGN(SUM([1]Лист1!EW25:EY25))</f>
        <v>1</v>
      </c>
    </row>
    <row r="23" spans="1:26" x14ac:dyDescent="0.3">
      <c r="A23" s="1" t="str">
        <f>[1]Лист1!B26</f>
        <v>Karyorelictea</v>
      </c>
      <c r="B23" s="1" t="str">
        <f>[1]Лист1!C26</f>
        <v>Loxodida</v>
      </c>
      <c r="C23" s="1" t="str">
        <f>[1]Лист1!D26</f>
        <v>Loxodidae</v>
      </c>
      <c r="D23" s="1" t="str">
        <f>TRIM([1]Лист1!E26)</f>
        <v>Remanella</v>
      </c>
      <c r="E23" s="1" t="str">
        <f>TRIM(CONCATENATE([1]Лист1!E26," ",[1]Лист1!F26))</f>
        <v>Remanella macrostoma</v>
      </c>
      <c r="F23">
        <f>SIGN(SUM([1]Лист1!CB26,[1]Лист1!DV26))</f>
        <v>0</v>
      </c>
      <c r="G23">
        <f>SIGN(SUM([1]Лист1!EZ26,[1]Лист1!FB26))</f>
        <v>0</v>
      </c>
      <c r="H23">
        <f>SIGN(SUM([1]Лист1!FA26,[1]Лист1!FU26))</f>
        <v>0</v>
      </c>
      <c r="I23">
        <f>SIGN(SUM([1]Лист1!FC26))</f>
        <v>0</v>
      </c>
      <c r="J23">
        <f>SIGN(SUM([1]Лист1!BL26:CA26))</f>
        <v>0</v>
      </c>
      <c r="K23">
        <f>SIGN(SUM([1]Лист1!AR26:BK26))</f>
        <v>0</v>
      </c>
      <c r="L23">
        <f>SIGN(SUM([1]Лист1!AM26:AQ26))</f>
        <v>0</v>
      </c>
      <c r="M23">
        <f>SIGN(SUM([1]Лист1!CS26:DK26))</f>
        <v>0</v>
      </c>
      <c r="N23">
        <f>SIGN(SUM([1]Лист1!CC26:CK26,[1]Лист1!CR26))</f>
        <v>0</v>
      </c>
      <c r="O23">
        <f>SIGN(SUM([1]Лист1!U26:AL26))</f>
        <v>0</v>
      </c>
      <c r="P23">
        <f>SIGN(SUM([1]Лист1!DW26))</f>
        <v>0</v>
      </c>
      <c r="Q23">
        <f>SIGN(SUM([1]Лист1!EA26:EG26))</f>
        <v>1</v>
      </c>
      <c r="R23">
        <f>SIGN(SUM([1]Лист1!CL26:CQ26))</f>
        <v>0</v>
      </c>
      <c r="S23">
        <f>SIGN(SUM([1]Лист1!ER26))</f>
        <v>0</v>
      </c>
      <c r="T23">
        <f>SIGN(SUM([1]Лист1!EJ26,[1]Лист1!EK26,[1]Лист1!EN26,[1]Лист1!EQ26,[1]Лист1!ES26))</f>
        <v>0</v>
      </c>
      <c r="U23">
        <f>SIGN(SUM([1]Лист1!DX26:DY26,[1]Лист1!EH26))</f>
        <v>0</v>
      </c>
      <c r="V23">
        <f>SIGN(SUM([1]Лист1!DZ26,[1]Лист1!EO26,[1]Лист1!EM26))</f>
        <v>0</v>
      </c>
      <c r="W23">
        <f>SIGN(SUM([1]Лист1!DL26:DT26))</f>
        <v>0</v>
      </c>
      <c r="X23">
        <f>SIGN(SUM([1]Лист1!EI26,[1]Лист1!EL26,[1]Лист1!EP26,[1]Лист1!EU26:EV26))</f>
        <v>0</v>
      </c>
      <c r="Y23">
        <f>SIGN(SUM([1]Лист1!DU26,[1]Лист1!ET26))</f>
        <v>0</v>
      </c>
      <c r="Z23">
        <f>SIGN(SUM([1]Лист1!EW26:EY26))</f>
        <v>0</v>
      </c>
    </row>
    <row r="24" spans="1:26" x14ac:dyDescent="0.3">
      <c r="A24" s="1" t="str">
        <f>[1]Лист1!B27</f>
        <v>Karyorelictea</v>
      </c>
      <c r="B24" s="1" t="str">
        <f>[1]Лист1!C27</f>
        <v>Loxodida</v>
      </c>
      <c r="C24" s="1" t="str">
        <f>[1]Лист1!D27</f>
        <v>Loxodidae</v>
      </c>
      <c r="D24" s="1" t="str">
        <f>TRIM([1]Лист1!E27)</f>
        <v>Remanella</v>
      </c>
      <c r="E24" s="1" t="str">
        <f>TRIM(CONCATENATE([1]Лист1!E27," ",[1]Лист1!F27))</f>
        <v>Remanella microstoma</v>
      </c>
      <c r="F24">
        <f>SIGN(SUM([1]Лист1!CB27,[1]Лист1!DV27))</f>
        <v>0</v>
      </c>
      <c r="G24">
        <f>SIGN(SUM([1]Лист1!EZ27,[1]Лист1!FB27))</f>
        <v>0</v>
      </c>
      <c r="H24">
        <f>SIGN(SUM([1]Лист1!FA27,[1]Лист1!FU27))</f>
        <v>0</v>
      </c>
      <c r="I24">
        <f>SIGN(SUM([1]Лист1!FC27))</f>
        <v>1</v>
      </c>
      <c r="J24">
        <f>SIGN(SUM([1]Лист1!BL27:CA27))</f>
        <v>0</v>
      </c>
      <c r="K24">
        <f>SIGN(SUM([1]Лист1!AR27:BK27))</f>
        <v>0</v>
      </c>
      <c r="L24">
        <f>SIGN(SUM([1]Лист1!AM27:AQ27))</f>
        <v>0</v>
      </c>
      <c r="M24">
        <f>SIGN(SUM([1]Лист1!CS27:DK27))</f>
        <v>0</v>
      </c>
      <c r="N24">
        <f>SIGN(SUM([1]Лист1!CC27:CK27,[1]Лист1!CR27))</f>
        <v>0</v>
      </c>
      <c r="O24">
        <f>SIGN(SUM([1]Лист1!U27:AL27))</f>
        <v>1</v>
      </c>
      <c r="P24">
        <f>SIGN(SUM([1]Лист1!DW27))</f>
        <v>0</v>
      </c>
      <c r="Q24">
        <f>SIGN(SUM([1]Лист1!EA27:EG27))</f>
        <v>0</v>
      </c>
      <c r="R24">
        <f>SIGN(SUM([1]Лист1!CL27:CQ27))</f>
        <v>1</v>
      </c>
      <c r="S24">
        <f>SIGN(SUM([1]Лист1!ER27))</f>
        <v>0</v>
      </c>
      <c r="T24">
        <f>SIGN(SUM([1]Лист1!EJ27,[1]Лист1!EK27,[1]Лист1!EN27,[1]Лист1!EQ27,[1]Лист1!ES27))</f>
        <v>0</v>
      </c>
      <c r="U24">
        <f>SIGN(SUM([1]Лист1!DX27:DY27,[1]Лист1!EH27))</f>
        <v>0</v>
      </c>
      <c r="V24">
        <f>SIGN(SUM([1]Лист1!DZ27,[1]Лист1!EO27,[1]Лист1!EM27))</f>
        <v>0</v>
      </c>
      <c r="W24">
        <f>SIGN(SUM([1]Лист1!DL27:DT27))</f>
        <v>0</v>
      </c>
      <c r="X24">
        <f>SIGN(SUM([1]Лист1!EI27,[1]Лист1!EL27,[1]Лист1!EP27,[1]Лист1!EU27:EV27))</f>
        <v>0</v>
      </c>
      <c r="Y24">
        <f>SIGN(SUM([1]Лист1!DU27,[1]Лист1!ET27))</f>
        <v>0</v>
      </c>
      <c r="Z24">
        <f>SIGN(SUM([1]Лист1!EW27:EY27))</f>
        <v>1</v>
      </c>
    </row>
    <row r="25" spans="1:26" x14ac:dyDescent="0.3">
      <c r="A25" s="1" t="str">
        <f>[1]Лист1!B28</f>
        <v>Karyorelictea</v>
      </c>
      <c r="B25" s="1" t="str">
        <f>[1]Лист1!C28</f>
        <v>Loxodida</v>
      </c>
      <c r="C25" s="1" t="str">
        <f>[1]Лист1!D28</f>
        <v>Loxodidae</v>
      </c>
      <c r="D25" s="1" t="str">
        <f>TRIM([1]Лист1!E28)</f>
        <v>Remanella</v>
      </c>
      <c r="E25" s="1" t="str">
        <f>TRIM(CONCATENATE([1]Лист1!E28," ",[1]Лист1!F28))</f>
        <v>Remanella minuta</v>
      </c>
      <c r="F25">
        <f>SIGN(SUM([1]Лист1!CB28,[1]Лист1!DV28))</f>
        <v>0</v>
      </c>
      <c r="G25">
        <f>SIGN(SUM([1]Лист1!EZ28,[1]Лист1!FB28))</f>
        <v>1</v>
      </c>
      <c r="H25">
        <f>SIGN(SUM([1]Лист1!FA28,[1]Лист1!FU28))</f>
        <v>1</v>
      </c>
      <c r="I25">
        <f>SIGN(SUM([1]Лист1!FC28))</f>
        <v>1</v>
      </c>
      <c r="J25">
        <f>SIGN(SUM([1]Лист1!BL28:CA28))</f>
        <v>1</v>
      </c>
      <c r="K25">
        <f>SIGN(SUM([1]Лист1!AR28:BK28))</f>
        <v>1</v>
      </c>
      <c r="L25">
        <f>SIGN(SUM([1]Лист1!AM28:AQ28))</f>
        <v>1</v>
      </c>
      <c r="M25">
        <f>SIGN(SUM([1]Лист1!CS28:DK28))</f>
        <v>1</v>
      </c>
      <c r="N25">
        <f>SIGN(SUM([1]Лист1!CC28:CK28,[1]Лист1!CR28))</f>
        <v>0</v>
      </c>
      <c r="O25">
        <f>SIGN(SUM([1]Лист1!U28:AL28))</f>
        <v>1</v>
      </c>
      <c r="P25">
        <f>SIGN(SUM([1]Лист1!DW28))</f>
        <v>0</v>
      </c>
      <c r="Q25">
        <f>SIGN(SUM([1]Лист1!EA28:EG28))</f>
        <v>1</v>
      </c>
      <c r="R25">
        <f>SIGN(SUM([1]Лист1!CL28:CQ28))</f>
        <v>1</v>
      </c>
      <c r="S25">
        <f>SIGN(SUM([1]Лист1!ER28))</f>
        <v>0</v>
      </c>
      <c r="T25">
        <f>SIGN(SUM([1]Лист1!EJ28,[1]Лист1!EK28,[1]Лист1!EN28,[1]Лист1!EQ28,[1]Лист1!ES28))</f>
        <v>0</v>
      </c>
      <c r="U25">
        <f>SIGN(SUM([1]Лист1!DX28:DY28,[1]Лист1!EH28))</f>
        <v>0</v>
      </c>
      <c r="V25">
        <f>SIGN(SUM([1]Лист1!DZ28,[1]Лист1!EO28,[1]Лист1!EM28))</f>
        <v>0</v>
      </c>
      <c r="W25">
        <f>SIGN(SUM([1]Лист1!DL28:DT28))</f>
        <v>0</v>
      </c>
      <c r="X25">
        <f>SIGN(SUM([1]Лист1!EI28,[1]Лист1!EL28,[1]Лист1!EP28,[1]Лист1!EU28:EV28))</f>
        <v>0</v>
      </c>
      <c r="Y25">
        <f>SIGN(SUM([1]Лист1!DU28,[1]Лист1!ET28))</f>
        <v>0</v>
      </c>
      <c r="Z25">
        <f>SIGN(SUM([1]Лист1!EW28:EY28))</f>
        <v>0</v>
      </c>
    </row>
    <row r="26" spans="1:26" x14ac:dyDescent="0.3">
      <c r="A26" s="1" t="str">
        <f>[1]Лист1!B29</f>
        <v>Karyorelictea</v>
      </c>
      <c r="B26" s="1" t="str">
        <f>[1]Лист1!C29</f>
        <v>Loxodida</v>
      </c>
      <c r="C26" s="1" t="str">
        <f>[1]Лист1!D29</f>
        <v>Loxodidae</v>
      </c>
      <c r="D26" s="1" t="str">
        <f>TRIM([1]Лист1!E29)</f>
        <v>Remanella</v>
      </c>
      <c r="E26" s="1" t="str">
        <f>TRIM(CONCATENATE([1]Лист1!E29," ",[1]Лист1!F29))</f>
        <v>Remanella multinucleata</v>
      </c>
      <c r="F26">
        <f>SIGN(SUM([1]Лист1!CB29,[1]Лист1!DV29))</f>
        <v>0</v>
      </c>
      <c r="G26">
        <f>SIGN(SUM([1]Лист1!EZ29,[1]Лист1!FB29))</f>
        <v>1</v>
      </c>
      <c r="H26">
        <f>SIGN(SUM([1]Лист1!FA29,[1]Лист1!FU29))</f>
        <v>1</v>
      </c>
      <c r="I26">
        <f>SIGN(SUM([1]Лист1!FC29))</f>
        <v>1</v>
      </c>
      <c r="J26">
        <f>SIGN(SUM([1]Лист1!BL29:CA29))</f>
        <v>1</v>
      </c>
      <c r="K26">
        <f>SIGN(SUM([1]Лист1!AR29:BK29))</f>
        <v>1</v>
      </c>
      <c r="L26">
        <f>SIGN(SUM([1]Лист1!AM29:AQ29))</f>
        <v>1</v>
      </c>
      <c r="M26">
        <f>SIGN(SUM([1]Лист1!CS29:DK29))</f>
        <v>1</v>
      </c>
      <c r="N26">
        <f>SIGN(SUM([1]Лист1!CC29:CK29,[1]Лист1!CR29))</f>
        <v>0</v>
      </c>
      <c r="O26">
        <f>SIGN(SUM([1]Лист1!U29:AL29))</f>
        <v>1</v>
      </c>
      <c r="P26">
        <f>SIGN(SUM([1]Лист1!DW29))</f>
        <v>0</v>
      </c>
      <c r="Q26">
        <f>SIGN(SUM([1]Лист1!EA29:EG29))</f>
        <v>1</v>
      </c>
      <c r="R26">
        <f>SIGN(SUM([1]Лист1!CL29:CQ29))</f>
        <v>1</v>
      </c>
      <c r="S26">
        <f>SIGN(SUM([1]Лист1!ER29))</f>
        <v>0</v>
      </c>
      <c r="T26">
        <f>SIGN(SUM([1]Лист1!EJ29,[1]Лист1!EK29,[1]Лист1!EN29,[1]Лист1!EQ29,[1]Лист1!ES29))</f>
        <v>1</v>
      </c>
      <c r="U26">
        <f>SIGN(SUM([1]Лист1!DX29:DY29,[1]Лист1!EH29))</f>
        <v>0</v>
      </c>
      <c r="V26">
        <f>SIGN(SUM([1]Лист1!DZ29,[1]Лист1!EO29,[1]Лист1!EM29))</f>
        <v>0</v>
      </c>
      <c r="W26">
        <f>SIGN(SUM([1]Лист1!DL29:DT29))</f>
        <v>1</v>
      </c>
      <c r="X26">
        <f>SIGN(SUM([1]Лист1!EI29,[1]Лист1!EL29,[1]Лист1!EP29,[1]Лист1!EU29:EV29))</f>
        <v>0</v>
      </c>
      <c r="Y26">
        <f>SIGN(SUM([1]Лист1!DU29,[1]Лист1!ET29))</f>
        <v>0</v>
      </c>
      <c r="Z26">
        <f>SIGN(SUM([1]Лист1!EW29:EY29))</f>
        <v>1</v>
      </c>
    </row>
    <row r="27" spans="1:26" x14ac:dyDescent="0.3">
      <c r="A27" s="1" t="str">
        <f>[1]Лист1!B30</f>
        <v>Karyorelictea</v>
      </c>
      <c r="B27" s="1" t="str">
        <f>[1]Лист1!C30</f>
        <v>Loxodida</v>
      </c>
      <c r="C27" s="1" t="str">
        <f>[1]Лист1!D30</f>
        <v>Loxodidae</v>
      </c>
      <c r="D27" s="1" t="str">
        <f>TRIM([1]Лист1!E30)</f>
        <v>Remanella</v>
      </c>
      <c r="E27" s="1" t="str">
        <f>TRIM(CONCATENATE([1]Лист1!E30," ",[1]Лист1!F30))</f>
        <v>Remanella obtusa</v>
      </c>
      <c r="F27">
        <f>SIGN(SUM([1]Лист1!CB30,[1]Лист1!DV30))</f>
        <v>0</v>
      </c>
      <c r="G27">
        <f>SIGN(SUM([1]Лист1!EZ30,[1]Лист1!FB30))</f>
        <v>0</v>
      </c>
      <c r="H27">
        <f>SIGN(SUM([1]Лист1!FA30,[1]Лист1!FU30))</f>
        <v>0</v>
      </c>
      <c r="I27">
        <f>SIGN(SUM([1]Лист1!FC30))</f>
        <v>1</v>
      </c>
      <c r="J27">
        <f>SIGN(SUM([1]Лист1!BL30:CA30))</f>
        <v>1</v>
      </c>
      <c r="K27">
        <f>SIGN(SUM([1]Лист1!AR30:BK30))</f>
        <v>0</v>
      </c>
      <c r="L27">
        <f>SIGN(SUM([1]Лист1!AM30:AQ30))</f>
        <v>0</v>
      </c>
      <c r="M27">
        <f>SIGN(SUM([1]Лист1!CS30:DK30))</f>
        <v>0</v>
      </c>
      <c r="N27">
        <f>SIGN(SUM([1]Лист1!CC30:CK30,[1]Лист1!CR30))</f>
        <v>1</v>
      </c>
      <c r="O27">
        <f>SIGN(SUM([1]Лист1!U30:AL30))</f>
        <v>1</v>
      </c>
      <c r="P27">
        <f>SIGN(SUM([1]Лист1!DW30))</f>
        <v>0</v>
      </c>
      <c r="Q27">
        <f>SIGN(SUM([1]Лист1!EA30:EG30))</f>
        <v>0</v>
      </c>
      <c r="R27">
        <f>SIGN(SUM([1]Лист1!CL30:CQ30))</f>
        <v>1</v>
      </c>
      <c r="S27">
        <f>SIGN(SUM([1]Лист1!ER30))</f>
        <v>0</v>
      </c>
      <c r="T27">
        <f>SIGN(SUM([1]Лист1!EJ30,[1]Лист1!EK30,[1]Лист1!EN30,[1]Лист1!EQ30,[1]Лист1!ES30))</f>
        <v>0</v>
      </c>
      <c r="U27">
        <f>SIGN(SUM([1]Лист1!DX30:DY30,[1]Лист1!EH30))</f>
        <v>0</v>
      </c>
      <c r="V27">
        <f>SIGN(SUM([1]Лист1!DZ30,[1]Лист1!EO30,[1]Лист1!EM30))</f>
        <v>0</v>
      </c>
      <c r="W27">
        <f>SIGN(SUM([1]Лист1!DL30:DT30))</f>
        <v>0</v>
      </c>
      <c r="X27">
        <f>SIGN(SUM([1]Лист1!EI30,[1]Лист1!EL30,[1]Лист1!EP30,[1]Лист1!EU30:EV30))</f>
        <v>0</v>
      </c>
      <c r="Y27">
        <f>SIGN(SUM([1]Лист1!DU30,[1]Лист1!ET30))</f>
        <v>0</v>
      </c>
      <c r="Z27">
        <f>SIGN(SUM([1]Лист1!EW30:EY30))</f>
        <v>0</v>
      </c>
    </row>
    <row r="28" spans="1:26" x14ac:dyDescent="0.3">
      <c r="A28" s="1" t="str">
        <f>[1]Лист1!B31</f>
        <v>Karyorelictea</v>
      </c>
      <c r="B28" s="1" t="str">
        <f>[1]Лист1!C31</f>
        <v>Loxodida</v>
      </c>
      <c r="C28" s="1" t="str">
        <f>[1]Лист1!D31</f>
        <v>Loxodidae</v>
      </c>
      <c r="D28" s="1" t="str">
        <f>TRIM([1]Лист1!E31)</f>
        <v>Remanella</v>
      </c>
      <c r="E28" s="1" t="str">
        <f>TRIM(CONCATENATE([1]Лист1!E31," ",[1]Лист1!F31))</f>
        <v>Remanella rugosa</v>
      </c>
      <c r="F28">
        <f>SIGN(SUM([1]Лист1!CB31,[1]Лист1!DV31))</f>
        <v>0</v>
      </c>
      <c r="G28">
        <f>SIGN(SUM([1]Лист1!EZ31,[1]Лист1!FB31))</f>
        <v>1</v>
      </c>
      <c r="H28">
        <f>SIGN(SUM([1]Лист1!FA31,[1]Лист1!FU31))</f>
        <v>1</v>
      </c>
      <c r="I28">
        <f>SIGN(SUM([1]Лист1!FC31))</f>
        <v>1</v>
      </c>
      <c r="J28">
        <f>SIGN(SUM([1]Лист1!BL31:CA31))</f>
        <v>1</v>
      </c>
      <c r="K28">
        <f>SIGN(SUM([1]Лист1!AR31:BK31))</f>
        <v>1</v>
      </c>
      <c r="L28">
        <f>SIGN(SUM([1]Лист1!AM31:AQ31))</f>
        <v>1</v>
      </c>
      <c r="M28">
        <f>SIGN(SUM([1]Лист1!CS31:DK31))</f>
        <v>1</v>
      </c>
      <c r="N28">
        <f>SIGN(SUM([1]Лист1!CC31:CK31,[1]Лист1!CR31))</f>
        <v>1</v>
      </c>
      <c r="O28">
        <f>SIGN(SUM([1]Лист1!U31:AL31))</f>
        <v>1</v>
      </c>
      <c r="P28">
        <f>SIGN(SUM([1]Лист1!DW31))</f>
        <v>0</v>
      </c>
      <c r="Q28">
        <f>SIGN(SUM([1]Лист1!EA31:EG31))</f>
        <v>1</v>
      </c>
      <c r="R28">
        <f>SIGN(SUM([1]Лист1!CL31:CQ31))</f>
        <v>1</v>
      </c>
      <c r="S28">
        <f>SIGN(SUM([1]Лист1!ER31))</f>
        <v>0</v>
      </c>
      <c r="T28">
        <f>SIGN(SUM([1]Лист1!EJ31,[1]Лист1!EK31,[1]Лист1!EN31,[1]Лист1!EQ31,[1]Лист1!ES31))</f>
        <v>1</v>
      </c>
      <c r="U28">
        <f>SIGN(SUM([1]Лист1!DX31:DY31,[1]Лист1!EH31))</f>
        <v>1</v>
      </c>
      <c r="V28">
        <f>SIGN(SUM([1]Лист1!DZ31,[1]Лист1!EO31,[1]Лист1!EM31))</f>
        <v>1</v>
      </c>
      <c r="W28">
        <f>SIGN(SUM([1]Лист1!DL31:DT31))</f>
        <v>1</v>
      </c>
      <c r="X28">
        <f>SIGN(SUM([1]Лист1!EI31,[1]Лист1!EL31,[1]Лист1!EP31,[1]Лист1!EU31:EV31))</f>
        <v>0</v>
      </c>
      <c r="Y28">
        <f>SIGN(SUM([1]Лист1!DU31,[1]Лист1!ET31))</f>
        <v>0</v>
      </c>
      <c r="Z28">
        <f>SIGN(SUM([1]Лист1!EW31:EY31))</f>
        <v>1</v>
      </c>
    </row>
    <row r="29" spans="1:26" x14ac:dyDescent="0.3">
      <c r="A29" s="1" t="str">
        <f>[1]Лист1!B32</f>
        <v>Karyorelictea</v>
      </c>
      <c r="B29" s="1" t="str">
        <f>[1]Лист1!C32</f>
        <v>Loxodida</v>
      </c>
      <c r="C29" s="1" t="str">
        <f>[1]Лист1!D32</f>
        <v>Loxodidae</v>
      </c>
      <c r="D29" s="1" t="str">
        <f>TRIM([1]Лист1!E32)</f>
        <v>Remanella</v>
      </c>
      <c r="E29" s="1" t="str">
        <f>TRIM(CONCATENATE([1]Лист1!E32," ",[1]Лист1!F32))</f>
        <v>Remanella sinica</v>
      </c>
      <c r="F29">
        <f>SIGN(SUM([1]Лист1!CB32,[1]Лист1!DV32))</f>
        <v>0</v>
      </c>
      <c r="G29">
        <f>SIGN(SUM([1]Лист1!EZ32,[1]Лист1!FB32))</f>
        <v>0</v>
      </c>
      <c r="H29">
        <f>SIGN(SUM([1]Лист1!FA32,[1]Лист1!FU32))</f>
        <v>0</v>
      </c>
      <c r="I29">
        <f>SIGN(SUM([1]Лист1!FC32))</f>
        <v>0</v>
      </c>
      <c r="J29">
        <f>SIGN(SUM([1]Лист1!BL32:CA32))</f>
        <v>0</v>
      </c>
      <c r="K29">
        <f>SIGN(SUM([1]Лист1!AR32:BK32))</f>
        <v>0</v>
      </c>
      <c r="L29">
        <f>SIGN(SUM([1]Лист1!AM32:AQ32))</f>
        <v>0</v>
      </c>
      <c r="M29">
        <f>SIGN(SUM([1]Лист1!CS32:DK32))</f>
        <v>0</v>
      </c>
      <c r="N29">
        <f>SIGN(SUM([1]Лист1!CC32:CK32,[1]Лист1!CR32))</f>
        <v>0</v>
      </c>
      <c r="O29">
        <f>SIGN(SUM([1]Лист1!U32:AL32))</f>
        <v>0</v>
      </c>
      <c r="P29">
        <f>SIGN(SUM([1]Лист1!DW32))</f>
        <v>0</v>
      </c>
      <c r="Q29">
        <f>SIGN(SUM([1]Лист1!EA32:EG32))</f>
        <v>1</v>
      </c>
      <c r="R29">
        <f>SIGN(SUM([1]Лист1!CL32:CQ32))</f>
        <v>0</v>
      </c>
      <c r="S29">
        <f>SIGN(SUM([1]Лист1!ER32))</f>
        <v>0</v>
      </c>
      <c r="T29">
        <f>SIGN(SUM([1]Лист1!EJ32,[1]Лист1!EK32,[1]Лист1!EN32,[1]Лист1!EQ32,[1]Лист1!ES32))</f>
        <v>0</v>
      </c>
      <c r="U29">
        <f>SIGN(SUM([1]Лист1!DX32:DY32,[1]Лист1!EH32))</f>
        <v>0</v>
      </c>
      <c r="V29">
        <f>SIGN(SUM([1]Лист1!DZ32,[1]Лист1!EO32,[1]Лист1!EM32))</f>
        <v>0</v>
      </c>
      <c r="W29">
        <f>SIGN(SUM([1]Лист1!DL32:DT32))</f>
        <v>0</v>
      </c>
      <c r="X29">
        <f>SIGN(SUM([1]Лист1!EI32,[1]Лист1!EL32,[1]Лист1!EP32,[1]Лист1!EU32:EV32))</f>
        <v>0</v>
      </c>
      <c r="Y29">
        <f>SIGN(SUM([1]Лист1!DU32,[1]Лист1!ET32))</f>
        <v>0</v>
      </c>
      <c r="Z29">
        <f>SIGN(SUM([1]Лист1!EW32:EY32))</f>
        <v>0</v>
      </c>
    </row>
    <row r="30" spans="1:26" x14ac:dyDescent="0.3">
      <c r="A30" s="1" t="str">
        <f>[1]Лист1!B33</f>
        <v>Karyorelictea</v>
      </c>
      <c r="B30" s="1" t="str">
        <f>[1]Лист1!C33</f>
        <v>Loxodida</v>
      </c>
      <c r="C30" s="1" t="str">
        <f>[1]Лист1!D33</f>
        <v>Loxodidae</v>
      </c>
      <c r="D30" s="1" t="str">
        <f>TRIM([1]Лист1!E33)</f>
        <v>Remanella</v>
      </c>
      <c r="E30" s="1" t="str">
        <f>TRIM(CONCATENATE([1]Лист1!E33," ",[1]Лист1!F33))</f>
        <v>Remanella swedmarki</v>
      </c>
      <c r="F30">
        <f>SIGN(SUM([1]Лист1!CB33,[1]Лист1!DV33))</f>
        <v>0</v>
      </c>
      <c r="G30">
        <f>SIGN(SUM([1]Лист1!EZ33,[1]Лист1!FB33))</f>
        <v>1</v>
      </c>
      <c r="H30">
        <f>SIGN(SUM([1]Лист1!FA33,[1]Лист1!FU33))</f>
        <v>0</v>
      </c>
      <c r="I30">
        <f>SIGN(SUM([1]Лист1!FC33))</f>
        <v>1</v>
      </c>
      <c r="J30">
        <f>SIGN(SUM([1]Лист1!BL33:CA33))</f>
        <v>0</v>
      </c>
      <c r="K30">
        <f>SIGN(SUM([1]Лист1!AR33:BK33))</f>
        <v>0</v>
      </c>
      <c r="L30">
        <f>SIGN(SUM([1]Лист1!AM33:AQ33))</f>
        <v>1</v>
      </c>
      <c r="M30">
        <f>SIGN(SUM([1]Лист1!CS33:DK33))</f>
        <v>1</v>
      </c>
      <c r="N30">
        <f>SIGN(SUM([1]Лист1!CC33:CK33,[1]Лист1!CR33))</f>
        <v>0</v>
      </c>
      <c r="O30">
        <f>SIGN(SUM([1]Лист1!U33:AL33))</f>
        <v>1</v>
      </c>
      <c r="P30">
        <f>SIGN(SUM([1]Лист1!DW33))</f>
        <v>0</v>
      </c>
      <c r="Q30">
        <f>SIGN(SUM([1]Лист1!EA33:EG33))</f>
        <v>0</v>
      </c>
      <c r="R30">
        <f>SIGN(SUM([1]Лист1!CL33:CQ33))</f>
        <v>0</v>
      </c>
      <c r="S30">
        <f>SIGN(SUM([1]Лист1!ER33))</f>
        <v>0</v>
      </c>
      <c r="T30">
        <f>SIGN(SUM([1]Лист1!EJ33,[1]Лист1!EK33,[1]Лист1!EN33,[1]Лист1!EQ33,[1]Лист1!ES33))</f>
        <v>0</v>
      </c>
      <c r="U30">
        <f>SIGN(SUM([1]Лист1!DX33:DY33,[1]Лист1!EH33))</f>
        <v>0</v>
      </c>
      <c r="V30">
        <f>SIGN(SUM([1]Лист1!DZ33,[1]Лист1!EO33,[1]Лист1!EM33))</f>
        <v>0</v>
      </c>
      <c r="W30">
        <f>SIGN(SUM([1]Лист1!DL33:DT33))</f>
        <v>0</v>
      </c>
      <c r="X30">
        <f>SIGN(SUM([1]Лист1!EI33,[1]Лист1!EL33,[1]Лист1!EP33,[1]Лист1!EU33:EV33))</f>
        <v>0</v>
      </c>
      <c r="Y30">
        <f>SIGN(SUM([1]Лист1!DU33,[1]Лист1!ET33))</f>
        <v>0</v>
      </c>
      <c r="Z30">
        <f>SIGN(SUM([1]Лист1!EW33:EY33))</f>
        <v>0</v>
      </c>
    </row>
    <row r="31" spans="1:26" x14ac:dyDescent="0.3">
      <c r="A31" s="1" t="str">
        <f>[1]Лист1!B34</f>
        <v>Karyorelictea</v>
      </c>
      <c r="B31" s="1" t="str">
        <f>[1]Лист1!C34</f>
        <v>Loxodida</v>
      </c>
      <c r="C31" s="1" t="str">
        <f>[1]Лист1!D34</f>
        <v>Loxodidae</v>
      </c>
      <c r="D31" s="1" t="str">
        <f>TRIM([1]Лист1!E34)</f>
        <v>Remanella</v>
      </c>
      <c r="E31" s="1" t="str">
        <f>TRIM(CONCATENATE([1]Лист1!E34," ",[1]Лист1!F34))</f>
        <v>Remanella unicorpusculata</v>
      </c>
      <c r="F31">
        <f>SIGN(SUM([1]Лист1!CB34,[1]Лист1!DV34))</f>
        <v>0</v>
      </c>
      <c r="G31">
        <f>SIGN(SUM([1]Лист1!EZ34,[1]Лист1!FB34))</f>
        <v>1</v>
      </c>
      <c r="H31">
        <f>SIGN(SUM([1]Лист1!FA34,[1]Лист1!FU34))</f>
        <v>0</v>
      </c>
      <c r="I31">
        <f>SIGN(SUM([1]Лист1!FC34))</f>
        <v>0</v>
      </c>
      <c r="J31">
        <f>SIGN(SUM([1]Лист1!BL34:CA34))</f>
        <v>0</v>
      </c>
      <c r="K31">
        <f>SIGN(SUM([1]Лист1!AR34:BK34))</f>
        <v>1</v>
      </c>
      <c r="L31">
        <f>SIGN(SUM([1]Лист1!AM34:AQ34))</f>
        <v>1</v>
      </c>
      <c r="M31">
        <f>SIGN(SUM([1]Лист1!CS34:DK34))</f>
        <v>1</v>
      </c>
      <c r="N31">
        <f>SIGN(SUM([1]Лист1!CC34:CK34,[1]Лист1!CR34))</f>
        <v>0</v>
      </c>
      <c r="O31">
        <f>SIGN(SUM([1]Лист1!U34:AL34))</f>
        <v>1</v>
      </c>
      <c r="P31">
        <f>SIGN(SUM([1]Лист1!DW34))</f>
        <v>0</v>
      </c>
      <c r="Q31">
        <f>SIGN(SUM([1]Лист1!EA34:EG34))</f>
        <v>0</v>
      </c>
      <c r="R31">
        <f>SIGN(SUM([1]Лист1!CL34:CQ34))</f>
        <v>0</v>
      </c>
      <c r="S31">
        <f>SIGN(SUM([1]Лист1!ER34))</f>
        <v>0</v>
      </c>
      <c r="T31">
        <f>SIGN(SUM([1]Лист1!EJ34,[1]Лист1!EK34,[1]Лист1!EN34,[1]Лист1!EQ34,[1]Лист1!ES34))</f>
        <v>0</v>
      </c>
      <c r="U31">
        <f>SIGN(SUM([1]Лист1!DX34:DY34,[1]Лист1!EH34))</f>
        <v>0</v>
      </c>
      <c r="V31">
        <f>SIGN(SUM([1]Лист1!DZ34,[1]Лист1!EO34,[1]Лист1!EM34))</f>
        <v>0</v>
      </c>
      <c r="W31">
        <f>SIGN(SUM([1]Лист1!DL34:DT34))</f>
        <v>1</v>
      </c>
      <c r="X31">
        <f>SIGN(SUM([1]Лист1!EI34,[1]Лист1!EL34,[1]Лист1!EP34,[1]Лист1!EU34:EV34))</f>
        <v>0</v>
      </c>
      <c r="Y31">
        <f>SIGN(SUM([1]Лист1!DU34,[1]Лист1!ET34))</f>
        <v>0</v>
      </c>
      <c r="Z31">
        <f>SIGN(SUM([1]Лист1!EW34:EY34))</f>
        <v>1</v>
      </c>
    </row>
    <row r="32" spans="1:26" x14ac:dyDescent="0.3">
      <c r="A32" s="1" t="str">
        <f>[1]Лист1!B35</f>
        <v>Karyorelictea</v>
      </c>
      <c r="B32" s="1" t="str">
        <f>[1]Лист1!C35</f>
        <v>Protoheterot</v>
      </c>
      <c r="C32" s="1" t="str">
        <f>[1]Лист1!D35</f>
        <v>Aveliidae</v>
      </c>
      <c r="D32" s="1" t="str">
        <f>TRIM([1]Лист1!E35)</f>
        <v>Avelia</v>
      </c>
      <c r="E32" s="1" t="str">
        <f>TRIM(CONCATENATE([1]Лист1!E35," ",[1]Лист1!F35))</f>
        <v>Avelia gigas</v>
      </c>
      <c r="F32">
        <f>SIGN(SUM([1]Лист1!CB35,[1]Лист1!DV35))</f>
        <v>0</v>
      </c>
      <c r="G32">
        <f>SIGN(SUM([1]Лист1!EZ35,[1]Лист1!FB35))</f>
        <v>1</v>
      </c>
      <c r="H32">
        <f>SIGN(SUM([1]Лист1!FA35,[1]Лист1!FU35))</f>
        <v>0</v>
      </c>
      <c r="I32">
        <f>SIGN(SUM([1]Лист1!FC35))</f>
        <v>1</v>
      </c>
      <c r="J32">
        <f>SIGN(SUM([1]Лист1!BL35:CA35))</f>
        <v>0</v>
      </c>
      <c r="K32">
        <f>SIGN(SUM([1]Лист1!AR35:BK35))</f>
        <v>1</v>
      </c>
      <c r="L32">
        <f>SIGN(SUM([1]Лист1!AM35:AQ35))</f>
        <v>1</v>
      </c>
      <c r="M32">
        <f>SIGN(SUM([1]Лист1!CS35:DK35))</f>
        <v>1</v>
      </c>
      <c r="N32">
        <f>SIGN(SUM([1]Лист1!CC35:CK35,[1]Лист1!CR35))</f>
        <v>0</v>
      </c>
      <c r="O32">
        <f>SIGN(SUM([1]Лист1!U35:AL35))</f>
        <v>1</v>
      </c>
      <c r="P32">
        <f>SIGN(SUM([1]Лист1!DW35))</f>
        <v>0</v>
      </c>
      <c r="Q32">
        <f>SIGN(SUM([1]Лист1!EA35:EG35))</f>
        <v>0</v>
      </c>
      <c r="R32">
        <f>SIGN(SUM([1]Лист1!CL35:CQ35))</f>
        <v>1</v>
      </c>
      <c r="S32">
        <f>SIGN(SUM([1]Лист1!ER35))</f>
        <v>0</v>
      </c>
      <c r="T32">
        <f>SIGN(SUM([1]Лист1!EJ35,[1]Лист1!EK35,[1]Лист1!EN35,[1]Лист1!EQ35,[1]Лист1!ES35))</f>
        <v>0</v>
      </c>
      <c r="U32">
        <f>SIGN(SUM([1]Лист1!DX35:DY35,[1]Лист1!EH35))</f>
        <v>0</v>
      </c>
      <c r="V32">
        <f>SIGN(SUM([1]Лист1!DZ35,[1]Лист1!EO35,[1]Лист1!EM35))</f>
        <v>1</v>
      </c>
      <c r="W32">
        <f>SIGN(SUM([1]Лист1!DL35:DT35))</f>
        <v>0</v>
      </c>
      <c r="X32">
        <f>SIGN(SUM([1]Лист1!EI35,[1]Лист1!EL35,[1]Лист1!EP35,[1]Лист1!EU35:EV35))</f>
        <v>0</v>
      </c>
      <c r="Y32">
        <f>SIGN(SUM([1]Лист1!DU35,[1]Лист1!ET35))</f>
        <v>0</v>
      </c>
      <c r="Z32">
        <f>SIGN(SUM([1]Лист1!EW35:EY35))</f>
        <v>0</v>
      </c>
    </row>
    <row r="33" spans="1:26" x14ac:dyDescent="0.3">
      <c r="A33" s="1" t="str">
        <f>[1]Лист1!B36</f>
        <v>Karyorelictea</v>
      </c>
      <c r="B33" s="1" t="str">
        <f>[1]Лист1!C36</f>
        <v>Protoheterot</v>
      </c>
      <c r="C33" s="1" t="str">
        <f>[1]Лист1!D36</f>
        <v>Aveliidae</v>
      </c>
      <c r="D33" s="1" t="str">
        <f>TRIM([1]Лист1!E36)</f>
        <v>Avelia</v>
      </c>
      <c r="E33" s="1" t="str">
        <f>TRIM(CONCATENATE([1]Лист1!E36," ",[1]Лист1!F36))</f>
        <v>Avelia martinicense</v>
      </c>
      <c r="F33">
        <f>SIGN(SUM([1]Лист1!CB36,[1]Лист1!DV36))</f>
        <v>0</v>
      </c>
      <c r="G33">
        <f>SIGN(SUM([1]Лист1!EZ36,[1]Лист1!FB36))</f>
        <v>0</v>
      </c>
      <c r="H33">
        <f>SIGN(SUM([1]Лист1!FA36,[1]Лист1!FU36))</f>
        <v>0</v>
      </c>
      <c r="I33">
        <f>SIGN(SUM([1]Лист1!FC36))</f>
        <v>1</v>
      </c>
      <c r="J33">
        <f>SIGN(SUM([1]Лист1!BL36:CA36))</f>
        <v>0</v>
      </c>
      <c r="K33">
        <f>SIGN(SUM([1]Лист1!AR36:BK36))</f>
        <v>0</v>
      </c>
      <c r="L33">
        <f>SIGN(SUM([1]Лист1!AM36:AQ36))</f>
        <v>0</v>
      </c>
      <c r="M33">
        <f>SIGN(SUM([1]Лист1!CS36:DK36))</f>
        <v>0</v>
      </c>
      <c r="N33">
        <f>SIGN(SUM([1]Лист1!CC36:CK36,[1]Лист1!CR36))</f>
        <v>1</v>
      </c>
      <c r="O33">
        <f>SIGN(SUM([1]Лист1!U36:AL36))</f>
        <v>1</v>
      </c>
      <c r="P33">
        <f>SIGN(SUM([1]Лист1!DW36))</f>
        <v>0</v>
      </c>
      <c r="Q33">
        <f>SIGN(SUM([1]Лист1!EA36:EG36))</f>
        <v>0</v>
      </c>
      <c r="R33">
        <f>SIGN(SUM([1]Лист1!CL36:CQ36))</f>
        <v>1</v>
      </c>
      <c r="S33">
        <f>SIGN(SUM([1]Лист1!ER36))</f>
        <v>0</v>
      </c>
      <c r="T33">
        <f>SIGN(SUM([1]Лист1!EJ36,[1]Лист1!EK36,[1]Лист1!EN36,[1]Лист1!EQ36,[1]Лист1!ES36))</f>
        <v>0</v>
      </c>
      <c r="U33">
        <f>SIGN(SUM([1]Лист1!DX36:DY36,[1]Лист1!EH36))</f>
        <v>0</v>
      </c>
      <c r="V33">
        <f>SIGN(SUM([1]Лист1!DZ36,[1]Лист1!EO36,[1]Лист1!EM36))</f>
        <v>1</v>
      </c>
      <c r="W33">
        <f>SIGN(SUM([1]Лист1!DL36:DT36))</f>
        <v>1</v>
      </c>
      <c r="X33">
        <f>SIGN(SUM([1]Лист1!EI36,[1]Лист1!EL36,[1]Лист1!EP36,[1]Лист1!EU36:EV36))</f>
        <v>0</v>
      </c>
      <c r="Y33">
        <f>SIGN(SUM([1]Лист1!DU36,[1]Лист1!ET36))</f>
        <v>0</v>
      </c>
      <c r="Z33">
        <f>SIGN(SUM([1]Лист1!EW36:EY36))</f>
        <v>0</v>
      </c>
    </row>
    <row r="34" spans="1:26" x14ac:dyDescent="0.3">
      <c r="A34" s="1" t="str">
        <f>[1]Лист1!B37</f>
        <v>Karyorelictea</v>
      </c>
      <c r="B34" s="1" t="str">
        <f>[1]Лист1!C37</f>
        <v>Protoheterot</v>
      </c>
      <c r="C34" s="1" t="str">
        <f>[1]Лист1!D37</f>
        <v>Aveliidae</v>
      </c>
      <c r="D34" s="1" t="str">
        <f>TRIM([1]Лист1!E37)</f>
        <v>Avelia</v>
      </c>
      <c r="E34" s="1" t="str">
        <f>TRIM(CONCATENATE([1]Лист1!E37," ",[1]Лист1!F37))</f>
        <v>Avelia multinucleata</v>
      </c>
      <c r="F34">
        <f>SIGN(SUM([1]Лист1!CB37,[1]Лист1!DV37))</f>
        <v>0</v>
      </c>
      <c r="G34">
        <f>SIGN(SUM([1]Лист1!EZ37,[1]Лист1!FB37))</f>
        <v>0</v>
      </c>
      <c r="H34">
        <f>SIGN(SUM([1]Лист1!FA37,[1]Лист1!FU37))</f>
        <v>0</v>
      </c>
      <c r="I34">
        <f>SIGN(SUM([1]Лист1!FC37))</f>
        <v>1</v>
      </c>
      <c r="J34">
        <f>SIGN(SUM([1]Лист1!BL37:CA37))</f>
        <v>0</v>
      </c>
      <c r="K34">
        <f>SIGN(SUM([1]Лист1!AR37:BK37))</f>
        <v>0</v>
      </c>
      <c r="L34">
        <f>SIGN(SUM([1]Лист1!AM37:AQ37))</f>
        <v>0</v>
      </c>
      <c r="M34">
        <f>SIGN(SUM([1]Лист1!CS37:DK37))</f>
        <v>0</v>
      </c>
      <c r="N34">
        <f>SIGN(SUM([1]Лист1!CC37:CK37,[1]Лист1!CR37))</f>
        <v>0</v>
      </c>
      <c r="O34">
        <f>SIGN(SUM([1]Лист1!U37:AL37))</f>
        <v>1</v>
      </c>
      <c r="P34">
        <f>SIGN(SUM([1]Лист1!DW37))</f>
        <v>0</v>
      </c>
      <c r="Q34">
        <f>SIGN(SUM([1]Лист1!EA37:EG37))</f>
        <v>0</v>
      </c>
      <c r="R34">
        <f>SIGN(SUM([1]Лист1!CL37:CQ37))</f>
        <v>0</v>
      </c>
      <c r="S34">
        <f>SIGN(SUM([1]Лист1!ER37))</f>
        <v>0</v>
      </c>
      <c r="T34">
        <f>SIGN(SUM([1]Лист1!EJ37,[1]Лист1!EK37,[1]Лист1!EN37,[1]Лист1!EQ37,[1]Лист1!ES37))</f>
        <v>0</v>
      </c>
      <c r="U34">
        <f>SIGN(SUM([1]Лист1!DX37:DY37,[1]Лист1!EH37))</f>
        <v>0</v>
      </c>
      <c r="V34">
        <f>SIGN(SUM([1]Лист1!DZ37,[1]Лист1!EO37,[1]Лист1!EM37))</f>
        <v>0</v>
      </c>
      <c r="W34">
        <f>SIGN(SUM([1]Лист1!DL37:DT37))</f>
        <v>0</v>
      </c>
      <c r="X34">
        <f>SIGN(SUM([1]Лист1!EI37,[1]Лист1!EL37,[1]Лист1!EP37,[1]Лист1!EU37:EV37))</f>
        <v>0</v>
      </c>
      <c r="Y34">
        <f>SIGN(SUM([1]Лист1!DU37,[1]Лист1!ET37))</f>
        <v>0</v>
      </c>
      <c r="Z34">
        <f>SIGN(SUM([1]Лист1!EW37:EY37))</f>
        <v>0</v>
      </c>
    </row>
    <row r="35" spans="1:26" x14ac:dyDescent="0.3">
      <c r="A35" s="1" t="str">
        <f>[1]Лист1!B38</f>
        <v>Karyorelictea</v>
      </c>
      <c r="B35" s="1" t="str">
        <f>[1]Лист1!C38</f>
        <v>Protoheterot</v>
      </c>
      <c r="C35" s="1" t="str">
        <f>[1]Лист1!D38</f>
        <v>Aveliidae</v>
      </c>
      <c r="D35" s="1" t="str">
        <f>TRIM([1]Лист1!E38)</f>
        <v>Parduczia</v>
      </c>
      <c r="E35" s="1" t="str">
        <f>TRIM(CONCATENATE([1]Лист1!E38," ",[1]Лист1!F38))</f>
        <v>Parduczia arcachonense</v>
      </c>
      <c r="F35">
        <f>SIGN(SUM([1]Лист1!CB38,[1]Лист1!DV38))</f>
        <v>0</v>
      </c>
      <c r="G35">
        <f>SIGN(SUM([1]Лист1!EZ38,[1]Лист1!FB38))</f>
        <v>0</v>
      </c>
      <c r="H35">
        <f>SIGN(SUM([1]Лист1!FA38,[1]Лист1!FU38))</f>
        <v>0</v>
      </c>
      <c r="I35">
        <f>SIGN(SUM([1]Лист1!FC38))</f>
        <v>1</v>
      </c>
      <c r="J35">
        <f>SIGN(SUM([1]Лист1!BL38:CA38))</f>
        <v>0</v>
      </c>
      <c r="K35">
        <f>SIGN(SUM([1]Лист1!AR38:BK38))</f>
        <v>0</v>
      </c>
      <c r="L35">
        <f>SIGN(SUM([1]Лист1!AM38:AQ38))</f>
        <v>0</v>
      </c>
      <c r="M35">
        <f>SIGN(SUM([1]Лист1!CS38:DK38))</f>
        <v>1</v>
      </c>
      <c r="N35">
        <f>SIGN(SUM([1]Лист1!CC38:CK38,[1]Лист1!CR38))</f>
        <v>0</v>
      </c>
      <c r="O35">
        <f>SIGN(SUM([1]Лист1!U38:AL38))</f>
        <v>1</v>
      </c>
      <c r="P35">
        <f>SIGN(SUM([1]Лист1!DW38))</f>
        <v>0</v>
      </c>
      <c r="Q35">
        <f>SIGN(SUM([1]Лист1!EA38:EG38))</f>
        <v>0</v>
      </c>
      <c r="R35">
        <f>SIGN(SUM([1]Лист1!CL38:CQ38))</f>
        <v>1</v>
      </c>
      <c r="S35">
        <f>SIGN(SUM([1]Лист1!ER38))</f>
        <v>0</v>
      </c>
      <c r="T35">
        <f>SIGN(SUM([1]Лист1!EJ38,[1]Лист1!EK38,[1]Лист1!EN38,[1]Лист1!EQ38,[1]Лист1!ES38))</f>
        <v>0</v>
      </c>
      <c r="U35">
        <f>SIGN(SUM([1]Лист1!DX38:DY38,[1]Лист1!EH38))</f>
        <v>0</v>
      </c>
      <c r="V35">
        <f>SIGN(SUM([1]Лист1!DZ38,[1]Лист1!EO38,[1]Лист1!EM38))</f>
        <v>1</v>
      </c>
      <c r="W35">
        <f>SIGN(SUM([1]Лист1!DL38:DT38))</f>
        <v>0</v>
      </c>
      <c r="X35">
        <f>SIGN(SUM([1]Лист1!EI38,[1]Лист1!EL38,[1]Лист1!EP38,[1]Лист1!EU38:EV38))</f>
        <v>0</v>
      </c>
      <c r="Y35">
        <f>SIGN(SUM([1]Лист1!DU38,[1]Лист1!ET38))</f>
        <v>0</v>
      </c>
      <c r="Z35">
        <f>SIGN(SUM([1]Лист1!EW38:EY38))</f>
        <v>0</v>
      </c>
    </row>
    <row r="36" spans="1:26" x14ac:dyDescent="0.3">
      <c r="A36" s="1" t="str">
        <f>[1]Лист1!B39</f>
        <v>Karyorelictea</v>
      </c>
      <c r="B36" s="1" t="str">
        <f>[1]Лист1!C39</f>
        <v>Protoheterot</v>
      </c>
      <c r="C36" s="1" t="str">
        <f>[1]Лист1!D39</f>
        <v>Aveliidae</v>
      </c>
      <c r="D36" s="1" t="str">
        <f>TRIM([1]Лист1!E39)</f>
        <v>Parduczia</v>
      </c>
      <c r="E36" s="1" t="str">
        <f>TRIM(CONCATENATE([1]Лист1!E39," ",[1]Лист1!F39))</f>
        <v>Parduczia filiformis</v>
      </c>
      <c r="F36">
        <f>SIGN(SUM([1]Лист1!CB39,[1]Лист1!DV39))</f>
        <v>0</v>
      </c>
      <c r="G36">
        <f>SIGN(SUM([1]Лист1!EZ39,[1]Лист1!FB39))</f>
        <v>0</v>
      </c>
      <c r="H36">
        <f>SIGN(SUM([1]Лист1!FA39,[1]Лист1!FU39))</f>
        <v>0</v>
      </c>
      <c r="I36">
        <f>SIGN(SUM([1]Лист1!FC39))</f>
        <v>1</v>
      </c>
      <c r="J36">
        <f>SIGN(SUM([1]Лист1!BL39:CA39))</f>
        <v>0</v>
      </c>
      <c r="K36">
        <f>SIGN(SUM([1]Лист1!AR39:BK39))</f>
        <v>0</v>
      </c>
      <c r="L36">
        <f>SIGN(SUM([1]Лист1!AM39:AQ39))</f>
        <v>0</v>
      </c>
      <c r="M36">
        <f>SIGN(SUM([1]Лист1!CS39:DK39))</f>
        <v>0</v>
      </c>
      <c r="N36">
        <f>SIGN(SUM([1]Лист1!CC39:CK39,[1]Лист1!CR39))</f>
        <v>1</v>
      </c>
      <c r="O36">
        <f>SIGN(SUM([1]Лист1!U39:AL39))</f>
        <v>1</v>
      </c>
      <c r="P36">
        <f>SIGN(SUM([1]Лист1!DW39))</f>
        <v>0</v>
      </c>
      <c r="Q36">
        <f>SIGN(SUM([1]Лист1!EA39:EG39))</f>
        <v>0</v>
      </c>
      <c r="R36">
        <f>SIGN(SUM([1]Лист1!CL39:CQ39))</f>
        <v>0</v>
      </c>
      <c r="S36">
        <f>SIGN(SUM([1]Лист1!ER39))</f>
        <v>0</v>
      </c>
      <c r="T36">
        <f>SIGN(SUM([1]Лист1!EJ39,[1]Лист1!EK39,[1]Лист1!EN39,[1]Лист1!EQ39,[1]Лист1!ES39))</f>
        <v>0</v>
      </c>
      <c r="U36">
        <f>SIGN(SUM([1]Лист1!DX39:DY39,[1]Лист1!EH39))</f>
        <v>0</v>
      </c>
      <c r="V36">
        <f>SIGN(SUM([1]Лист1!DZ39,[1]Лист1!EO39,[1]Лист1!EM39))</f>
        <v>0</v>
      </c>
      <c r="W36">
        <f>SIGN(SUM([1]Лист1!DL39:DT39))</f>
        <v>0</v>
      </c>
      <c r="X36">
        <f>SIGN(SUM([1]Лист1!EI39,[1]Лист1!EL39,[1]Лист1!EP39,[1]Лист1!EU39:EV39))</f>
        <v>0</v>
      </c>
      <c r="Y36">
        <f>SIGN(SUM([1]Лист1!DU39,[1]Лист1!ET39))</f>
        <v>0</v>
      </c>
      <c r="Z36">
        <f>SIGN(SUM([1]Лист1!EW39:EY39))</f>
        <v>0</v>
      </c>
    </row>
    <row r="37" spans="1:26" x14ac:dyDescent="0.3">
      <c r="A37" s="1" t="str">
        <f>[1]Лист1!B40</f>
        <v>Karyorelictea</v>
      </c>
      <c r="B37" s="1" t="str">
        <f>[1]Лист1!C40</f>
        <v>Protoheterot</v>
      </c>
      <c r="C37" s="1" t="str">
        <f>[1]Лист1!D40</f>
        <v>Aveliidae</v>
      </c>
      <c r="D37" s="1" t="str">
        <f>TRIM([1]Лист1!E40)</f>
        <v>Parduczia</v>
      </c>
      <c r="E37" s="1" t="str">
        <f>TRIM(CONCATENATE([1]Лист1!E40," ",[1]Лист1!F40))</f>
        <v>Parduczia martinicense</v>
      </c>
      <c r="F37">
        <f>SIGN(SUM([1]Лист1!CB40,[1]Лист1!DV40))</f>
        <v>0</v>
      </c>
      <c r="G37">
        <f>SIGN(SUM([1]Лист1!EZ40,[1]Лист1!FB40))</f>
        <v>0</v>
      </c>
      <c r="H37">
        <f>SIGN(SUM([1]Лист1!FA40,[1]Лист1!FU40))</f>
        <v>0</v>
      </c>
      <c r="I37">
        <f>SIGN(SUM([1]Лист1!FC40))</f>
        <v>1</v>
      </c>
      <c r="J37">
        <f>SIGN(SUM([1]Лист1!BL40:CA40))</f>
        <v>0</v>
      </c>
      <c r="K37">
        <f>SIGN(SUM([1]Лист1!AR40:BK40))</f>
        <v>0</v>
      </c>
      <c r="L37">
        <f>SIGN(SUM([1]Лист1!AM40:AQ40))</f>
        <v>0</v>
      </c>
      <c r="M37">
        <f>SIGN(SUM([1]Лист1!CS40:DK40))</f>
        <v>0</v>
      </c>
      <c r="N37">
        <f>SIGN(SUM([1]Лист1!CC40:CK40,[1]Лист1!CR40))</f>
        <v>1</v>
      </c>
      <c r="O37">
        <f>SIGN(SUM([1]Лист1!U40:AL40))</f>
        <v>1</v>
      </c>
      <c r="P37">
        <f>SIGN(SUM([1]Лист1!DW40))</f>
        <v>0</v>
      </c>
      <c r="Q37">
        <f>SIGN(SUM([1]Лист1!EA40:EG40))</f>
        <v>0</v>
      </c>
      <c r="R37">
        <f>SIGN(SUM([1]Лист1!CL40:CQ40))</f>
        <v>0</v>
      </c>
      <c r="S37">
        <f>SIGN(SUM([1]Лист1!ER40))</f>
        <v>0</v>
      </c>
      <c r="T37">
        <f>SIGN(SUM([1]Лист1!EJ40,[1]Лист1!EK40,[1]Лист1!EN40,[1]Лист1!EQ40,[1]Лист1!ES40))</f>
        <v>0</v>
      </c>
      <c r="U37">
        <f>SIGN(SUM([1]Лист1!DX40:DY40,[1]Лист1!EH40))</f>
        <v>0</v>
      </c>
      <c r="V37">
        <f>SIGN(SUM([1]Лист1!DZ40,[1]Лист1!EO40,[1]Лист1!EM40))</f>
        <v>0</v>
      </c>
      <c r="W37">
        <f>SIGN(SUM([1]Лист1!DL40:DT40))</f>
        <v>0</v>
      </c>
      <c r="X37">
        <f>SIGN(SUM([1]Лист1!EI40,[1]Лист1!EL40,[1]Лист1!EP40,[1]Лист1!EU40:EV40))</f>
        <v>0</v>
      </c>
      <c r="Y37">
        <f>SIGN(SUM([1]Лист1!DU40,[1]Лист1!ET40))</f>
        <v>0</v>
      </c>
      <c r="Z37">
        <f>SIGN(SUM([1]Лист1!EW40:EY40))</f>
        <v>0</v>
      </c>
    </row>
    <row r="38" spans="1:26" x14ac:dyDescent="0.3">
      <c r="A38" s="1" t="str">
        <f>[1]Лист1!B41</f>
        <v>Karyorelictea</v>
      </c>
      <c r="B38" s="1" t="str">
        <f>[1]Лист1!C41</f>
        <v>Protoheterot</v>
      </c>
      <c r="C38" s="1" t="str">
        <f>[1]Лист1!D41</f>
        <v>Aveliidae</v>
      </c>
      <c r="D38" s="1" t="str">
        <f>TRIM([1]Лист1!E41)</f>
        <v>Parduczia</v>
      </c>
      <c r="E38" s="1" t="str">
        <f>TRIM(CONCATENATE([1]Лист1!E41," ",[1]Лист1!F41))</f>
        <v>Parduczia murmanica</v>
      </c>
      <c r="F38">
        <f>SIGN(SUM([1]Лист1!CB41,[1]Лист1!DV41))</f>
        <v>0</v>
      </c>
      <c r="G38">
        <f>SIGN(SUM([1]Лист1!EZ41,[1]Лист1!FB41))</f>
        <v>0</v>
      </c>
      <c r="H38">
        <f>SIGN(SUM([1]Лист1!FA41,[1]Лист1!FU41))</f>
        <v>0</v>
      </c>
      <c r="I38">
        <f>SIGN(SUM([1]Лист1!FC41))</f>
        <v>0</v>
      </c>
      <c r="J38">
        <f>SIGN(SUM([1]Лист1!BL41:CA41))</f>
        <v>0</v>
      </c>
      <c r="K38">
        <f>SIGN(SUM([1]Лист1!AR41:BK41))</f>
        <v>0</v>
      </c>
      <c r="L38">
        <f>SIGN(SUM([1]Лист1!AM41:AQ41))</f>
        <v>0</v>
      </c>
      <c r="M38">
        <f>SIGN(SUM([1]Лист1!CS41:DK41))</f>
        <v>0</v>
      </c>
      <c r="N38">
        <f>SIGN(SUM([1]Лист1!CC41:CK41,[1]Лист1!CR41))</f>
        <v>0</v>
      </c>
      <c r="O38">
        <f>SIGN(SUM([1]Лист1!U41:AL41))</f>
        <v>0</v>
      </c>
      <c r="P38">
        <f>SIGN(SUM([1]Лист1!DW41))</f>
        <v>0</v>
      </c>
      <c r="Q38">
        <f>SIGN(SUM([1]Лист1!EA41:EG41))</f>
        <v>0</v>
      </c>
      <c r="R38">
        <f>SIGN(SUM([1]Лист1!CL41:CQ41))</f>
        <v>0</v>
      </c>
      <c r="S38">
        <f>SIGN(SUM([1]Лист1!ER41))</f>
        <v>0</v>
      </c>
      <c r="T38">
        <f>SIGN(SUM([1]Лист1!EJ41,[1]Лист1!EK41,[1]Лист1!EN41,[1]Лист1!EQ41,[1]Лист1!ES41))</f>
        <v>0</v>
      </c>
      <c r="U38">
        <f>SIGN(SUM([1]Лист1!DX41:DY41,[1]Лист1!EH41))</f>
        <v>1</v>
      </c>
      <c r="V38">
        <f>SIGN(SUM([1]Лист1!DZ41,[1]Лист1!EO41,[1]Лист1!EM41))</f>
        <v>0</v>
      </c>
      <c r="W38">
        <f>SIGN(SUM([1]Лист1!DL41:DT41))</f>
        <v>0</v>
      </c>
      <c r="X38">
        <f>SIGN(SUM([1]Лист1!EI41,[1]Лист1!EL41,[1]Лист1!EP41,[1]Лист1!EU41:EV41))</f>
        <v>0</v>
      </c>
      <c r="Y38">
        <f>SIGN(SUM([1]Лист1!DU41,[1]Лист1!ET41))</f>
        <v>0</v>
      </c>
      <c r="Z38">
        <f>SIGN(SUM([1]Лист1!EW41:EY41))</f>
        <v>1</v>
      </c>
    </row>
    <row r="39" spans="1:26" x14ac:dyDescent="0.3">
      <c r="A39" s="1" t="str">
        <f>[1]Лист1!B42</f>
        <v>Karyorelictea</v>
      </c>
      <c r="B39" s="1" t="str">
        <f>[1]Лист1!C42</f>
        <v>Protoheterot</v>
      </c>
      <c r="C39" s="1" t="str">
        <f>[1]Лист1!D42</f>
        <v>Aveliidae</v>
      </c>
      <c r="D39" s="1" t="str">
        <f>TRIM([1]Лист1!E42)</f>
        <v>Parduczia</v>
      </c>
      <c r="E39" s="1" t="str">
        <f>TRIM(CONCATENATE([1]Лист1!E42," ",[1]Лист1!F42))</f>
        <v>Parduczia orbis</v>
      </c>
      <c r="F39">
        <f>SIGN(SUM([1]Лист1!CB42,[1]Лист1!DV42))</f>
        <v>0</v>
      </c>
      <c r="G39">
        <f>SIGN(SUM([1]Лист1!EZ42,[1]Лист1!FB42))</f>
        <v>1</v>
      </c>
      <c r="H39">
        <f>SIGN(SUM([1]Лист1!FA42,[1]Лист1!FU42))</f>
        <v>1</v>
      </c>
      <c r="I39">
        <f>SIGN(SUM([1]Лист1!FC42))</f>
        <v>1</v>
      </c>
      <c r="J39">
        <f>SIGN(SUM([1]Лист1!BL42:CA42))</f>
        <v>1</v>
      </c>
      <c r="K39">
        <f>SIGN(SUM([1]Лист1!AR42:BK42))</f>
        <v>1</v>
      </c>
      <c r="L39">
        <f>SIGN(SUM([1]Лист1!AM42:AQ42))</f>
        <v>1</v>
      </c>
      <c r="M39">
        <f>SIGN(SUM([1]Лист1!CS42:DK42))</f>
        <v>1</v>
      </c>
      <c r="N39">
        <f>SIGN(SUM([1]Лист1!CC42:CK42,[1]Лист1!CR42))</f>
        <v>1</v>
      </c>
      <c r="O39">
        <f>SIGN(SUM([1]Лист1!U42:AL42))</f>
        <v>1</v>
      </c>
      <c r="P39">
        <f>SIGN(SUM([1]Лист1!DW42))</f>
        <v>0</v>
      </c>
      <c r="Q39">
        <f>SIGN(SUM([1]Лист1!EA42:EG42))</f>
        <v>1</v>
      </c>
      <c r="R39">
        <f>SIGN(SUM([1]Лист1!CL42:CQ42))</f>
        <v>1</v>
      </c>
      <c r="S39">
        <f>SIGN(SUM([1]Лист1!ER42))</f>
        <v>0</v>
      </c>
      <c r="T39">
        <f>SIGN(SUM([1]Лист1!EJ42,[1]Лист1!EK42,[1]Лист1!EN42,[1]Лист1!EQ42,[1]Лист1!ES42))</f>
        <v>1</v>
      </c>
      <c r="U39">
        <f>SIGN(SUM([1]Лист1!DX42:DY42,[1]Лист1!EH42))</f>
        <v>1</v>
      </c>
      <c r="V39">
        <f>SIGN(SUM([1]Лист1!DZ42,[1]Лист1!EO42,[1]Лист1!EM42))</f>
        <v>1</v>
      </c>
      <c r="W39">
        <f>SIGN(SUM([1]Лист1!DL42:DT42))</f>
        <v>1</v>
      </c>
      <c r="X39">
        <f>SIGN(SUM([1]Лист1!EI42,[1]Лист1!EL42,[1]Лист1!EP42,[1]Лист1!EU42:EV42))</f>
        <v>0</v>
      </c>
      <c r="Y39">
        <f>SIGN(SUM([1]Лист1!DU42,[1]Лист1!ET42))</f>
        <v>0</v>
      </c>
      <c r="Z39">
        <f>SIGN(SUM([1]Лист1!EW42:EY42))</f>
        <v>1</v>
      </c>
    </row>
    <row r="40" spans="1:26" x14ac:dyDescent="0.3">
      <c r="A40" s="1" t="str">
        <f>[1]Лист1!B43</f>
        <v>Karyorelictea</v>
      </c>
      <c r="B40" s="1" t="str">
        <f>[1]Лист1!C43</f>
        <v>Protoheterot</v>
      </c>
      <c r="C40" s="1" t="str">
        <f>[1]Лист1!D43</f>
        <v>Geleiidae</v>
      </c>
      <c r="D40" s="1" t="str">
        <f>TRIM([1]Лист1!E43)</f>
        <v>Geleia</v>
      </c>
      <c r="E40" s="1" t="str">
        <f>TRIM(CONCATENATE([1]Лист1!E43," ",[1]Лист1!F43))</f>
        <v>Geleia acuta</v>
      </c>
      <c r="F40">
        <f>SIGN(SUM([1]Лист1!CB43,[1]Лист1!DV43))</f>
        <v>0</v>
      </c>
      <c r="G40">
        <f>SIGN(SUM([1]Лист1!EZ43,[1]Лист1!FB43))</f>
        <v>0</v>
      </c>
      <c r="H40">
        <f>SIGN(SUM([1]Лист1!FA43,[1]Лист1!FU43))</f>
        <v>0</v>
      </c>
      <c r="I40">
        <f>SIGN(SUM([1]Лист1!FC43))</f>
        <v>0</v>
      </c>
      <c r="J40">
        <f>SIGN(SUM([1]Лист1!BL43:CA43))</f>
        <v>0</v>
      </c>
      <c r="K40">
        <f>SIGN(SUM([1]Лист1!AR43:BK43))</f>
        <v>0</v>
      </c>
      <c r="L40">
        <f>SIGN(SUM([1]Лист1!AM43:AQ43))</f>
        <v>0</v>
      </c>
      <c r="M40">
        <f>SIGN(SUM([1]Лист1!CS43:DK43))</f>
        <v>1</v>
      </c>
      <c r="N40">
        <f>SIGN(SUM([1]Лист1!CC43:CK43,[1]Лист1!CR43))</f>
        <v>0</v>
      </c>
      <c r="O40">
        <f>SIGN(SUM([1]Лист1!U43:AL43))</f>
        <v>0</v>
      </c>
      <c r="P40">
        <f>SIGN(SUM([1]Лист1!DW43))</f>
        <v>0</v>
      </c>
      <c r="Q40">
        <f>SIGN(SUM([1]Лист1!EA43:EG43))</f>
        <v>1</v>
      </c>
      <c r="R40">
        <f>SIGN(SUM([1]Лист1!CL43:CQ43))</f>
        <v>1</v>
      </c>
      <c r="S40">
        <f>SIGN(SUM([1]Лист1!ER43))</f>
        <v>0</v>
      </c>
      <c r="T40">
        <f>SIGN(SUM([1]Лист1!EJ43,[1]Лист1!EK43,[1]Лист1!EN43,[1]Лист1!EQ43,[1]Лист1!ES43))</f>
        <v>0</v>
      </c>
      <c r="U40">
        <f>SIGN(SUM([1]Лист1!DX43:DY43,[1]Лист1!EH43))</f>
        <v>0</v>
      </c>
      <c r="V40">
        <f>SIGN(SUM([1]Лист1!DZ43,[1]Лист1!EO43,[1]Лист1!EM43))</f>
        <v>1</v>
      </c>
      <c r="W40">
        <f>SIGN(SUM([1]Лист1!DL43:DT43))</f>
        <v>0</v>
      </c>
      <c r="X40">
        <f>SIGN(SUM([1]Лист1!EI43,[1]Лист1!EL43,[1]Лист1!EP43,[1]Лист1!EU43:EV43))</f>
        <v>0</v>
      </c>
      <c r="Y40">
        <f>SIGN(SUM([1]Лист1!DU43,[1]Лист1!ET43))</f>
        <v>0</v>
      </c>
      <c r="Z40">
        <f>SIGN(SUM([1]Лист1!EW43:EY43))</f>
        <v>0</v>
      </c>
    </row>
    <row r="41" spans="1:26" x14ac:dyDescent="0.3">
      <c r="A41" s="1" t="str">
        <f>[1]Лист1!B44</f>
        <v>Karyorelictea</v>
      </c>
      <c r="B41" s="1" t="str">
        <f>[1]Лист1!C44</f>
        <v>Protoheterot</v>
      </c>
      <c r="C41" s="1" t="str">
        <f>[1]Лист1!D44</f>
        <v>Geleiidae</v>
      </c>
      <c r="D41" s="1" t="str">
        <f>TRIM([1]Лист1!E44)</f>
        <v>Geleia</v>
      </c>
      <c r="E41" s="1" t="str">
        <f>TRIM(CONCATENATE([1]Лист1!E44," ",[1]Лист1!F44))</f>
        <v>Geleia decolor</v>
      </c>
      <c r="F41">
        <f>SIGN(SUM([1]Лист1!CB44,[1]Лист1!DV44))</f>
        <v>0</v>
      </c>
      <c r="G41">
        <f>SIGN(SUM([1]Лист1!EZ44,[1]Лист1!FB44))</f>
        <v>1</v>
      </c>
      <c r="H41">
        <f>SIGN(SUM([1]Лист1!FA44,[1]Лист1!FU44))</f>
        <v>1</v>
      </c>
      <c r="I41">
        <f>SIGN(SUM([1]Лист1!FC44))</f>
        <v>1</v>
      </c>
      <c r="J41">
        <f>SIGN(SUM([1]Лист1!BL44:CA44))</f>
        <v>1</v>
      </c>
      <c r="K41">
        <f>SIGN(SUM([1]Лист1!AR44:BK44))</f>
        <v>1</v>
      </c>
      <c r="L41">
        <f>SIGN(SUM([1]Лист1!AM44:AQ44))</f>
        <v>1</v>
      </c>
      <c r="M41">
        <f>SIGN(SUM([1]Лист1!CS44:DK44))</f>
        <v>1</v>
      </c>
      <c r="N41">
        <f>SIGN(SUM([1]Лист1!CC44:CK44,[1]Лист1!CR44))</f>
        <v>1</v>
      </c>
      <c r="O41">
        <f>SIGN(SUM([1]Лист1!U44:AL44))</f>
        <v>1</v>
      </c>
      <c r="P41">
        <f>SIGN(SUM([1]Лист1!DW44))</f>
        <v>0</v>
      </c>
      <c r="Q41">
        <f>SIGN(SUM([1]Лист1!EA44:EG44))</f>
        <v>1</v>
      </c>
      <c r="R41">
        <f>SIGN(SUM([1]Лист1!CL44:CQ44))</f>
        <v>1</v>
      </c>
      <c r="S41">
        <f>SIGN(SUM([1]Лист1!ER44))</f>
        <v>0</v>
      </c>
      <c r="T41">
        <f>SIGN(SUM([1]Лист1!EJ44,[1]Лист1!EK44,[1]Лист1!EN44,[1]Лист1!EQ44,[1]Лист1!ES44))</f>
        <v>0</v>
      </c>
      <c r="U41">
        <f>SIGN(SUM([1]Лист1!DX44:DY44,[1]Лист1!EH44))</f>
        <v>1</v>
      </c>
      <c r="V41">
        <f>SIGN(SUM([1]Лист1!DZ44,[1]Лист1!EO44,[1]Лист1!EM44))</f>
        <v>1</v>
      </c>
      <c r="W41">
        <f>SIGN(SUM([1]Лист1!DL44:DT44))</f>
        <v>1</v>
      </c>
      <c r="X41">
        <f>SIGN(SUM([1]Лист1!EI44,[1]Лист1!EL44,[1]Лист1!EP44,[1]Лист1!EU44:EV44))</f>
        <v>0</v>
      </c>
      <c r="Y41">
        <f>SIGN(SUM([1]Лист1!DU44,[1]Лист1!ET44))</f>
        <v>0</v>
      </c>
      <c r="Z41">
        <f>SIGN(SUM([1]Лист1!EW44:EY44))</f>
        <v>1</v>
      </c>
    </row>
    <row r="42" spans="1:26" x14ac:dyDescent="0.3">
      <c r="A42" s="1" t="str">
        <f>[1]Лист1!B45</f>
        <v>Karyorelictea</v>
      </c>
      <c r="B42" s="1" t="str">
        <f>[1]Лист1!C45</f>
        <v>Protoheterot</v>
      </c>
      <c r="C42" s="1" t="str">
        <f>[1]Лист1!D45</f>
        <v>Geleiidae</v>
      </c>
      <c r="D42" s="1" t="str">
        <f>TRIM([1]Лист1!E45)</f>
        <v>Geleia</v>
      </c>
      <c r="E42" s="1" t="str">
        <f>TRIM(CONCATENATE([1]Лист1!E45," ",[1]Лист1!F45))</f>
        <v>Geleia fossata</v>
      </c>
      <c r="F42">
        <f>SIGN(SUM([1]Лист1!CB45,[1]Лист1!DV45))</f>
        <v>1</v>
      </c>
      <c r="G42">
        <f>SIGN(SUM([1]Лист1!EZ45,[1]Лист1!FB45))</f>
        <v>1</v>
      </c>
      <c r="H42">
        <f>SIGN(SUM([1]Лист1!FA45,[1]Лист1!FU45))</f>
        <v>1</v>
      </c>
      <c r="I42">
        <f>SIGN(SUM([1]Лист1!FC45))</f>
        <v>1</v>
      </c>
      <c r="J42">
        <f>SIGN(SUM([1]Лист1!BL45:CA45))</f>
        <v>1</v>
      </c>
      <c r="K42">
        <f>SIGN(SUM([1]Лист1!AR45:BK45))</f>
        <v>1</v>
      </c>
      <c r="L42">
        <f>SIGN(SUM([1]Лист1!AM45:AQ45))</f>
        <v>1</v>
      </c>
      <c r="M42">
        <f>SIGN(SUM([1]Лист1!CS45:DK45))</f>
        <v>1</v>
      </c>
      <c r="N42">
        <f>SIGN(SUM([1]Лист1!CC45:CK45,[1]Лист1!CR45))</f>
        <v>1</v>
      </c>
      <c r="O42">
        <f>SIGN(SUM([1]Лист1!U45:AL45))</f>
        <v>1</v>
      </c>
      <c r="P42">
        <f>SIGN(SUM([1]Лист1!DW45))</f>
        <v>0</v>
      </c>
      <c r="Q42">
        <f>SIGN(SUM([1]Лист1!EA45:EG45))</f>
        <v>1</v>
      </c>
      <c r="R42">
        <f>SIGN(SUM([1]Лист1!CL45:CQ45))</f>
        <v>1</v>
      </c>
      <c r="S42">
        <f>SIGN(SUM([1]Лист1!ER45))</f>
        <v>0</v>
      </c>
      <c r="T42">
        <f>SIGN(SUM([1]Лист1!EJ45,[1]Лист1!EK45,[1]Лист1!EN45,[1]Лист1!EQ45,[1]Лист1!ES45))</f>
        <v>0</v>
      </c>
      <c r="U42">
        <f>SIGN(SUM([1]Лист1!DX45:DY45,[1]Лист1!EH45))</f>
        <v>1</v>
      </c>
      <c r="V42">
        <f>SIGN(SUM([1]Лист1!DZ45,[1]Лист1!EO45,[1]Лист1!EM45))</f>
        <v>1</v>
      </c>
      <c r="W42">
        <f>SIGN(SUM([1]Лист1!DL45:DT45))</f>
        <v>1</v>
      </c>
      <c r="X42">
        <f>SIGN(SUM([1]Лист1!EI45,[1]Лист1!EL45,[1]Лист1!EP45,[1]Лист1!EU45:EV45))</f>
        <v>0</v>
      </c>
      <c r="Y42">
        <f>SIGN(SUM([1]Лист1!DU45,[1]Лист1!ET45))</f>
        <v>0</v>
      </c>
      <c r="Z42">
        <f>SIGN(SUM([1]Лист1!EW45:EY45))</f>
        <v>1</v>
      </c>
    </row>
    <row r="43" spans="1:26" x14ac:dyDescent="0.3">
      <c r="A43" s="1" t="str">
        <f>[1]Лист1!B46</f>
        <v>Karyorelictea</v>
      </c>
      <c r="B43" s="1" t="str">
        <f>[1]Лист1!C46</f>
        <v>Protoheterot</v>
      </c>
      <c r="C43" s="1" t="str">
        <f>[1]Лист1!D46</f>
        <v>Geleiidae</v>
      </c>
      <c r="D43" s="1" t="str">
        <f>TRIM([1]Лист1!E46)</f>
        <v>Geleia</v>
      </c>
      <c r="E43" s="1" t="str">
        <f>TRIM(CONCATENATE([1]Лист1!E46," ",[1]Лист1!F46))</f>
        <v>Geleia grandis</v>
      </c>
      <c r="F43">
        <f>SIGN(SUM([1]Лист1!CB46,[1]Лист1!DV46))</f>
        <v>0</v>
      </c>
      <c r="G43">
        <f>SIGN(SUM([1]Лист1!EZ46,[1]Лист1!FB46))</f>
        <v>0</v>
      </c>
      <c r="H43">
        <f>SIGN(SUM([1]Лист1!FA46,[1]Лист1!FU46))</f>
        <v>0</v>
      </c>
      <c r="I43">
        <f>SIGN(SUM([1]Лист1!FC46))</f>
        <v>0</v>
      </c>
      <c r="J43">
        <f>SIGN(SUM([1]Лист1!BL46:CA46))</f>
        <v>0</v>
      </c>
      <c r="K43">
        <f>SIGN(SUM([1]Лист1!AR46:BK46))</f>
        <v>0</v>
      </c>
      <c r="L43">
        <f>SIGN(SUM([1]Лист1!AM46:AQ46))</f>
        <v>0</v>
      </c>
      <c r="M43">
        <f>SIGN(SUM([1]Лист1!CS46:DK46))</f>
        <v>1</v>
      </c>
      <c r="N43">
        <f>SIGN(SUM([1]Лист1!CC46:CK46,[1]Лист1!CR46))</f>
        <v>0</v>
      </c>
      <c r="O43">
        <f>SIGN(SUM([1]Лист1!U46:AL46))</f>
        <v>0</v>
      </c>
      <c r="P43">
        <f>SIGN(SUM([1]Лист1!DW46))</f>
        <v>0</v>
      </c>
      <c r="Q43">
        <f>SIGN(SUM([1]Лист1!EA46:EG46))</f>
        <v>0</v>
      </c>
      <c r="R43">
        <f>SIGN(SUM([1]Лист1!CL46:CQ46))</f>
        <v>0</v>
      </c>
      <c r="S43">
        <f>SIGN(SUM([1]Лист1!ER46))</f>
        <v>0</v>
      </c>
      <c r="T43">
        <f>SIGN(SUM([1]Лист1!EJ46,[1]Лист1!EK46,[1]Лист1!EN46,[1]Лист1!EQ46,[1]Лист1!ES46))</f>
        <v>0</v>
      </c>
      <c r="U43">
        <f>SIGN(SUM([1]Лист1!DX46:DY46,[1]Лист1!EH46))</f>
        <v>0</v>
      </c>
      <c r="V43">
        <f>SIGN(SUM([1]Лист1!DZ46,[1]Лист1!EO46,[1]Лист1!EM46))</f>
        <v>0</v>
      </c>
      <c r="W43">
        <f>SIGN(SUM([1]Лист1!DL46:DT46))</f>
        <v>0</v>
      </c>
      <c r="X43">
        <f>SIGN(SUM([1]Лист1!EI46,[1]Лист1!EL46,[1]Лист1!EP46,[1]Лист1!EU46:EV46))</f>
        <v>0</v>
      </c>
      <c r="Y43">
        <f>SIGN(SUM([1]Лист1!DU46,[1]Лист1!ET46))</f>
        <v>0</v>
      </c>
      <c r="Z43">
        <f>SIGN(SUM([1]Лист1!EW46:EY46))</f>
        <v>0</v>
      </c>
    </row>
    <row r="44" spans="1:26" x14ac:dyDescent="0.3">
      <c r="A44" s="1" t="str">
        <f>[1]Лист1!B47</f>
        <v>Karyorelictea</v>
      </c>
      <c r="B44" s="1" t="str">
        <f>[1]Лист1!C47</f>
        <v>Protoheterot</v>
      </c>
      <c r="C44" s="1" t="str">
        <f>[1]Лист1!D47</f>
        <v>Geleiidae</v>
      </c>
      <c r="D44" s="1" t="str">
        <f>TRIM([1]Лист1!E47)</f>
        <v>Geleia</v>
      </c>
      <c r="E44" s="1" t="str">
        <f>TRIM(CONCATENATE([1]Лист1!E47," ",[1]Лист1!F47))</f>
        <v>Geleia hyalina</v>
      </c>
      <c r="F44">
        <f>SIGN(SUM([1]Лист1!CB47,[1]Лист1!DV47))</f>
        <v>0</v>
      </c>
      <c r="G44">
        <f>SIGN(SUM([1]Лист1!EZ47,[1]Лист1!FB47))</f>
        <v>0</v>
      </c>
      <c r="H44">
        <f>SIGN(SUM([1]Лист1!FA47,[1]Лист1!FU47))</f>
        <v>0</v>
      </c>
      <c r="I44">
        <f>SIGN(SUM([1]Лист1!FC47))</f>
        <v>0</v>
      </c>
      <c r="J44">
        <f>SIGN(SUM([1]Лист1!BL47:CA47))</f>
        <v>0</v>
      </c>
      <c r="K44">
        <f>SIGN(SUM([1]Лист1!AR47:BK47))</f>
        <v>0</v>
      </c>
      <c r="L44">
        <f>SIGN(SUM([1]Лист1!AM47:AQ47))</f>
        <v>0</v>
      </c>
      <c r="M44">
        <f>SIGN(SUM([1]Лист1!CS47:DK47))</f>
        <v>1</v>
      </c>
      <c r="N44">
        <f>SIGN(SUM([1]Лист1!CC47:CK47,[1]Лист1!CR47))</f>
        <v>0</v>
      </c>
      <c r="O44">
        <f>SIGN(SUM([1]Лист1!U47:AL47))</f>
        <v>0</v>
      </c>
      <c r="P44">
        <f>SIGN(SUM([1]Лист1!DW47))</f>
        <v>0</v>
      </c>
      <c r="Q44">
        <f>SIGN(SUM([1]Лист1!EA47:EG47))</f>
        <v>0</v>
      </c>
      <c r="R44">
        <f>SIGN(SUM([1]Лист1!CL47:CQ47))</f>
        <v>0</v>
      </c>
      <c r="S44">
        <f>SIGN(SUM([1]Лист1!ER47))</f>
        <v>0</v>
      </c>
      <c r="T44">
        <f>SIGN(SUM([1]Лист1!EJ47,[1]Лист1!EK47,[1]Лист1!EN47,[1]Лист1!EQ47,[1]Лист1!ES47))</f>
        <v>0</v>
      </c>
      <c r="U44">
        <f>SIGN(SUM([1]Лист1!DX47:DY47,[1]Лист1!EH47))</f>
        <v>1</v>
      </c>
      <c r="V44">
        <f>SIGN(SUM([1]Лист1!DZ47,[1]Лист1!EO47,[1]Лист1!EM47))</f>
        <v>0</v>
      </c>
      <c r="W44">
        <f>SIGN(SUM([1]Лист1!DL47:DT47))</f>
        <v>0</v>
      </c>
      <c r="X44">
        <f>SIGN(SUM([1]Лист1!EI47,[1]Лист1!EL47,[1]Лист1!EP47,[1]Лист1!EU47:EV47))</f>
        <v>0</v>
      </c>
      <c r="Y44">
        <f>SIGN(SUM([1]Лист1!DU47,[1]Лист1!ET47))</f>
        <v>0</v>
      </c>
      <c r="Z44">
        <f>SIGN(SUM([1]Лист1!EW47:EY47))</f>
        <v>1</v>
      </c>
    </row>
    <row r="45" spans="1:26" x14ac:dyDescent="0.3">
      <c r="A45" s="1" t="str">
        <f>[1]Лист1!B48</f>
        <v>Karyorelictea</v>
      </c>
      <c r="B45" s="1" t="str">
        <f>[1]Лист1!C48</f>
        <v>Protoheterot</v>
      </c>
      <c r="C45" s="1" t="str">
        <f>[1]Лист1!D48</f>
        <v>Geleiidae</v>
      </c>
      <c r="D45" s="1" t="str">
        <f>TRIM([1]Лист1!E48)</f>
        <v>Geleia</v>
      </c>
      <c r="E45" s="1" t="str">
        <f>TRIM(CONCATENATE([1]Лист1!E48," ",[1]Лист1!F48))</f>
        <v>Geleia luci</v>
      </c>
      <c r="F45">
        <f>SIGN(SUM([1]Лист1!CB48,[1]Лист1!DV48))</f>
        <v>0</v>
      </c>
      <c r="G45">
        <f>SIGN(SUM([1]Лист1!EZ48,[1]Лист1!FB48))</f>
        <v>0</v>
      </c>
      <c r="H45">
        <f>SIGN(SUM([1]Лист1!FA48,[1]Лист1!FU48))</f>
        <v>0</v>
      </c>
      <c r="I45">
        <f>SIGN(SUM([1]Лист1!FC48))</f>
        <v>0</v>
      </c>
      <c r="J45">
        <f>SIGN(SUM([1]Лист1!BL48:CA48))</f>
        <v>0</v>
      </c>
      <c r="K45">
        <f>SIGN(SUM([1]Лист1!AR48:BK48))</f>
        <v>0</v>
      </c>
      <c r="L45">
        <f>SIGN(SUM([1]Лист1!AM48:AQ48))</f>
        <v>0</v>
      </c>
      <c r="M45">
        <f>SIGN(SUM([1]Лист1!CS48:DK48))</f>
        <v>1</v>
      </c>
      <c r="N45">
        <f>SIGN(SUM([1]Лист1!CC48:CK48,[1]Лист1!CR48))</f>
        <v>0</v>
      </c>
      <c r="O45">
        <f>SIGN(SUM([1]Лист1!U48:AL48))</f>
        <v>0</v>
      </c>
      <c r="P45">
        <f>SIGN(SUM([1]Лист1!DW48))</f>
        <v>0</v>
      </c>
      <c r="Q45">
        <f>SIGN(SUM([1]Лист1!EA48:EG48))</f>
        <v>0</v>
      </c>
      <c r="R45">
        <f>SIGN(SUM([1]Лист1!CL48:CQ48))</f>
        <v>1</v>
      </c>
      <c r="S45">
        <f>SIGN(SUM([1]Лист1!ER48))</f>
        <v>0</v>
      </c>
      <c r="T45">
        <f>SIGN(SUM([1]Лист1!EJ48,[1]Лист1!EK48,[1]Лист1!EN48,[1]Лист1!EQ48,[1]Лист1!ES48))</f>
        <v>0</v>
      </c>
      <c r="U45">
        <f>SIGN(SUM([1]Лист1!DX48:DY48,[1]Лист1!EH48))</f>
        <v>0</v>
      </c>
      <c r="V45">
        <f>SIGN(SUM([1]Лист1!DZ48,[1]Лист1!EO48,[1]Лист1!EM48))</f>
        <v>1</v>
      </c>
      <c r="W45">
        <f>SIGN(SUM([1]Лист1!DL48:DT48))</f>
        <v>0</v>
      </c>
      <c r="X45">
        <f>SIGN(SUM([1]Лист1!EI48,[1]Лист1!EL48,[1]Лист1!EP48,[1]Лист1!EU48:EV48))</f>
        <v>0</v>
      </c>
      <c r="Y45">
        <f>SIGN(SUM([1]Лист1!DU48,[1]Лист1!ET48))</f>
        <v>0</v>
      </c>
      <c r="Z45">
        <f>SIGN(SUM([1]Лист1!EW48:EY48))</f>
        <v>0</v>
      </c>
    </row>
    <row r="46" spans="1:26" x14ac:dyDescent="0.3">
      <c r="A46" s="1" t="str">
        <f>[1]Лист1!B49</f>
        <v>Karyorelictea</v>
      </c>
      <c r="B46" s="1" t="str">
        <f>[1]Лист1!C49</f>
        <v>Protoheterot</v>
      </c>
      <c r="C46" s="1" t="str">
        <f>[1]Лист1!D49</f>
        <v>Geleiidae</v>
      </c>
      <c r="D46" s="1" t="str">
        <f>TRIM([1]Лист1!E49)</f>
        <v>Geleia</v>
      </c>
      <c r="E46" s="1" t="str">
        <f>TRIM(CONCATENATE([1]Лист1!E49," ",[1]Лист1!F49))</f>
        <v>Geleia major</v>
      </c>
      <c r="F46">
        <f>SIGN(SUM([1]Лист1!CB49,[1]Лист1!DV49))</f>
        <v>0</v>
      </c>
      <c r="G46">
        <f>SIGN(SUM([1]Лист1!EZ49,[1]Лист1!FB49))</f>
        <v>0</v>
      </c>
      <c r="H46">
        <f>SIGN(SUM([1]Лист1!FA49,[1]Лист1!FU49))</f>
        <v>0</v>
      </c>
      <c r="I46">
        <f>SIGN(SUM([1]Лист1!FC49))</f>
        <v>1</v>
      </c>
      <c r="J46">
        <f>SIGN(SUM([1]Лист1!BL49:CA49))</f>
        <v>0</v>
      </c>
      <c r="K46">
        <f>SIGN(SUM([1]Лист1!AR49:BK49))</f>
        <v>0</v>
      </c>
      <c r="L46">
        <f>SIGN(SUM([1]Лист1!AM49:AQ49))</f>
        <v>0</v>
      </c>
      <c r="M46">
        <f>SIGN(SUM([1]Лист1!CS49:DK49))</f>
        <v>1</v>
      </c>
      <c r="N46">
        <f>SIGN(SUM([1]Лист1!CC49:CK49,[1]Лист1!CR49))</f>
        <v>0</v>
      </c>
      <c r="O46">
        <f>SIGN(SUM([1]Лист1!U49:AL49))</f>
        <v>1</v>
      </c>
      <c r="P46">
        <f>SIGN(SUM([1]Лист1!DW49))</f>
        <v>0</v>
      </c>
      <c r="Q46">
        <f>SIGN(SUM([1]Лист1!EA49:EG49))</f>
        <v>0</v>
      </c>
      <c r="R46">
        <f>SIGN(SUM([1]Лист1!CL49:CQ49))</f>
        <v>0</v>
      </c>
      <c r="S46">
        <f>SIGN(SUM([1]Лист1!ER49))</f>
        <v>0</v>
      </c>
      <c r="T46">
        <f>SIGN(SUM([1]Лист1!EJ49,[1]Лист1!EK49,[1]Лист1!EN49,[1]Лист1!EQ49,[1]Лист1!ES49))</f>
        <v>0</v>
      </c>
      <c r="U46">
        <f>SIGN(SUM([1]Лист1!DX49:DY49,[1]Лист1!EH49))</f>
        <v>1</v>
      </c>
      <c r="V46">
        <f>SIGN(SUM([1]Лист1!DZ49,[1]Лист1!EO49,[1]Лист1!EM49))</f>
        <v>0</v>
      </c>
      <c r="W46">
        <f>SIGN(SUM([1]Лист1!DL49:DT49))</f>
        <v>0</v>
      </c>
      <c r="X46">
        <f>SIGN(SUM([1]Лист1!EI49,[1]Лист1!EL49,[1]Лист1!EP49,[1]Лист1!EU49:EV49))</f>
        <v>0</v>
      </c>
      <c r="Y46">
        <f>SIGN(SUM([1]Лист1!DU49,[1]Лист1!ET49))</f>
        <v>0</v>
      </c>
      <c r="Z46">
        <f>SIGN(SUM([1]Лист1!EW49:EY49))</f>
        <v>1</v>
      </c>
    </row>
    <row r="47" spans="1:26" x14ac:dyDescent="0.3">
      <c r="A47" s="1" t="str">
        <f>[1]Лист1!B50</f>
        <v>Karyorelictea</v>
      </c>
      <c r="B47" s="1" t="str">
        <f>[1]Лист1!C50</f>
        <v>Protoheterot</v>
      </c>
      <c r="C47" s="1" t="str">
        <f>[1]Лист1!D50</f>
        <v>Geleiidae</v>
      </c>
      <c r="D47" s="1" t="str">
        <f>TRIM([1]Лист1!E50)</f>
        <v>Geleia</v>
      </c>
      <c r="E47" s="1" t="str">
        <f>TRIM(CONCATENATE([1]Лист1!E50," ",[1]Лист1!F50))</f>
        <v>Geleia nigriceps</v>
      </c>
      <c r="F47">
        <f>SIGN(SUM([1]Лист1!CB50,[1]Лист1!DV50))</f>
        <v>0</v>
      </c>
      <c r="G47">
        <f>SIGN(SUM([1]Лист1!EZ50,[1]Лист1!FB50))</f>
        <v>1</v>
      </c>
      <c r="H47">
        <f>SIGN(SUM([1]Лист1!FA50,[1]Лист1!FU50))</f>
        <v>1</v>
      </c>
      <c r="I47">
        <f>SIGN(SUM([1]Лист1!FC50))</f>
        <v>0</v>
      </c>
      <c r="J47">
        <f>SIGN(SUM([1]Лист1!BL50:CA50))</f>
        <v>1</v>
      </c>
      <c r="K47">
        <f>SIGN(SUM([1]Лист1!AR50:BK50))</f>
        <v>1</v>
      </c>
      <c r="L47">
        <f>SIGN(SUM([1]Лист1!AM50:AQ50))</f>
        <v>1</v>
      </c>
      <c r="M47">
        <f>SIGN(SUM([1]Лист1!CS50:DK50))</f>
        <v>1</v>
      </c>
      <c r="N47">
        <f>SIGN(SUM([1]Лист1!CC50:CK50,[1]Лист1!CR50))</f>
        <v>0</v>
      </c>
      <c r="O47">
        <f>SIGN(SUM([1]Лист1!U50:AL50))</f>
        <v>1</v>
      </c>
      <c r="P47">
        <f>SIGN(SUM([1]Лист1!DW50))</f>
        <v>0</v>
      </c>
      <c r="Q47">
        <f>SIGN(SUM([1]Лист1!EA50:EG50))</f>
        <v>1</v>
      </c>
      <c r="R47">
        <f>SIGN(SUM([1]Лист1!CL50:CQ50))</f>
        <v>1</v>
      </c>
      <c r="S47">
        <f>SIGN(SUM([1]Лист1!ER50))</f>
        <v>0</v>
      </c>
      <c r="T47">
        <f>SIGN(SUM([1]Лист1!EJ50,[1]Лист1!EK50,[1]Лист1!EN50,[1]Лист1!EQ50,[1]Лист1!ES50))</f>
        <v>0</v>
      </c>
      <c r="U47">
        <f>SIGN(SUM([1]Лист1!DX50:DY50,[1]Лист1!EH50))</f>
        <v>1</v>
      </c>
      <c r="V47">
        <f>SIGN(SUM([1]Лист1!DZ50,[1]Лист1!EO50,[1]Лист1!EM50))</f>
        <v>1</v>
      </c>
      <c r="W47">
        <f>SIGN(SUM([1]Лист1!DL50:DT50))</f>
        <v>1</v>
      </c>
      <c r="X47">
        <f>SIGN(SUM([1]Лист1!EI50,[1]Лист1!EL50,[1]Лист1!EP50,[1]Лист1!EU50:EV50))</f>
        <v>0</v>
      </c>
      <c r="Y47">
        <f>SIGN(SUM([1]Лист1!DU50,[1]Лист1!ET50))</f>
        <v>0</v>
      </c>
      <c r="Z47">
        <f>SIGN(SUM([1]Лист1!EW50:EY50))</f>
        <v>1</v>
      </c>
    </row>
    <row r="48" spans="1:26" x14ac:dyDescent="0.3">
      <c r="A48" s="1" t="str">
        <f>[1]Лист1!B51</f>
        <v>Karyorelictea</v>
      </c>
      <c r="B48" s="1" t="str">
        <f>[1]Лист1!C51</f>
        <v>Protoheterot</v>
      </c>
      <c r="C48" s="1" t="str">
        <f>[1]Лист1!D51</f>
        <v>Geleiidae</v>
      </c>
      <c r="D48" s="1" t="str">
        <f>TRIM([1]Лист1!E51)</f>
        <v>Geleia</v>
      </c>
      <c r="E48" s="1" t="str">
        <f>TRIM(CONCATENATE([1]Лист1!E51," ",[1]Лист1!F51))</f>
        <v>Geleia obliqua</v>
      </c>
      <c r="F48">
        <f>SIGN(SUM([1]Лист1!CB51,[1]Лист1!DV51))</f>
        <v>0</v>
      </c>
      <c r="G48">
        <f>SIGN(SUM([1]Лист1!EZ51,[1]Лист1!FB51))</f>
        <v>0</v>
      </c>
      <c r="H48">
        <f>SIGN(SUM([1]Лист1!FA51,[1]Лист1!FU51))</f>
        <v>0</v>
      </c>
      <c r="I48">
        <f>SIGN(SUM([1]Лист1!FC51))</f>
        <v>1</v>
      </c>
      <c r="J48">
        <f>SIGN(SUM([1]Лист1!BL51:CA51))</f>
        <v>0</v>
      </c>
      <c r="K48">
        <f>SIGN(SUM([1]Лист1!AR51:BK51))</f>
        <v>0</v>
      </c>
      <c r="L48">
        <f>SIGN(SUM([1]Лист1!AM51:AQ51))</f>
        <v>0</v>
      </c>
      <c r="M48">
        <f>SIGN(SUM([1]Лист1!CS51:DK51))</f>
        <v>1</v>
      </c>
      <c r="N48">
        <f>SIGN(SUM([1]Лист1!CC51:CK51,[1]Лист1!CR51))</f>
        <v>0</v>
      </c>
      <c r="O48">
        <f>SIGN(SUM([1]Лист1!U51:AL51))</f>
        <v>0</v>
      </c>
      <c r="P48">
        <f>SIGN(SUM([1]Лист1!DW51))</f>
        <v>0</v>
      </c>
      <c r="Q48">
        <f>SIGN(SUM([1]Лист1!EA51:EG51))</f>
        <v>1</v>
      </c>
      <c r="R48">
        <f>SIGN(SUM([1]Лист1!CL51:CQ51))</f>
        <v>1</v>
      </c>
      <c r="S48">
        <f>SIGN(SUM([1]Лист1!ER51))</f>
        <v>0</v>
      </c>
      <c r="T48">
        <f>SIGN(SUM([1]Лист1!EJ51,[1]Лист1!EK51,[1]Лист1!EN51,[1]Лист1!EQ51,[1]Лист1!ES51))</f>
        <v>0</v>
      </c>
      <c r="U48">
        <f>SIGN(SUM([1]Лист1!DX51:DY51,[1]Лист1!EH51))</f>
        <v>0</v>
      </c>
      <c r="V48">
        <f>SIGN(SUM([1]Лист1!DZ51,[1]Лист1!EO51,[1]Лист1!EM51))</f>
        <v>1</v>
      </c>
      <c r="W48">
        <f>SIGN(SUM([1]Лист1!DL51:DT51))</f>
        <v>0</v>
      </c>
      <c r="X48">
        <f>SIGN(SUM([1]Лист1!EI51,[1]Лист1!EL51,[1]Лист1!EP51,[1]Лист1!EU51:EV51))</f>
        <v>0</v>
      </c>
      <c r="Y48">
        <f>SIGN(SUM([1]Лист1!DU51,[1]Лист1!ET51))</f>
        <v>0</v>
      </c>
      <c r="Z48">
        <f>SIGN(SUM([1]Лист1!EW51:EY51))</f>
        <v>0</v>
      </c>
    </row>
    <row r="49" spans="1:26" x14ac:dyDescent="0.3">
      <c r="A49" s="1" t="str">
        <f>[1]Лист1!B52</f>
        <v>Karyorelictea</v>
      </c>
      <c r="B49" s="1" t="str">
        <f>[1]Лист1!C52</f>
        <v>Protoheterot</v>
      </c>
      <c r="C49" s="1" t="str">
        <f>[1]Лист1!D52</f>
        <v>Geleiidae</v>
      </c>
      <c r="D49" s="1" t="str">
        <f>TRIM([1]Лист1!E52)</f>
        <v>Geleia</v>
      </c>
      <c r="E49" s="1" t="str">
        <f>TRIM(CONCATENATE([1]Лист1!E52," ",[1]Лист1!F52))</f>
        <v>Geleia simplex</v>
      </c>
      <c r="F49">
        <f>SIGN(SUM([1]Лист1!CB52,[1]Лист1!DV52))</f>
        <v>0</v>
      </c>
      <c r="G49">
        <f>SIGN(SUM([1]Лист1!EZ52,[1]Лист1!FB52))</f>
        <v>0</v>
      </c>
      <c r="H49">
        <f>SIGN(SUM([1]Лист1!FA52,[1]Лист1!FU52))</f>
        <v>0</v>
      </c>
      <c r="I49">
        <f>SIGN(SUM([1]Лист1!FC52))</f>
        <v>1</v>
      </c>
      <c r="J49">
        <f>SIGN(SUM([1]Лист1!BL52:CA52))</f>
        <v>1</v>
      </c>
      <c r="K49">
        <f>SIGN(SUM([1]Лист1!AR52:BK52))</f>
        <v>0</v>
      </c>
      <c r="L49">
        <f>SIGN(SUM([1]Лист1!AM52:AQ52))</f>
        <v>0</v>
      </c>
      <c r="M49">
        <f>SIGN(SUM([1]Лист1!CS52:DK52))</f>
        <v>1</v>
      </c>
      <c r="N49">
        <f>SIGN(SUM([1]Лист1!CC52:CK52,[1]Лист1!CR52))</f>
        <v>1</v>
      </c>
      <c r="O49">
        <f>SIGN(SUM([1]Лист1!U52:AL52))</f>
        <v>1</v>
      </c>
      <c r="P49">
        <f>SIGN(SUM([1]Лист1!DW52))</f>
        <v>0</v>
      </c>
      <c r="Q49">
        <f>SIGN(SUM([1]Лист1!EA52:EG52))</f>
        <v>0</v>
      </c>
      <c r="R49">
        <f>SIGN(SUM([1]Лист1!CL52:CQ52))</f>
        <v>0</v>
      </c>
      <c r="S49">
        <f>SIGN(SUM([1]Лист1!ER52))</f>
        <v>0</v>
      </c>
      <c r="T49">
        <f>SIGN(SUM([1]Лист1!EJ52,[1]Лист1!EK52,[1]Лист1!EN52,[1]Лист1!EQ52,[1]Лист1!ES52))</f>
        <v>0</v>
      </c>
      <c r="U49">
        <f>SIGN(SUM([1]Лист1!DX52:DY52,[1]Лист1!EH52))</f>
        <v>0</v>
      </c>
      <c r="V49">
        <f>SIGN(SUM([1]Лист1!DZ52,[1]Лист1!EO52,[1]Лист1!EM52))</f>
        <v>0</v>
      </c>
      <c r="W49">
        <f>SIGN(SUM([1]Лист1!DL52:DT52))</f>
        <v>1</v>
      </c>
      <c r="X49">
        <f>SIGN(SUM([1]Лист1!EI52,[1]Лист1!EL52,[1]Лист1!EP52,[1]Лист1!EU52:EV52))</f>
        <v>0</v>
      </c>
      <c r="Y49">
        <f>SIGN(SUM([1]Лист1!DU52,[1]Лист1!ET52))</f>
        <v>0</v>
      </c>
      <c r="Z49">
        <f>SIGN(SUM([1]Лист1!EW52:EY52))</f>
        <v>1</v>
      </c>
    </row>
    <row r="50" spans="1:26" x14ac:dyDescent="0.3">
      <c r="A50" s="1" t="str">
        <f>[1]Лист1!B53</f>
        <v>Karyorelictea</v>
      </c>
      <c r="B50" s="1" t="str">
        <f>[1]Лист1!C53</f>
        <v>Protoheterot</v>
      </c>
      <c r="C50" s="1" t="str">
        <f>[1]Лист1!D53</f>
        <v>Geleiidae</v>
      </c>
      <c r="D50" s="1" t="str">
        <f>TRIM([1]Лист1!E53)</f>
        <v>Geleia</v>
      </c>
      <c r="E50" s="1" t="str">
        <f>TRIM(CONCATENATE([1]Лист1!E53," ",[1]Лист1!F53))</f>
        <v>Geleia swedmarki</v>
      </c>
      <c r="F50">
        <f>SIGN(SUM([1]Лист1!CB53,[1]Лист1!DV53))</f>
        <v>0</v>
      </c>
      <c r="G50">
        <f>SIGN(SUM([1]Лист1!EZ53,[1]Лист1!FB53))</f>
        <v>0</v>
      </c>
      <c r="H50">
        <f>SIGN(SUM([1]Лист1!FA53,[1]Лист1!FU53))</f>
        <v>0</v>
      </c>
      <c r="I50">
        <f>SIGN(SUM([1]Лист1!FC53))</f>
        <v>1</v>
      </c>
      <c r="J50">
        <f>SIGN(SUM([1]Лист1!BL53:CA53))</f>
        <v>0</v>
      </c>
      <c r="K50">
        <f>SIGN(SUM([1]Лист1!AR53:BK53))</f>
        <v>0</v>
      </c>
      <c r="L50">
        <f>SIGN(SUM([1]Лист1!AM53:AQ53))</f>
        <v>1</v>
      </c>
      <c r="M50">
        <f>SIGN(SUM([1]Лист1!CS53:DK53))</f>
        <v>1</v>
      </c>
      <c r="N50">
        <f>SIGN(SUM([1]Лист1!CC53:CK53,[1]Лист1!CR53))</f>
        <v>1</v>
      </c>
      <c r="O50">
        <f>SIGN(SUM([1]Лист1!U53:AL53))</f>
        <v>1</v>
      </c>
      <c r="P50">
        <f>SIGN(SUM([1]Лист1!DW53))</f>
        <v>0</v>
      </c>
      <c r="Q50">
        <f>SIGN(SUM([1]Лист1!EA53:EG53))</f>
        <v>0</v>
      </c>
      <c r="R50">
        <f>SIGN(SUM([1]Лист1!CL53:CQ53))</f>
        <v>1</v>
      </c>
      <c r="S50">
        <f>SIGN(SUM([1]Лист1!ER53))</f>
        <v>0</v>
      </c>
      <c r="T50">
        <f>SIGN(SUM([1]Лист1!EJ53,[1]Лист1!EK53,[1]Лист1!EN53,[1]Лист1!EQ53,[1]Лист1!ES53))</f>
        <v>0</v>
      </c>
      <c r="U50">
        <f>SIGN(SUM([1]Лист1!DX53:DY53,[1]Лист1!EH53))</f>
        <v>0</v>
      </c>
      <c r="V50">
        <f>SIGN(SUM([1]Лист1!DZ53,[1]Лист1!EO53,[1]Лист1!EM53))</f>
        <v>1</v>
      </c>
      <c r="W50">
        <f>SIGN(SUM([1]Лист1!DL53:DT53))</f>
        <v>1</v>
      </c>
      <c r="X50">
        <f>SIGN(SUM([1]Лист1!EI53,[1]Лист1!EL53,[1]Лист1!EP53,[1]Лист1!EU53:EV53))</f>
        <v>0</v>
      </c>
      <c r="Y50">
        <f>SIGN(SUM([1]Лист1!DU53,[1]Лист1!ET53))</f>
        <v>0</v>
      </c>
      <c r="Z50">
        <f>SIGN(SUM([1]Лист1!EW53:EY53))</f>
        <v>1</v>
      </c>
    </row>
    <row r="51" spans="1:26" x14ac:dyDescent="0.3">
      <c r="A51" s="1" t="str">
        <f>[1]Лист1!B54</f>
        <v>Karyorelictea</v>
      </c>
      <c r="B51" s="1" t="str">
        <f>[1]Лист1!C54</f>
        <v>Protoheterot</v>
      </c>
      <c r="C51" s="1" t="str">
        <f>[1]Лист1!D54</f>
        <v>Geleiidae</v>
      </c>
      <c r="D51" s="1" t="str">
        <f>TRIM([1]Лист1!E54)</f>
        <v>Geleia</v>
      </c>
      <c r="E51" s="1" t="str">
        <f>TRIM(CONCATENATE([1]Лист1!E54," ",[1]Лист1!F54))</f>
        <v>Geleia tenuis</v>
      </c>
      <c r="F51">
        <f>SIGN(SUM([1]Лист1!CB54,[1]Лист1!DV54))</f>
        <v>0</v>
      </c>
      <c r="G51">
        <f>SIGN(SUM([1]Лист1!EZ54,[1]Лист1!FB54))</f>
        <v>0</v>
      </c>
      <c r="H51">
        <f>SIGN(SUM([1]Лист1!FA54,[1]Лист1!FU54))</f>
        <v>0</v>
      </c>
      <c r="I51">
        <f>SIGN(SUM([1]Лист1!FC54))</f>
        <v>1</v>
      </c>
      <c r="J51">
        <f>SIGN(SUM([1]Лист1!BL54:CA54))</f>
        <v>0</v>
      </c>
      <c r="K51">
        <f>SIGN(SUM([1]Лист1!AR54:BK54))</f>
        <v>0</v>
      </c>
      <c r="L51">
        <f>SIGN(SUM([1]Лист1!AM54:AQ54))</f>
        <v>0</v>
      </c>
      <c r="M51">
        <f>SIGN(SUM([1]Лист1!CS54:DK54))</f>
        <v>1</v>
      </c>
      <c r="N51">
        <f>SIGN(SUM([1]Лист1!CC54:CK54,[1]Лист1!CR54))</f>
        <v>0</v>
      </c>
      <c r="O51">
        <f>SIGN(SUM([1]Лист1!U54:AL54))</f>
        <v>1</v>
      </c>
      <c r="P51">
        <f>SIGN(SUM([1]Лист1!DW54))</f>
        <v>0</v>
      </c>
      <c r="Q51">
        <f>SIGN(SUM([1]Лист1!EA54:EG54))</f>
        <v>0</v>
      </c>
      <c r="R51">
        <f>SIGN(SUM([1]Лист1!CL54:CQ54))</f>
        <v>0</v>
      </c>
      <c r="S51">
        <f>SIGN(SUM([1]Лист1!ER54))</f>
        <v>0</v>
      </c>
      <c r="T51">
        <f>SIGN(SUM([1]Лист1!EJ54,[1]Лист1!EK54,[1]Лист1!EN54,[1]Лист1!EQ54,[1]Лист1!ES54))</f>
        <v>0</v>
      </c>
      <c r="U51">
        <f>SIGN(SUM([1]Лист1!DX54:DY54,[1]Лист1!EH54))</f>
        <v>0</v>
      </c>
      <c r="V51">
        <f>SIGN(SUM([1]Лист1!DZ54,[1]Лист1!EO54,[1]Лист1!EM54))</f>
        <v>0</v>
      </c>
      <c r="W51">
        <f>SIGN(SUM([1]Лист1!DL54:DT54))</f>
        <v>0</v>
      </c>
      <c r="X51">
        <f>SIGN(SUM([1]Лист1!EI54,[1]Лист1!EL54,[1]Лист1!EP54,[1]Лист1!EU54:EV54))</f>
        <v>0</v>
      </c>
      <c r="Y51">
        <f>SIGN(SUM([1]Лист1!DU54,[1]Лист1!ET54))</f>
        <v>0</v>
      </c>
      <c r="Z51">
        <f>SIGN(SUM([1]Лист1!EW54:EY54))</f>
        <v>0</v>
      </c>
    </row>
    <row r="52" spans="1:26" x14ac:dyDescent="0.3">
      <c r="A52" s="1" t="str">
        <f>[1]Лист1!B55</f>
        <v>Karyorelictea</v>
      </c>
      <c r="B52" s="1" t="str">
        <f>[1]Лист1!C55</f>
        <v>Protoheterot</v>
      </c>
      <c r="C52" s="1" t="str">
        <f>[1]Лист1!D55</f>
        <v>Geleiidae</v>
      </c>
      <c r="D52" s="1" t="str">
        <f>TRIM([1]Лист1!E55)</f>
        <v>Geleia</v>
      </c>
      <c r="E52" s="1" t="str">
        <f>TRIM(CONCATENATE([1]Лист1!E55," ",[1]Лист1!F55))</f>
        <v>Geleia vacuolata</v>
      </c>
      <c r="F52">
        <f>SIGN(SUM([1]Лист1!CB55,[1]Лист1!DV55))</f>
        <v>0</v>
      </c>
      <c r="G52">
        <f>SIGN(SUM([1]Лист1!EZ55,[1]Лист1!FB55))</f>
        <v>0</v>
      </c>
      <c r="H52">
        <f>SIGN(SUM([1]Лист1!FA55,[1]Лист1!FU55))</f>
        <v>0</v>
      </c>
      <c r="I52">
        <f>SIGN(SUM([1]Лист1!FC55))</f>
        <v>0</v>
      </c>
      <c r="J52">
        <f>SIGN(SUM([1]Лист1!BL55:CA55))</f>
        <v>0</v>
      </c>
      <c r="K52">
        <f>SIGN(SUM([1]Лист1!AR55:BK55))</f>
        <v>0</v>
      </c>
      <c r="L52">
        <f>SIGN(SUM([1]Лист1!AM55:AQ55))</f>
        <v>0</v>
      </c>
      <c r="M52">
        <f>SIGN(SUM([1]Лист1!CS55:DK55))</f>
        <v>1</v>
      </c>
      <c r="N52">
        <f>SIGN(SUM([1]Лист1!CC55:CK55,[1]Лист1!CR55))</f>
        <v>0</v>
      </c>
      <c r="O52">
        <f>SIGN(SUM([1]Лист1!U55:AL55))</f>
        <v>0</v>
      </c>
      <c r="P52">
        <f>SIGN(SUM([1]Лист1!DW55))</f>
        <v>0</v>
      </c>
      <c r="Q52">
        <f>SIGN(SUM([1]Лист1!EA55:EG55))</f>
        <v>0</v>
      </c>
      <c r="R52">
        <f>SIGN(SUM([1]Лист1!CL55:CQ55))</f>
        <v>1</v>
      </c>
      <c r="S52">
        <f>SIGN(SUM([1]Лист1!ER55))</f>
        <v>0</v>
      </c>
      <c r="T52">
        <f>SIGN(SUM([1]Лист1!EJ55,[1]Лист1!EK55,[1]Лист1!EN55,[1]Лист1!EQ55,[1]Лист1!ES55))</f>
        <v>0</v>
      </c>
      <c r="U52">
        <f>SIGN(SUM([1]Лист1!DX55:DY55,[1]Лист1!EH55))</f>
        <v>0</v>
      </c>
      <c r="V52">
        <f>SIGN(SUM([1]Лист1!DZ55,[1]Лист1!EO55,[1]Лист1!EM55))</f>
        <v>1</v>
      </c>
      <c r="W52">
        <f>SIGN(SUM([1]Лист1!DL55:DT55))</f>
        <v>0</v>
      </c>
      <c r="X52">
        <f>SIGN(SUM([1]Лист1!EI55,[1]Лист1!EL55,[1]Лист1!EP55,[1]Лист1!EU55:EV55))</f>
        <v>0</v>
      </c>
      <c r="Y52">
        <f>SIGN(SUM([1]Лист1!DU55,[1]Лист1!ET55))</f>
        <v>0</v>
      </c>
      <c r="Z52">
        <f>SIGN(SUM([1]Лист1!EW55:EY55))</f>
        <v>0</v>
      </c>
    </row>
    <row r="53" spans="1:26" x14ac:dyDescent="0.3">
      <c r="A53" s="1" t="str">
        <f>[1]Лист1!B56</f>
        <v>Karyorelictea</v>
      </c>
      <c r="B53" s="1" t="str">
        <f>[1]Лист1!C56</f>
        <v>Protoheterot</v>
      </c>
      <c r="C53" s="1" t="str">
        <f>[1]Лист1!D56</f>
        <v>Geleiidae</v>
      </c>
      <c r="D53" s="1" t="str">
        <f>TRIM([1]Лист1!E56)</f>
        <v>Gellertia</v>
      </c>
      <c r="E53" s="1" t="str">
        <f>TRIM(CONCATENATE([1]Лист1!E56," ",[1]Лист1!F56))</f>
        <v>Gellertia heterotricha</v>
      </c>
      <c r="F53">
        <f>SIGN(SUM([1]Лист1!CB56,[1]Лист1!DV56))</f>
        <v>0</v>
      </c>
      <c r="G53">
        <f>SIGN(SUM([1]Лист1!EZ56,[1]Лист1!FB56))</f>
        <v>0</v>
      </c>
      <c r="H53">
        <f>SIGN(SUM([1]Лист1!FA56,[1]Лист1!FU56))</f>
        <v>0</v>
      </c>
      <c r="I53">
        <f>SIGN(SUM([1]Лист1!FC56))</f>
        <v>1</v>
      </c>
      <c r="J53">
        <f>SIGN(SUM([1]Лист1!BL56:CA56))</f>
        <v>0</v>
      </c>
      <c r="K53">
        <f>SIGN(SUM([1]Лист1!AR56:BK56))</f>
        <v>0</v>
      </c>
      <c r="L53">
        <f>SIGN(SUM([1]Лист1!AM56:AQ56))</f>
        <v>0</v>
      </c>
      <c r="M53">
        <f>SIGN(SUM([1]Лист1!CS56:DK56))</f>
        <v>1</v>
      </c>
      <c r="N53">
        <f>SIGN(SUM([1]Лист1!CC56:CK56,[1]Лист1!CR56))</f>
        <v>0</v>
      </c>
      <c r="O53">
        <f>SIGN(SUM([1]Лист1!U56:AL56))</f>
        <v>1</v>
      </c>
      <c r="P53">
        <f>SIGN(SUM([1]Лист1!DW56))</f>
        <v>0</v>
      </c>
      <c r="Q53">
        <f>SIGN(SUM([1]Лист1!EA56:EG56))</f>
        <v>0</v>
      </c>
      <c r="R53">
        <f>SIGN(SUM([1]Лист1!CL56:CQ56))</f>
        <v>0</v>
      </c>
      <c r="S53">
        <f>SIGN(SUM([1]Лист1!ER56))</f>
        <v>0</v>
      </c>
      <c r="T53">
        <f>SIGN(SUM([1]Лист1!EJ56,[1]Лист1!EK56,[1]Лист1!EN56,[1]Лист1!EQ56,[1]Лист1!ES56))</f>
        <v>0</v>
      </c>
      <c r="U53">
        <f>SIGN(SUM([1]Лист1!DX56:DY56,[1]Лист1!EH56))</f>
        <v>0</v>
      </c>
      <c r="V53">
        <f>SIGN(SUM([1]Лист1!DZ56,[1]Лист1!EO56,[1]Лист1!EM56))</f>
        <v>0</v>
      </c>
      <c r="W53">
        <f>SIGN(SUM([1]Лист1!DL56:DT56))</f>
        <v>0</v>
      </c>
      <c r="X53">
        <f>SIGN(SUM([1]Лист1!EI56,[1]Лист1!EL56,[1]Лист1!EP56,[1]Лист1!EU56:EV56))</f>
        <v>0</v>
      </c>
      <c r="Y53">
        <f>SIGN(SUM([1]Лист1!DU56,[1]Лист1!ET56))</f>
        <v>0</v>
      </c>
      <c r="Z53">
        <f>SIGN(SUM([1]Лист1!EW56:EY56))</f>
        <v>0</v>
      </c>
    </row>
    <row r="54" spans="1:26" x14ac:dyDescent="0.3">
      <c r="A54" s="1" t="str">
        <f>[1]Лист1!B57</f>
        <v>Karyorelictea</v>
      </c>
      <c r="B54" s="1" t="str">
        <f>[1]Лист1!C57</f>
        <v>Protoheterot</v>
      </c>
      <c r="C54" s="1" t="str">
        <f>[1]Лист1!D57</f>
        <v>Geleiidae</v>
      </c>
      <c r="D54" s="1" t="str">
        <f>TRIM([1]Лист1!E57)</f>
        <v>Corlissina</v>
      </c>
      <c r="E54" s="1" t="str">
        <f>TRIM(CONCATENATE([1]Лист1!E57," ",[1]Лист1!F57))</f>
        <v>Corlissina maricaensis</v>
      </c>
      <c r="F54">
        <f>SIGN(SUM([1]Лист1!CB57,[1]Лист1!DV57))</f>
        <v>0</v>
      </c>
      <c r="G54">
        <f>SIGN(SUM([1]Лист1!EZ57,[1]Лист1!FB57))</f>
        <v>0</v>
      </c>
      <c r="H54">
        <f>SIGN(SUM([1]Лист1!FA57,[1]Лист1!FU57))</f>
        <v>0</v>
      </c>
      <c r="I54">
        <f>SIGN(SUM([1]Лист1!FC57))</f>
        <v>0</v>
      </c>
      <c r="J54">
        <f>SIGN(SUM([1]Лист1!BL57:CA57))</f>
        <v>0</v>
      </c>
      <c r="K54">
        <f>SIGN(SUM([1]Лист1!AR57:BK57))</f>
        <v>0</v>
      </c>
      <c r="L54">
        <f>SIGN(SUM([1]Лист1!AM57:AQ57))</f>
        <v>0</v>
      </c>
      <c r="M54">
        <f>SIGN(SUM([1]Лист1!CS57:DK57))</f>
        <v>0</v>
      </c>
      <c r="N54">
        <f>SIGN(SUM([1]Лист1!CC57:CK57,[1]Лист1!CR57))</f>
        <v>0</v>
      </c>
      <c r="O54">
        <f>SIGN(SUM([1]Лист1!U57:AL57))</f>
        <v>0</v>
      </c>
      <c r="P54">
        <f>SIGN(SUM([1]Лист1!DW57))</f>
        <v>0</v>
      </c>
      <c r="Q54">
        <f>SIGN(SUM([1]Лист1!EA57:EG57))</f>
        <v>0</v>
      </c>
      <c r="R54">
        <f>SIGN(SUM([1]Лист1!CL57:CQ57))</f>
        <v>0</v>
      </c>
      <c r="S54">
        <f>SIGN(SUM([1]Лист1!ER57))</f>
        <v>0</v>
      </c>
      <c r="T54">
        <f>SIGN(SUM([1]Лист1!EJ57,[1]Лист1!EK57,[1]Лист1!EN57,[1]Лист1!EQ57,[1]Лист1!ES57))</f>
        <v>0</v>
      </c>
      <c r="U54">
        <f>SIGN(SUM([1]Лист1!DX57:DY57,[1]Лист1!EH57))</f>
        <v>0</v>
      </c>
      <c r="V54">
        <f>SIGN(SUM([1]Лист1!DZ57,[1]Лист1!EO57,[1]Лист1!EM57))</f>
        <v>0</v>
      </c>
      <c r="W54">
        <f>SIGN(SUM([1]Лист1!DL57:DT57))</f>
        <v>1</v>
      </c>
      <c r="X54">
        <f>SIGN(SUM([1]Лист1!EI57,[1]Лист1!EL57,[1]Лист1!EP57,[1]Лист1!EU57:EV57))</f>
        <v>0</v>
      </c>
      <c r="Y54">
        <f>SIGN(SUM([1]Лист1!DU57,[1]Лист1!ET57))</f>
        <v>0</v>
      </c>
      <c r="Z54">
        <f>SIGN(SUM([1]Лист1!EW57:EY57))</f>
        <v>0</v>
      </c>
    </row>
    <row r="55" spans="1:26" x14ac:dyDescent="0.3">
      <c r="A55" s="1" t="str">
        <f>[1]Лист1!B58</f>
        <v>Karyorelictea</v>
      </c>
      <c r="B55" s="1" t="str">
        <f>[1]Лист1!C58</f>
        <v>Protostomatida</v>
      </c>
      <c r="C55" s="1" t="str">
        <f>[1]Лист1!D58</f>
        <v>Kentrophoridae</v>
      </c>
      <c r="D55" s="1" t="str">
        <f>TRIM([1]Лист1!E58)</f>
        <v>Kentrophoros</v>
      </c>
      <c r="E55" s="1" t="str">
        <f>TRIM(CONCATENATE([1]Лист1!E58," ",[1]Лист1!F58))</f>
        <v>Kentrophoros canalis</v>
      </c>
      <c r="F55">
        <f>SIGN(SUM([1]Лист1!CB58,[1]Лист1!DV58))</f>
        <v>0</v>
      </c>
      <c r="G55">
        <f>SIGN(SUM([1]Лист1!EZ58,[1]Лист1!FB58))</f>
        <v>0</v>
      </c>
      <c r="H55">
        <f>SIGN(SUM([1]Лист1!FA58,[1]Лист1!FU58))</f>
        <v>0</v>
      </c>
      <c r="I55">
        <f>SIGN(SUM([1]Лист1!FC58))</f>
        <v>0</v>
      </c>
      <c r="J55">
        <f>SIGN(SUM([1]Лист1!BL58:CA58))</f>
        <v>0</v>
      </c>
      <c r="K55">
        <f>SIGN(SUM([1]Лист1!AR58:BK58))</f>
        <v>0</v>
      </c>
      <c r="L55">
        <f>SIGN(SUM([1]Лист1!AM58:AQ58))</f>
        <v>0</v>
      </c>
      <c r="M55">
        <f>SIGN(SUM([1]Лист1!CS58:DK58))</f>
        <v>1</v>
      </c>
      <c r="N55">
        <f>SIGN(SUM([1]Лист1!CC58:CK58,[1]Лист1!CR58))</f>
        <v>0</v>
      </c>
      <c r="O55">
        <f>SIGN(SUM([1]Лист1!U58:AL58))</f>
        <v>0</v>
      </c>
      <c r="P55">
        <f>SIGN(SUM([1]Лист1!DW58))</f>
        <v>0</v>
      </c>
      <c r="Q55">
        <f>SIGN(SUM([1]Лист1!EA58:EG58))</f>
        <v>0</v>
      </c>
      <c r="R55">
        <f>SIGN(SUM([1]Лист1!CL58:CQ58))</f>
        <v>1</v>
      </c>
      <c r="S55">
        <f>SIGN(SUM([1]Лист1!ER58))</f>
        <v>0</v>
      </c>
      <c r="T55">
        <f>SIGN(SUM([1]Лист1!EJ58,[1]Лист1!EK58,[1]Лист1!EN58,[1]Лист1!EQ58,[1]Лист1!ES58))</f>
        <v>0</v>
      </c>
      <c r="U55">
        <f>SIGN(SUM([1]Лист1!DX58:DY58,[1]Лист1!EH58))</f>
        <v>0</v>
      </c>
      <c r="V55">
        <f>SIGN(SUM([1]Лист1!DZ58,[1]Лист1!EO58,[1]Лист1!EM58))</f>
        <v>0</v>
      </c>
      <c r="W55">
        <f>SIGN(SUM([1]Лист1!DL58:DT58))</f>
        <v>0</v>
      </c>
      <c r="X55">
        <f>SIGN(SUM([1]Лист1!EI58,[1]Лист1!EL58,[1]Лист1!EP58,[1]Лист1!EU58:EV58))</f>
        <v>0</v>
      </c>
      <c r="Y55">
        <f>SIGN(SUM([1]Лист1!DU58,[1]Лист1!ET58))</f>
        <v>0</v>
      </c>
      <c r="Z55">
        <f>SIGN(SUM([1]Лист1!EW58:EY58))</f>
        <v>0</v>
      </c>
    </row>
    <row r="56" spans="1:26" x14ac:dyDescent="0.3">
      <c r="A56" s="1" t="str">
        <f>[1]Лист1!B59</f>
        <v>Karyorelictea</v>
      </c>
      <c r="B56" s="1" t="str">
        <f>[1]Лист1!C59</f>
        <v>Protostomatida</v>
      </c>
      <c r="C56" s="1" t="str">
        <f>[1]Лист1!D59</f>
        <v>Kentrophoridae</v>
      </c>
      <c r="D56" s="1" t="str">
        <f>TRIM([1]Лист1!E59)</f>
        <v>Kentrophoros</v>
      </c>
      <c r="E56" s="1" t="str">
        <f>TRIM(CONCATENATE([1]Лист1!E59," ",[1]Лист1!F59))</f>
        <v>Kentrophoros fasciolatus</v>
      </c>
      <c r="F56">
        <f>SIGN(SUM([1]Лист1!CB59,[1]Лист1!DV59))</f>
        <v>0</v>
      </c>
      <c r="G56">
        <f>SIGN(SUM([1]Лист1!EZ59,[1]Лист1!FB59))</f>
        <v>1</v>
      </c>
      <c r="H56">
        <f>SIGN(SUM([1]Лист1!FA59,[1]Лист1!FU59))</f>
        <v>1</v>
      </c>
      <c r="I56">
        <f>SIGN(SUM([1]Лист1!FC59))</f>
        <v>1</v>
      </c>
      <c r="J56">
        <f>SIGN(SUM([1]Лист1!BL59:CA59))</f>
        <v>1</v>
      </c>
      <c r="K56">
        <f>SIGN(SUM([1]Лист1!AR59:BK59))</f>
        <v>1</v>
      </c>
      <c r="L56">
        <f>SIGN(SUM([1]Лист1!AM59:AQ59))</f>
        <v>1</v>
      </c>
      <c r="M56">
        <f>SIGN(SUM([1]Лист1!CS59:DK59))</f>
        <v>1</v>
      </c>
      <c r="N56">
        <f>SIGN(SUM([1]Лист1!CC59:CK59,[1]Лист1!CR59))</f>
        <v>1</v>
      </c>
      <c r="O56">
        <f>SIGN(SUM([1]Лист1!U59:AL59))</f>
        <v>1</v>
      </c>
      <c r="P56">
        <f>SIGN(SUM([1]Лист1!DW59))</f>
        <v>0</v>
      </c>
      <c r="Q56">
        <f>SIGN(SUM([1]Лист1!EA59:EG59))</f>
        <v>1</v>
      </c>
      <c r="R56">
        <f>SIGN(SUM([1]Лист1!CL59:CQ59))</f>
        <v>1</v>
      </c>
      <c r="S56">
        <f>SIGN(SUM([1]Лист1!ER59))</f>
        <v>0</v>
      </c>
      <c r="T56">
        <f>SIGN(SUM([1]Лист1!EJ59,[1]Лист1!EK59,[1]Лист1!EN59,[1]Лист1!EQ59,[1]Лист1!ES59))</f>
        <v>0</v>
      </c>
      <c r="U56">
        <f>SIGN(SUM([1]Лист1!DX59:DY59,[1]Лист1!EH59))</f>
        <v>1</v>
      </c>
      <c r="V56">
        <f>SIGN(SUM([1]Лист1!DZ59,[1]Лист1!EO59,[1]Лист1!EM59))</f>
        <v>1</v>
      </c>
      <c r="W56">
        <f>SIGN(SUM([1]Лист1!DL59:DT59))</f>
        <v>1</v>
      </c>
      <c r="X56">
        <f>SIGN(SUM([1]Лист1!EI59,[1]Лист1!EL59,[1]Лист1!EP59,[1]Лист1!EU59:EV59))</f>
        <v>0</v>
      </c>
      <c r="Y56">
        <f>SIGN(SUM([1]Лист1!DU59,[1]Лист1!ET59))</f>
        <v>0</v>
      </c>
      <c r="Z56">
        <f>SIGN(SUM([1]Лист1!EW59:EY59))</f>
        <v>1</v>
      </c>
    </row>
    <row r="57" spans="1:26" x14ac:dyDescent="0.3">
      <c r="A57" s="1" t="str">
        <f>[1]Лист1!B60</f>
        <v>Karyorelictea</v>
      </c>
      <c r="B57" s="1" t="str">
        <f>[1]Лист1!C60</f>
        <v>Protostomatida</v>
      </c>
      <c r="C57" s="1" t="str">
        <f>[1]Лист1!D60</f>
        <v>Kentrophoridae</v>
      </c>
      <c r="D57" s="1" t="str">
        <f>TRIM([1]Лист1!E60)</f>
        <v>Kentrophoros</v>
      </c>
      <c r="E57" s="1" t="str">
        <f>TRIM(CONCATENATE([1]Лист1!E60," ",[1]Лист1!F60))</f>
        <v>Kentrophoros faurei</v>
      </c>
      <c r="F57">
        <f>SIGN(SUM([1]Лист1!CB60,[1]Лист1!DV60))</f>
        <v>0</v>
      </c>
      <c r="G57">
        <f>SIGN(SUM([1]Лист1!EZ60,[1]Лист1!FB60))</f>
        <v>0</v>
      </c>
      <c r="H57">
        <f>SIGN(SUM([1]Лист1!FA60,[1]Лист1!FU60))</f>
        <v>0</v>
      </c>
      <c r="I57">
        <f>SIGN(SUM([1]Лист1!FC60))</f>
        <v>0</v>
      </c>
      <c r="J57">
        <f>SIGN(SUM([1]Лист1!BL60:CA60))</f>
        <v>0</v>
      </c>
      <c r="K57">
        <f>SIGN(SUM([1]Лист1!AR60:BK60))</f>
        <v>0</v>
      </c>
      <c r="L57">
        <f>SIGN(SUM([1]Лист1!AM60:AQ60))</f>
        <v>0</v>
      </c>
      <c r="M57">
        <f>SIGN(SUM([1]Лист1!CS60:DK60))</f>
        <v>1</v>
      </c>
      <c r="N57">
        <f>SIGN(SUM([1]Лист1!CC60:CK60,[1]Лист1!CR60))</f>
        <v>0</v>
      </c>
      <c r="O57">
        <f>SIGN(SUM([1]Лист1!U60:AL60))</f>
        <v>0</v>
      </c>
      <c r="P57">
        <f>SIGN(SUM([1]Лист1!DW60))</f>
        <v>0</v>
      </c>
      <c r="Q57">
        <f>SIGN(SUM([1]Лист1!EA60:EG60))</f>
        <v>0</v>
      </c>
      <c r="R57">
        <f>SIGN(SUM([1]Лист1!CL60:CQ60))</f>
        <v>1</v>
      </c>
      <c r="S57">
        <f>SIGN(SUM([1]Лист1!ER60))</f>
        <v>0</v>
      </c>
      <c r="T57">
        <f>SIGN(SUM([1]Лист1!EJ60,[1]Лист1!EK60,[1]Лист1!EN60,[1]Лист1!EQ60,[1]Лист1!ES60))</f>
        <v>1</v>
      </c>
      <c r="U57">
        <f>SIGN(SUM([1]Лист1!DX60:DY60,[1]Лист1!EH60))</f>
        <v>0</v>
      </c>
      <c r="V57">
        <f>SIGN(SUM([1]Лист1!DZ60,[1]Лист1!EO60,[1]Лист1!EM60))</f>
        <v>0</v>
      </c>
      <c r="W57">
        <f>SIGN(SUM([1]Лист1!DL60:DT60))</f>
        <v>0</v>
      </c>
      <c r="X57">
        <f>SIGN(SUM([1]Лист1!EI60,[1]Лист1!EL60,[1]Лист1!EP60,[1]Лист1!EU60:EV60))</f>
        <v>0</v>
      </c>
      <c r="Y57">
        <f>SIGN(SUM([1]Лист1!DU60,[1]Лист1!ET60))</f>
        <v>0</v>
      </c>
      <c r="Z57">
        <f>SIGN(SUM([1]Лист1!EW60:EY60))</f>
        <v>0</v>
      </c>
    </row>
    <row r="58" spans="1:26" x14ac:dyDescent="0.3">
      <c r="A58" s="1" t="str">
        <f>[1]Лист1!B61</f>
        <v>Karyorelictea</v>
      </c>
      <c r="B58" s="1" t="str">
        <f>[1]Лист1!C61</f>
        <v>Protostomatida</v>
      </c>
      <c r="C58" s="1" t="str">
        <f>[1]Лист1!D61</f>
        <v>Kentrophoridae</v>
      </c>
      <c r="D58" s="1" t="str">
        <f>TRIM([1]Лист1!E61)</f>
        <v>Kentrophoros</v>
      </c>
      <c r="E58" s="1" t="str">
        <f>TRIM(CONCATENATE([1]Лист1!E61," ",[1]Лист1!F61))</f>
        <v>Kentrophoros fistulosus</v>
      </c>
      <c r="F58">
        <f>SIGN(SUM([1]Лист1!CB61,[1]Лист1!DV61))</f>
        <v>0</v>
      </c>
      <c r="G58">
        <f>SIGN(SUM([1]Лист1!EZ61,[1]Лист1!FB61))</f>
        <v>1</v>
      </c>
      <c r="H58">
        <f>SIGN(SUM([1]Лист1!FA61,[1]Лист1!FU61))</f>
        <v>1</v>
      </c>
      <c r="I58">
        <f>SIGN(SUM([1]Лист1!FC61))</f>
        <v>1</v>
      </c>
      <c r="J58">
        <f>SIGN(SUM([1]Лист1!BL61:CA61))</f>
        <v>1</v>
      </c>
      <c r="K58">
        <f>SIGN(SUM([1]Лист1!AR61:BK61))</f>
        <v>1</v>
      </c>
      <c r="L58">
        <f>SIGN(SUM([1]Лист1!AM61:AQ61))</f>
        <v>1</v>
      </c>
      <c r="M58">
        <f>SIGN(SUM([1]Лист1!CS61:DK61))</f>
        <v>1</v>
      </c>
      <c r="N58">
        <f>SIGN(SUM([1]Лист1!CC61:CK61,[1]Лист1!CR61))</f>
        <v>1</v>
      </c>
      <c r="O58">
        <f>SIGN(SUM([1]Лист1!U61:AL61))</f>
        <v>1</v>
      </c>
      <c r="P58">
        <f>SIGN(SUM([1]Лист1!DW61))</f>
        <v>0</v>
      </c>
      <c r="Q58">
        <f>SIGN(SUM([1]Лист1!EA61:EG61))</f>
        <v>0</v>
      </c>
      <c r="R58">
        <f>SIGN(SUM([1]Лист1!CL61:CQ61))</f>
        <v>1</v>
      </c>
      <c r="S58">
        <f>SIGN(SUM([1]Лист1!ER61))</f>
        <v>0</v>
      </c>
      <c r="T58">
        <f>SIGN(SUM([1]Лист1!EJ61,[1]Лист1!EK61,[1]Лист1!EN61,[1]Лист1!EQ61,[1]Лист1!ES61))</f>
        <v>0</v>
      </c>
      <c r="U58">
        <f>SIGN(SUM([1]Лист1!DX61:DY61,[1]Лист1!EH61))</f>
        <v>1</v>
      </c>
      <c r="V58">
        <f>SIGN(SUM([1]Лист1!DZ61,[1]Лист1!EO61,[1]Лист1!EM61))</f>
        <v>1</v>
      </c>
      <c r="W58">
        <f>SIGN(SUM([1]Лист1!DL61:DT61))</f>
        <v>0</v>
      </c>
      <c r="X58">
        <f>SIGN(SUM([1]Лист1!EI61,[1]Лист1!EL61,[1]Лист1!EP61,[1]Лист1!EU61:EV61))</f>
        <v>0</v>
      </c>
      <c r="Y58">
        <f>SIGN(SUM([1]Лист1!DU61,[1]Лист1!ET61))</f>
        <v>0</v>
      </c>
      <c r="Z58">
        <f>SIGN(SUM([1]Лист1!EW61:EY61))</f>
        <v>1</v>
      </c>
    </row>
    <row r="59" spans="1:26" x14ac:dyDescent="0.3">
      <c r="A59" s="1" t="str">
        <f>[1]Лист1!B62</f>
        <v>Karyorelictea</v>
      </c>
      <c r="B59" s="1" t="str">
        <f>[1]Лист1!C62</f>
        <v>Protostomatida</v>
      </c>
      <c r="C59" s="1" t="str">
        <f>[1]Лист1!D62</f>
        <v>Kentrophoridae</v>
      </c>
      <c r="D59" s="1" t="str">
        <f>TRIM([1]Лист1!E62)</f>
        <v>Kentrophoros</v>
      </c>
      <c r="E59" s="1" t="str">
        <f>TRIM(CONCATENATE([1]Лист1!E62," ",[1]Лист1!F62))</f>
        <v>Kentrophoros flavus</v>
      </c>
      <c r="F59">
        <f>SIGN(SUM([1]Лист1!CB62,[1]Лист1!DV62))</f>
        <v>0</v>
      </c>
      <c r="G59">
        <f>SIGN(SUM([1]Лист1!EZ62,[1]Лист1!FB62))</f>
        <v>0</v>
      </c>
      <c r="H59">
        <f>SIGN(SUM([1]Лист1!FA62,[1]Лист1!FU62))</f>
        <v>0</v>
      </c>
      <c r="I59">
        <f>SIGN(SUM([1]Лист1!FC62))</f>
        <v>0</v>
      </c>
      <c r="J59">
        <f>SIGN(SUM([1]Лист1!BL62:CA62))</f>
        <v>0</v>
      </c>
      <c r="K59">
        <f>SIGN(SUM([1]Лист1!AR62:BK62))</f>
        <v>0</v>
      </c>
      <c r="L59">
        <f>SIGN(SUM([1]Лист1!AM62:AQ62))</f>
        <v>0</v>
      </c>
      <c r="M59">
        <f>SIGN(SUM([1]Лист1!CS62:DK62))</f>
        <v>0</v>
      </c>
      <c r="N59">
        <f>SIGN(SUM([1]Лист1!CC62:CK62,[1]Лист1!CR62))</f>
        <v>1</v>
      </c>
      <c r="O59">
        <f>SIGN(SUM([1]Лист1!U62:AL62))</f>
        <v>1</v>
      </c>
      <c r="P59">
        <f>SIGN(SUM([1]Лист1!DW62))</f>
        <v>0</v>
      </c>
      <c r="Q59">
        <f>SIGN(SUM([1]Лист1!EA62:EG62))</f>
        <v>1</v>
      </c>
      <c r="R59">
        <f>SIGN(SUM([1]Лист1!CL62:CQ62))</f>
        <v>1</v>
      </c>
      <c r="S59">
        <f>SIGN(SUM([1]Лист1!ER62))</f>
        <v>0</v>
      </c>
      <c r="T59">
        <f>SIGN(SUM([1]Лист1!EJ62,[1]Лист1!EK62,[1]Лист1!EN62,[1]Лист1!EQ62,[1]Лист1!ES62))</f>
        <v>0</v>
      </c>
      <c r="U59">
        <f>SIGN(SUM([1]Лист1!DX62:DY62,[1]Лист1!EH62))</f>
        <v>1</v>
      </c>
      <c r="V59">
        <f>SIGN(SUM([1]Лист1!DZ62,[1]Лист1!EO62,[1]Лист1!EM62))</f>
        <v>1</v>
      </c>
      <c r="W59">
        <f>SIGN(SUM([1]Лист1!DL62:DT62))</f>
        <v>0</v>
      </c>
      <c r="X59">
        <f>SIGN(SUM([1]Лист1!EI62,[1]Лист1!EL62,[1]Лист1!EP62,[1]Лист1!EU62:EV62))</f>
        <v>0</v>
      </c>
      <c r="Y59">
        <f>SIGN(SUM([1]Лист1!DU62,[1]Лист1!ET62))</f>
        <v>0</v>
      </c>
      <c r="Z59">
        <f>SIGN(SUM([1]Лист1!EW62:EY62))</f>
        <v>0</v>
      </c>
    </row>
    <row r="60" spans="1:26" x14ac:dyDescent="0.3">
      <c r="A60" s="1" t="str">
        <f>[1]Лист1!B63</f>
        <v>Karyorelictea</v>
      </c>
      <c r="B60" s="1" t="str">
        <f>[1]Лист1!C63</f>
        <v>Protostomatida</v>
      </c>
      <c r="C60" s="1" t="str">
        <f>[1]Лист1!D63</f>
        <v>Kentrophoridae</v>
      </c>
      <c r="D60" s="1" t="str">
        <f>TRIM([1]Лист1!E63)</f>
        <v>Kentrophoros</v>
      </c>
      <c r="E60" s="1" t="str">
        <f>TRIM(CONCATENATE([1]Лист1!E63," ",[1]Лист1!F63))</f>
        <v>Kentrophoros gracilis</v>
      </c>
      <c r="F60">
        <f>SIGN(SUM([1]Лист1!CB63,[1]Лист1!DV63))</f>
        <v>0</v>
      </c>
      <c r="G60">
        <f>SIGN(SUM([1]Лист1!EZ63,[1]Лист1!FB63))</f>
        <v>0</v>
      </c>
      <c r="H60">
        <f>SIGN(SUM([1]Лист1!FA63,[1]Лист1!FU63))</f>
        <v>0</v>
      </c>
      <c r="I60">
        <f>SIGN(SUM([1]Лист1!FC63))</f>
        <v>0</v>
      </c>
      <c r="J60">
        <f>SIGN(SUM([1]Лист1!BL63:CA63))</f>
        <v>0</v>
      </c>
      <c r="K60">
        <f>SIGN(SUM([1]Лист1!AR63:BK63))</f>
        <v>0</v>
      </c>
      <c r="L60">
        <f>SIGN(SUM([1]Лист1!AM63:AQ63))</f>
        <v>1</v>
      </c>
      <c r="M60">
        <f>SIGN(SUM([1]Лист1!CS63:DK63))</f>
        <v>0</v>
      </c>
      <c r="N60">
        <f>SIGN(SUM([1]Лист1!CC63:CK63,[1]Лист1!CR63))</f>
        <v>0</v>
      </c>
      <c r="O60">
        <f>SIGN(SUM([1]Лист1!U63:AL63))</f>
        <v>1</v>
      </c>
      <c r="P60">
        <f>SIGN(SUM([1]Лист1!DW63))</f>
        <v>0</v>
      </c>
      <c r="Q60">
        <f>SIGN(SUM([1]Лист1!EA63:EG63))</f>
        <v>0</v>
      </c>
      <c r="R60">
        <f>SIGN(SUM([1]Лист1!CL63:CQ63))</f>
        <v>1</v>
      </c>
      <c r="S60">
        <f>SIGN(SUM([1]Лист1!ER63))</f>
        <v>0</v>
      </c>
      <c r="T60">
        <f>SIGN(SUM([1]Лист1!EJ63,[1]Лист1!EK63,[1]Лист1!EN63,[1]Лист1!EQ63,[1]Лист1!ES63))</f>
        <v>0</v>
      </c>
      <c r="U60">
        <f>SIGN(SUM([1]Лист1!DX63:DY63,[1]Лист1!EH63))</f>
        <v>1</v>
      </c>
      <c r="V60">
        <f>SIGN(SUM([1]Лист1!DZ63,[1]Лист1!EO63,[1]Лист1!EM63))</f>
        <v>1</v>
      </c>
      <c r="W60">
        <f>SIGN(SUM([1]Лист1!DL63:DT63))</f>
        <v>1</v>
      </c>
      <c r="X60">
        <f>SIGN(SUM([1]Лист1!EI63,[1]Лист1!EL63,[1]Лист1!EP63,[1]Лист1!EU63:EV63))</f>
        <v>0</v>
      </c>
      <c r="Y60">
        <f>SIGN(SUM([1]Лист1!DU63,[1]Лист1!ET63))</f>
        <v>0</v>
      </c>
      <c r="Z60">
        <f>SIGN(SUM([1]Лист1!EW63:EY63))</f>
        <v>1</v>
      </c>
    </row>
    <row r="61" spans="1:26" x14ac:dyDescent="0.3">
      <c r="A61" s="1" t="str">
        <f>[1]Лист1!B64</f>
        <v>Karyorelictea</v>
      </c>
      <c r="B61" s="1" t="str">
        <f>[1]Лист1!C64</f>
        <v>Protostomatida</v>
      </c>
      <c r="C61" s="1" t="str">
        <f>[1]Лист1!D64</f>
        <v>Kentrophoridae</v>
      </c>
      <c r="D61" s="1" t="str">
        <f>TRIM([1]Лист1!E64)</f>
        <v>Kentrophoros</v>
      </c>
      <c r="E61" s="1" t="str">
        <f>TRIM(CONCATENATE([1]Лист1!E64," ",[1]Лист1!F64))</f>
        <v>Kentrophoros grandis</v>
      </c>
      <c r="F61">
        <f>SIGN(SUM([1]Лист1!CB64,[1]Лист1!DV64))</f>
        <v>0</v>
      </c>
      <c r="G61">
        <f>SIGN(SUM([1]Лист1!EZ64,[1]Лист1!FB64))</f>
        <v>0</v>
      </c>
      <c r="H61">
        <f>SIGN(SUM([1]Лист1!FA64,[1]Лист1!FU64))</f>
        <v>0</v>
      </c>
      <c r="I61">
        <f>SIGN(SUM([1]Лист1!FC64))</f>
        <v>0</v>
      </c>
      <c r="J61">
        <f>SIGN(SUM([1]Лист1!BL64:CA64))</f>
        <v>0</v>
      </c>
      <c r="K61">
        <f>SIGN(SUM([1]Лист1!AR64:BK64))</f>
        <v>0</v>
      </c>
      <c r="L61">
        <f>SIGN(SUM([1]Лист1!AM64:AQ64))</f>
        <v>0</v>
      </c>
      <c r="M61">
        <f>SIGN(SUM([1]Лист1!CS64:DK64))</f>
        <v>1</v>
      </c>
      <c r="N61">
        <f>SIGN(SUM([1]Лист1!CC64:CK64,[1]Лист1!CR64))</f>
        <v>0</v>
      </c>
      <c r="O61">
        <f>SIGN(SUM([1]Лист1!U64:AL64))</f>
        <v>0</v>
      </c>
      <c r="P61">
        <f>SIGN(SUM([1]Лист1!DW64))</f>
        <v>0</v>
      </c>
      <c r="Q61">
        <f>SIGN(SUM([1]Лист1!EA64:EG64))</f>
        <v>0</v>
      </c>
      <c r="R61">
        <f>SIGN(SUM([1]Лист1!CL64:CQ64))</f>
        <v>0</v>
      </c>
      <c r="S61">
        <f>SIGN(SUM([1]Лист1!ER64))</f>
        <v>0</v>
      </c>
      <c r="T61">
        <f>SIGN(SUM([1]Лист1!EJ64,[1]Лист1!EK64,[1]Лист1!EN64,[1]Лист1!EQ64,[1]Лист1!ES64))</f>
        <v>0</v>
      </c>
      <c r="U61">
        <f>SIGN(SUM([1]Лист1!DX64:DY64,[1]Лист1!EH64))</f>
        <v>0</v>
      </c>
      <c r="V61">
        <f>SIGN(SUM([1]Лист1!DZ64,[1]Лист1!EO64,[1]Лист1!EM64))</f>
        <v>0</v>
      </c>
      <c r="W61">
        <f>SIGN(SUM([1]Лист1!DL64:DT64))</f>
        <v>0</v>
      </c>
      <c r="X61">
        <f>SIGN(SUM([1]Лист1!EI64,[1]Лист1!EL64,[1]Лист1!EP64,[1]Лист1!EU64:EV64))</f>
        <v>0</v>
      </c>
      <c r="Y61">
        <f>SIGN(SUM([1]Лист1!DU64,[1]Лист1!ET64))</f>
        <v>0</v>
      </c>
      <c r="Z61">
        <f>SIGN(SUM([1]Лист1!EW64:EY64))</f>
        <v>1</v>
      </c>
    </row>
    <row r="62" spans="1:26" x14ac:dyDescent="0.3">
      <c r="A62" s="1" t="str">
        <f>[1]Лист1!B65</f>
        <v>Karyorelictea</v>
      </c>
      <c r="B62" s="1" t="str">
        <f>[1]Лист1!C65</f>
        <v>Protostomatida</v>
      </c>
      <c r="C62" s="1" t="str">
        <f>[1]Лист1!D65</f>
        <v>Kentrophoridae</v>
      </c>
      <c r="D62" s="1" t="str">
        <f>TRIM([1]Лист1!E65)</f>
        <v>Kentrophoros</v>
      </c>
      <c r="E62" s="1" t="str">
        <f>TRIM(CONCATENATE([1]Лист1!E65," ",[1]Лист1!F65))</f>
        <v>Kentrophoros lanceolatus</v>
      </c>
      <c r="F62">
        <f>SIGN(SUM([1]Лист1!CB65,[1]Лист1!DV65))</f>
        <v>0</v>
      </c>
      <c r="G62">
        <f>SIGN(SUM([1]Лист1!EZ65,[1]Лист1!FB65))</f>
        <v>1</v>
      </c>
      <c r="H62">
        <f>SIGN(SUM([1]Лист1!FA65,[1]Лист1!FU65))</f>
        <v>0</v>
      </c>
      <c r="I62">
        <f>SIGN(SUM([1]Лист1!FC65))</f>
        <v>0</v>
      </c>
      <c r="J62">
        <f>SIGN(SUM([1]Лист1!BL65:CA65))</f>
        <v>1</v>
      </c>
      <c r="K62">
        <f>SIGN(SUM([1]Лист1!AR65:BK65))</f>
        <v>1</v>
      </c>
      <c r="L62">
        <f>SIGN(SUM([1]Лист1!AM65:AQ65))</f>
        <v>1</v>
      </c>
      <c r="M62">
        <f>SIGN(SUM([1]Лист1!CS65:DK65))</f>
        <v>1</v>
      </c>
      <c r="N62">
        <f>SIGN(SUM([1]Лист1!CC65:CK65,[1]Лист1!CR65))</f>
        <v>1</v>
      </c>
      <c r="O62">
        <f>SIGN(SUM([1]Лист1!U65:AL65))</f>
        <v>0</v>
      </c>
      <c r="P62">
        <f>SIGN(SUM([1]Лист1!DW65))</f>
        <v>0</v>
      </c>
      <c r="Q62">
        <f>SIGN(SUM([1]Лист1!EA65:EG65))</f>
        <v>0</v>
      </c>
      <c r="R62">
        <f>SIGN(SUM([1]Лист1!CL65:CQ65))</f>
        <v>1</v>
      </c>
      <c r="S62">
        <f>SIGN(SUM([1]Лист1!ER65))</f>
        <v>0</v>
      </c>
      <c r="T62">
        <f>SIGN(SUM([1]Лист1!EJ65,[1]Лист1!EK65,[1]Лист1!EN65,[1]Лист1!EQ65,[1]Лист1!ES65))</f>
        <v>1</v>
      </c>
      <c r="U62">
        <f>SIGN(SUM([1]Лист1!DX65:DY65,[1]Лист1!EH65))</f>
        <v>0</v>
      </c>
      <c r="V62">
        <f>SIGN(SUM([1]Лист1!DZ65,[1]Лист1!EO65,[1]Лист1!EM65))</f>
        <v>0</v>
      </c>
      <c r="W62">
        <f>SIGN(SUM([1]Лист1!DL65:DT65))</f>
        <v>0</v>
      </c>
      <c r="X62">
        <f>SIGN(SUM([1]Лист1!EI65,[1]Лист1!EL65,[1]Лист1!EP65,[1]Лист1!EU65:EV65))</f>
        <v>0</v>
      </c>
      <c r="Y62">
        <f>SIGN(SUM([1]Лист1!DU65,[1]Лист1!ET65))</f>
        <v>0</v>
      </c>
      <c r="Z62">
        <f>SIGN(SUM([1]Лист1!EW65:EY65))</f>
        <v>1</v>
      </c>
    </row>
    <row r="63" spans="1:26" x14ac:dyDescent="0.3">
      <c r="A63" s="1" t="str">
        <f>[1]Лист1!B66</f>
        <v>Karyorelictea</v>
      </c>
      <c r="B63" s="1" t="str">
        <f>[1]Лист1!C66</f>
        <v>Protostomatida</v>
      </c>
      <c r="C63" s="1" t="str">
        <f>[1]Лист1!D66</f>
        <v>Kentrophoridae</v>
      </c>
      <c r="D63" s="1" t="str">
        <f>TRIM([1]Лист1!E66)</f>
        <v>Kentrophoros</v>
      </c>
      <c r="E63" s="1" t="str">
        <f>TRIM(CONCATENATE([1]Лист1!E66," ",[1]Лист1!F66))</f>
        <v>Kentrophoros latus</v>
      </c>
      <c r="F63">
        <f>SIGN(SUM([1]Лист1!CB66,[1]Лист1!DV66))</f>
        <v>0</v>
      </c>
      <c r="G63">
        <f>SIGN(SUM([1]Лист1!EZ66,[1]Лист1!FB66))</f>
        <v>1</v>
      </c>
      <c r="H63">
        <f>SIGN(SUM([1]Лист1!FA66,[1]Лист1!FU66))</f>
        <v>0</v>
      </c>
      <c r="I63">
        <f>SIGN(SUM([1]Лист1!FC66))</f>
        <v>0</v>
      </c>
      <c r="J63">
        <f>SIGN(SUM([1]Лист1!BL66:CA66))</f>
        <v>0</v>
      </c>
      <c r="K63">
        <f>SIGN(SUM([1]Лист1!AR66:BK66))</f>
        <v>1</v>
      </c>
      <c r="L63">
        <f>SIGN(SUM([1]Лист1!AM66:AQ66))</f>
        <v>1</v>
      </c>
      <c r="M63">
        <f>SIGN(SUM([1]Лист1!CS66:DK66))</f>
        <v>1</v>
      </c>
      <c r="N63">
        <f>SIGN(SUM([1]Лист1!CC66:CK66,[1]Лист1!CR66))</f>
        <v>0</v>
      </c>
      <c r="O63">
        <f>SIGN(SUM([1]Лист1!U66:AL66))</f>
        <v>0</v>
      </c>
      <c r="P63">
        <f>SIGN(SUM([1]Лист1!DW66))</f>
        <v>0</v>
      </c>
      <c r="Q63">
        <f>SIGN(SUM([1]Лист1!EA66:EG66))</f>
        <v>0</v>
      </c>
      <c r="R63">
        <f>SIGN(SUM([1]Лист1!CL66:CQ66))</f>
        <v>0</v>
      </c>
      <c r="S63">
        <f>SIGN(SUM([1]Лист1!ER66))</f>
        <v>0</v>
      </c>
      <c r="T63">
        <f>SIGN(SUM([1]Лист1!EJ66,[1]Лист1!EK66,[1]Лист1!EN66,[1]Лист1!EQ66,[1]Лист1!ES66))</f>
        <v>0</v>
      </c>
      <c r="U63">
        <f>SIGN(SUM([1]Лист1!DX66:DY66,[1]Лист1!EH66))</f>
        <v>0</v>
      </c>
      <c r="V63">
        <f>SIGN(SUM([1]Лист1!DZ66,[1]Лист1!EO66,[1]Лист1!EM66))</f>
        <v>0</v>
      </c>
      <c r="W63">
        <f>SIGN(SUM([1]Лист1!DL66:DT66))</f>
        <v>0</v>
      </c>
      <c r="X63">
        <f>SIGN(SUM([1]Лист1!EI66,[1]Лист1!EL66,[1]Лист1!EP66,[1]Лист1!EU66:EV66))</f>
        <v>0</v>
      </c>
      <c r="Y63">
        <f>SIGN(SUM([1]Лист1!DU66,[1]Лист1!ET66))</f>
        <v>0</v>
      </c>
      <c r="Z63">
        <f>SIGN(SUM([1]Лист1!EW66:EY66))</f>
        <v>1</v>
      </c>
    </row>
    <row r="64" spans="1:26" x14ac:dyDescent="0.3">
      <c r="A64" s="1" t="str">
        <f>[1]Лист1!B67</f>
        <v>Karyorelictea</v>
      </c>
      <c r="B64" s="1" t="str">
        <f>[1]Лист1!C67</f>
        <v>Protostomatida</v>
      </c>
      <c r="C64" s="1" t="str">
        <f>[1]Лист1!D67</f>
        <v>Kentrophoridae</v>
      </c>
      <c r="D64" s="1" t="str">
        <f>TRIM([1]Лист1!E67)</f>
        <v>Kentrophoros</v>
      </c>
      <c r="E64" s="1" t="str">
        <f>TRIM(CONCATENATE([1]Лист1!E67," ",[1]Лист1!F67))</f>
        <v>Kentrophoros minutus</v>
      </c>
      <c r="F64">
        <f>SIGN(SUM([1]Лист1!CB67,[1]Лист1!DV67))</f>
        <v>0</v>
      </c>
      <c r="G64">
        <f>SIGN(SUM([1]Лист1!EZ67,[1]Лист1!FB67))</f>
        <v>0</v>
      </c>
      <c r="H64">
        <f>SIGN(SUM([1]Лист1!FA67,[1]Лист1!FU67))</f>
        <v>0</v>
      </c>
      <c r="I64">
        <f>SIGN(SUM([1]Лист1!FC67))</f>
        <v>0</v>
      </c>
      <c r="J64">
        <f>SIGN(SUM([1]Лист1!BL67:CA67))</f>
        <v>0</v>
      </c>
      <c r="K64">
        <f>SIGN(SUM([1]Лист1!AR67:BK67))</f>
        <v>0</v>
      </c>
      <c r="L64">
        <f>SIGN(SUM([1]Лист1!AM67:AQ67))</f>
        <v>0</v>
      </c>
      <c r="M64">
        <f>SIGN(SUM([1]Лист1!CS67:DK67))</f>
        <v>0</v>
      </c>
      <c r="N64">
        <f>SIGN(SUM([1]Лист1!CC67:CK67,[1]Лист1!CR67))</f>
        <v>0</v>
      </c>
      <c r="O64">
        <f>SIGN(SUM([1]Лист1!U67:AL67))</f>
        <v>0</v>
      </c>
      <c r="P64">
        <f>SIGN(SUM([1]Лист1!DW67))</f>
        <v>0</v>
      </c>
      <c r="Q64">
        <f>SIGN(SUM([1]Лист1!EA67:EG67))</f>
        <v>0</v>
      </c>
      <c r="R64">
        <f>SIGN(SUM([1]Лист1!CL67:CQ67))</f>
        <v>1</v>
      </c>
      <c r="S64">
        <f>SIGN(SUM([1]Лист1!ER67))</f>
        <v>0</v>
      </c>
      <c r="T64">
        <f>SIGN(SUM([1]Лист1!EJ67,[1]Лист1!EK67,[1]Лист1!EN67,[1]Лист1!EQ67,[1]Лист1!ES67))</f>
        <v>0</v>
      </c>
      <c r="U64">
        <f>SIGN(SUM([1]Лист1!DX67:DY67,[1]Лист1!EH67))</f>
        <v>0</v>
      </c>
      <c r="V64">
        <f>SIGN(SUM([1]Лист1!DZ67,[1]Лист1!EO67,[1]Лист1!EM67))</f>
        <v>0</v>
      </c>
      <c r="W64">
        <f>SIGN(SUM([1]Лист1!DL67:DT67))</f>
        <v>0</v>
      </c>
      <c r="X64">
        <f>SIGN(SUM([1]Лист1!EI67,[1]Лист1!EL67,[1]Лист1!EP67,[1]Лист1!EU67:EV67))</f>
        <v>0</v>
      </c>
      <c r="Y64">
        <f>SIGN(SUM([1]Лист1!DU67,[1]Лист1!ET67))</f>
        <v>0</v>
      </c>
      <c r="Z64">
        <f>SIGN(SUM([1]Лист1!EW67:EY67))</f>
        <v>0</v>
      </c>
    </row>
    <row r="65" spans="1:26" x14ac:dyDescent="0.3">
      <c r="A65" s="1" t="str">
        <f>[1]Лист1!B68</f>
        <v>Karyorelictea</v>
      </c>
      <c r="B65" s="1" t="str">
        <f>[1]Лист1!C68</f>
        <v>Protostomatida</v>
      </c>
      <c r="C65" s="1" t="str">
        <f>[1]Лист1!D68</f>
        <v>Kentrophoridae</v>
      </c>
      <c r="D65" s="1" t="str">
        <f>TRIM([1]Лист1!E68)</f>
        <v>Kentrophoros</v>
      </c>
      <c r="E65" s="1" t="str">
        <f>TRIM(CONCATENATE([1]Лист1!E68," ",[1]Лист1!F68))</f>
        <v>Kentrophoros ponticus</v>
      </c>
      <c r="F65">
        <f>SIGN(SUM([1]Лист1!CB68,[1]Лист1!DV68))</f>
        <v>0</v>
      </c>
      <c r="G65">
        <f>SIGN(SUM([1]Лист1!EZ68,[1]Лист1!FB68))</f>
        <v>0</v>
      </c>
      <c r="H65">
        <f>SIGN(SUM([1]Лист1!FA68,[1]Лист1!FU68))</f>
        <v>0</v>
      </c>
      <c r="I65">
        <f>SIGN(SUM([1]Лист1!FC68))</f>
        <v>0</v>
      </c>
      <c r="J65">
        <f>SIGN(SUM([1]Лист1!BL68:CA68))</f>
        <v>0</v>
      </c>
      <c r="K65">
        <f>SIGN(SUM([1]Лист1!AR68:BK68))</f>
        <v>0</v>
      </c>
      <c r="L65">
        <f>SIGN(SUM([1]Лист1!AM68:AQ68))</f>
        <v>1</v>
      </c>
      <c r="M65">
        <f>SIGN(SUM([1]Лист1!CS68:DK68))</f>
        <v>0</v>
      </c>
      <c r="N65">
        <f>SIGN(SUM([1]Лист1!CC68:CK68,[1]Лист1!CR68))</f>
        <v>0</v>
      </c>
      <c r="O65">
        <f>SIGN(SUM([1]Лист1!U68:AL68))</f>
        <v>1</v>
      </c>
      <c r="P65">
        <f>SIGN(SUM([1]Лист1!DW68))</f>
        <v>0</v>
      </c>
      <c r="Q65">
        <f>SIGN(SUM([1]Лист1!EA68:EG68))</f>
        <v>0</v>
      </c>
      <c r="R65">
        <f>SIGN(SUM([1]Лист1!CL68:CQ68))</f>
        <v>0</v>
      </c>
      <c r="S65">
        <f>SIGN(SUM([1]Лист1!ER68))</f>
        <v>0</v>
      </c>
      <c r="T65">
        <f>SIGN(SUM([1]Лист1!EJ68,[1]Лист1!EK68,[1]Лист1!EN68,[1]Лист1!EQ68,[1]Лист1!ES68))</f>
        <v>0</v>
      </c>
      <c r="U65">
        <f>SIGN(SUM([1]Лист1!DX68:DY68,[1]Лист1!EH68))</f>
        <v>0</v>
      </c>
      <c r="V65">
        <f>SIGN(SUM([1]Лист1!DZ68,[1]Лист1!EO68,[1]Лист1!EM68))</f>
        <v>1</v>
      </c>
      <c r="W65">
        <f>SIGN(SUM([1]Лист1!DL68:DT68))</f>
        <v>0</v>
      </c>
      <c r="X65">
        <f>SIGN(SUM([1]Лист1!EI68,[1]Лист1!EL68,[1]Лист1!EP68,[1]Лист1!EU68:EV68))</f>
        <v>0</v>
      </c>
      <c r="Y65">
        <f>SIGN(SUM([1]Лист1!DU68,[1]Лист1!ET68))</f>
        <v>0</v>
      </c>
      <c r="Z65">
        <f>SIGN(SUM([1]Лист1!EW68:EY68))</f>
        <v>0</v>
      </c>
    </row>
    <row r="66" spans="1:26" x14ac:dyDescent="0.3">
      <c r="A66" s="1" t="str">
        <f>[1]Лист1!B69</f>
        <v>Karyorelictea</v>
      </c>
      <c r="B66" s="1" t="str">
        <f>[1]Лист1!C69</f>
        <v>Protostomatida</v>
      </c>
      <c r="C66" s="1" t="str">
        <f>[1]Лист1!D69</f>
        <v>Kentrophoridae</v>
      </c>
      <c r="D66" s="1" t="str">
        <f>TRIM([1]Лист1!E69)</f>
        <v>Kentrophoros</v>
      </c>
      <c r="E66" s="1" t="str">
        <f>TRIM(CONCATENATE([1]Лист1!E69," ",[1]Лист1!F69))</f>
        <v>Kentrophoros trichocystus</v>
      </c>
      <c r="F66">
        <f>SIGN(SUM([1]Лист1!CB69,[1]Лист1!DV69))</f>
        <v>0</v>
      </c>
      <c r="G66">
        <f>SIGN(SUM([1]Лист1!EZ69,[1]Лист1!FB69))</f>
        <v>0</v>
      </c>
      <c r="H66">
        <f>SIGN(SUM([1]Лист1!FA69,[1]Лист1!FU69))</f>
        <v>0</v>
      </c>
      <c r="I66">
        <f>SIGN(SUM([1]Лист1!FC69))</f>
        <v>0</v>
      </c>
      <c r="J66">
        <f>SIGN(SUM([1]Лист1!BL69:CA69))</f>
        <v>0</v>
      </c>
      <c r="K66">
        <f>SIGN(SUM([1]Лист1!AR69:BK69))</f>
        <v>0</v>
      </c>
      <c r="L66">
        <f>SIGN(SUM([1]Лист1!AM69:AQ69))</f>
        <v>0</v>
      </c>
      <c r="M66">
        <f>SIGN(SUM([1]Лист1!CS69:DK69))</f>
        <v>1</v>
      </c>
      <c r="N66">
        <f>SIGN(SUM([1]Лист1!CC69:CK69,[1]Лист1!CR69))</f>
        <v>0</v>
      </c>
      <c r="O66">
        <f>SIGN(SUM([1]Лист1!U69:AL69))</f>
        <v>0</v>
      </c>
      <c r="P66">
        <f>SIGN(SUM([1]Лист1!DW69))</f>
        <v>0</v>
      </c>
      <c r="Q66">
        <f>SIGN(SUM([1]Лист1!EA69:EG69))</f>
        <v>0</v>
      </c>
      <c r="R66">
        <f>SIGN(SUM([1]Лист1!CL69:CQ69))</f>
        <v>1</v>
      </c>
      <c r="S66">
        <f>SIGN(SUM([1]Лист1!ER69))</f>
        <v>0</v>
      </c>
      <c r="T66">
        <f>SIGN(SUM([1]Лист1!EJ69,[1]Лист1!EK69,[1]Лист1!EN69,[1]Лист1!EQ69,[1]Лист1!ES69))</f>
        <v>0</v>
      </c>
      <c r="U66">
        <f>SIGN(SUM([1]Лист1!DX69:DY69,[1]Лист1!EH69))</f>
        <v>0</v>
      </c>
      <c r="V66">
        <f>SIGN(SUM([1]Лист1!DZ69,[1]Лист1!EO69,[1]Лист1!EM69))</f>
        <v>0</v>
      </c>
      <c r="W66">
        <f>SIGN(SUM([1]Лист1!DL69:DT69))</f>
        <v>0</v>
      </c>
      <c r="X66">
        <f>SIGN(SUM([1]Лист1!EI69,[1]Лист1!EL69,[1]Лист1!EP69,[1]Лист1!EU69:EV69))</f>
        <v>0</v>
      </c>
      <c r="Y66">
        <f>SIGN(SUM([1]Лист1!DU69,[1]Лист1!ET69))</f>
        <v>0</v>
      </c>
      <c r="Z66">
        <f>SIGN(SUM([1]Лист1!EW69:EY69))</f>
        <v>0</v>
      </c>
    </row>
    <row r="67" spans="1:26" x14ac:dyDescent="0.3">
      <c r="A67" s="1" t="str">
        <f>[1]Лист1!B70</f>
        <v>Karyorelictea</v>
      </c>
      <c r="B67" s="1" t="str">
        <f>[1]Лист1!C70</f>
        <v>Protostomatida</v>
      </c>
      <c r="C67" s="1" t="str">
        <f>[1]Лист1!D70</f>
        <v>Kentrophoridae</v>
      </c>
      <c r="D67" s="1" t="str">
        <f>TRIM([1]Лист1!E70)</f>
        <v>Kentrophoros</v>
      </c>
      <c r="E67" s="1" t="str">
        <f>TRIM(CONCATENATE([1]Лист1!E70," ",[1]Лист1!F70))</f>
        <v>Kentrophoros uninucleatus</v>
      </c>
      <c r="F67">
        <f>SIGN(SUM([1]Лист1!CB70,[1]Лист1!DV70))</f>
        <v>0</v>
      </c>
      <c r="G67">
        <f>SIGN(SUM([1]Лист1!EZ70,[1]Лист1!FB70))</f>
        <v>0</v>
      </c>
      <c r="H67">
        <f>SIGN(SUM([1]Лист1!FA70,[1]Лист1!FU70))</f>
        <v>0</v>
      </c>
      <c r="I67">
        <f>SIGN(SUM([1]Лист1!FC70))</f>
        <v>0</v>
      </c>
      <c r="J67">
        <f>SIGN(SUM([1]Лист1!BL70:CA70))</f>
        <v>0</v>
      </c>
      <c r="K67">
        <f>SIGN(SUM([1]Лист1!AR70:BK70))</f>
        <v>0</v>
      </c>
      <c r="L67">
        <f>SIGN(SUM([1]Лист1!AM70:AQ70))</f>
        <v>0</v>
      </c>
      <c r="M67">
        <f>SIGN(SUM([1]Лист1!CS70:DK70))</f>
        <v>0</v>
      </c>
      <c r="N67">
        <f>SIGN(SUM([1]Лист1!CC70:CK70,[1]Лист1!CR70))</f>
        <v>0</v>
      </c>
      <c r="O67">
        <f>SIGN(SUM([1]Лист1!U70:AL70))</f>
        <v>0</v>
      </c>
      <c r="P67">
        <f>SIGN(SUM([1]Лист1!DW70))</f>
        <v>0</v>
      </c>
      <c r="Q67">
        <f>SIGN(SUM([1]Лист1!EA70:EG70))</f>
        <v>0</v>
      </c>
      <c r="R67">
        <f>SIGN(SUM([1]Лист1!CL70:CQ70))</f>
        <v>0</v>
      </c>
      <c r="S67">
        <f>SIGN(SUM([1]Лист1!ER70))</f>
        <v>0</v>
      </c>
      <c r="T67">
        <f>SIGN(SUM([1]Лист1!EJ70,[1]Лист1!EK70,[1]Лист1!EN70,[1]Лист1!EQ70,[1]Лист1!ES70))</f>
        <v>0</v>
      </c>
      <c r="U67">
        <f>SIGN(SUM([1]Лист1!DX70:DY70,[1]Лист1!EH70))</f>
        <v>1</v>
      </c>
      <c r="V67">
        <f>SIGN(SUM([1]Лист1!DZ70,[1]Лист1!EO70,[1]Лист1!EM70))</f>
        <v>0</v>
      </c>
      <c r="W67">
        <f>SIGN(SUM([1]Лист1!DL70:DT70))</f>
        <v>0</v>
      </c>
      <c r="X67">
        <f>SIGN(SUM([1]Лист1!EI70,[1]Лист1!EL70,[1]Лист1!EP70,[1]Лист1!EU70:EV70))</f>
        <v>0</v>
      </c>
      <c r="Y67">
        <f>SIGN(SUM([1]Лист1!DU70,[1]Лист1!ET70))</f>
        <v>0</v>
      </c>
      <c r="Z67">
        <f>SIGN(SUM([1]Лист1!EW70:EY70))</f>
        <v>1</v>
      </c>
    </row>
    <row r="68" spans="1:26" x14ac:dyDescent="0.3">
      <c r="A68" s="1" t="str">
        <f>[1]Лист1!B71</f>
        <v>Karyorelictea</v>
      </c>
      <c r="B68" s="1" t="str">
        <f>[1]Лист1!C71</f>
        <v>Protostomatida</v>
      </c>
      <c r="C68" s="1" t="str">
        <f>[1]Лист1!D71</f>
        <v>Prototrachelocercidae</v>
      </c>
      <c r="D68" s="1" t="str">
        <f>TRIM([1]Лист1!E71)</f>
        <v>Prototrachelocerca</v>
      </c>
      <c r="E68" s="1" t="str">
        <f>TRIM(CONCATENATE([1]Лист1!E71," ",[1]Лист1!F71))</f>
        <v>Prototrachelocerca caudata</v>
      </c>
      <c r="F68">
        <f>SIGN(SUM([1]Лист1!CB71,[1]Лист1!DV71))</f>
        <v>0</v>
      </c>
      <c r="G68">
        <f>SIGN(SUM([1]Лист1!EZ71,[1]Лист1!FB71))</f>
        <v>1</v>
      </c>
      <c r="H68">
        <f>SIGN(SUM([1]Лист1!FA71,[1]Лист1!FU71))</f>
        <v>0</v>
      </c>
      <c r="I68">
        <f>SIGN(SUM([1]Лист1!FC71))</f>
        <v>1</v>
      </c>
      <c r="J68">
        <f>SIGN(SUM([1]Лист1!BL71:CA71))</f>
        <v>0</v>
      </c>
      <c r="K68">
        <f>SIGN(SUM([1]Лист1!AR71:BK71))</f>
        <v>0</v>
      </c>
      <c r="L68">
        <f>SIGN(SUM([1]Лист1!AM71:AQ71))</f>
        <v>0</v>
      </c>
      <c r="M68">
        <f>SIGN(SUM([1]Лист1!CS71:DK71))</f>
        <v>1</v>
      </c>
      <c r="N68">
        <f>SIGN(SUM([1]Лист1!CC71:CK71,[1]Лист1!CR71))</f>
        <v>0</v>
      </c>
      <c r="O68">
        <f>SIGN(SUM([1]Лист1!U71:AL71))</f>
        <v>1</v>
      </c>
      <c r="P68">
        <f>SIGN(SUM([1]Лист1!DW71))</f>
        <v>0</v>
      </c>
      <c r="Q68">
        <f>SIGN(SUM([1]Лист1!EA71:EG71))</f>
        <v>0</v>
      </c>
      <c r="R68">
        <f>SIGN(SUM([1]Лист1!CL71:CQ71))</f>
        <v>1</v>
      </c>
      <c r="S68">
        <f>SIGN(SUM([1]Лист1!ER71))</f>
        <v>0</v>
      </c>
      <c r="T68">
        <f>SIGN(SUM([1]Лист1!EJ71,[1]Лист1!EK71,[1]Лист1!EN71,[1]Лист1!EQ71,[1]Лист1!ES71))</f>
        <v>1</v>
      </c>
      <c r="U68">
        <f>SIGN(SUM([1]Лист1!DX71:DY71,[1]Лист1!EH71))</f>
        <v>1</v>
      </c>
      <c r="V68">
        <f>SIGN(SUM([1]Лист1!DZ71,[1]Лист1!EO71,[1]Лист1!EM71))</f>
        <v>1</v>
      </c>
      <c r="W68">
        <f>SIGN(SUM([1]Лист1!DL71:DT71))</f>
        <v>0</v>
      </c>
      <c r="X68">
        <f>SIGN(SUM([1]Лист1!EI71,[1]Лист1!EL71,[1]Лист1!EP71,[1]Лист1!EU71:EV71))</f>
        <v>1</v>
      </c>
      <c r="Y68">
        <f>SIGN(SUM([1]Лист1!DU71,[1]Лист1!ET71))</f>
        <v>0</v>
      </c>
      <c r="Z68">
        <f>SIGN(SUM([1]Лист1!EW71:EY71))</f>
        <v>0</v>
      </c>
    </row>
    <row r="69" spans="1:26" x14ac:dyDescent="0.3">
      <c r="A69" s="1" t="str">
        <f>[1]Лист1!B72</f>
        <v>Karyorelictea</v>
      </c>
      <c r="B69" s="1" t="str">
        <f>[1]Лист1!C72</f>
        <v>Protostomatida</v>
      </c>
      <c r="C69" s="1" t="str">
        <f>[1]Лист1!D72</f>
        <v>Prototrachelocercidae</v>
      </c>
      <c r="D69" s="1" t="str">
        <f>TRIM([1]Лист1!E72)</f>
        <v>Prototrachelocerca</v>
      </c>
      <c r="E69" s="1" t="str">
        <f>TRIM(CONCATENATE([1]Лист1!E72," ",[1]Лист1!F72))</f>
        <v>Prototrachelocerca fasciolata</v>
      </c>
      <c r="F69">
        <f>SIGN(SUM([1]Лист1!CB72,[1]Лист1!DV72))</f>
        <v>0</v>
      </c>
      <c r="G69">
        <f>SIGN(SUM([1]Лист1!EZ72,[1]Лист1!FB72))</f>
        <v>1</v>
      </c>
      <c r="H69">
        <f>SIGN(SUM([1]Лист1!FA72,[1]Лист1!FU72))</f>
        <v>1</v>
      </c>
      <c r="I69">
        <f>SIGN(SUM([1]Лист1!FC72))</f>
        <v>1</v>
      </c>
      <c r="J69">
        <f>SIGN(SUM([1]Лист1!BL72:CA72))</f>
        <v>0</v>
      </c>
      <c r="K69">
        <f>SIGN(SUM([1]Лист1!AR72:BK72))</f>
        <v>1</v>
      </c>
      <c r="L69">
        <f>SIGN(SUM([1]Лист1!AM72:AQ72))</f>
        <v>1</v>
      </c>
      <c r="M69">
        <f>SIGN(SUM([1]Лист1!CS72:DK72))</f>
        <v>1</v>
      </c>
      <c r="N69">
        <f>SIGN(SUM([1]Лист1!CC72:CK72,[1]Лист1!CR72))</f>
        <v>0</v>
      </c>
      <c r="O69">
        <f>SIGN(SUM([1]Лист1!U72:AL72))</f>
        <v>1</v>
      </c>
      <c r="P69">
        <f>SIGN(SUM([1]Лист1!DW72))</f>
        <v>0</v>
      </c>
      <c r="Q69">
        <f>SIGN(SUM([1]Лист1!EA72:EG72))</f>
        <v>1</v>
      </c>
      <c r="R69">
        <f>SIGN(SUM([1]Лист1!CL72:CQ72))</f>
        <v>1</v>
      </c>
      <c r="S69">
        <f>SIGN(SUM([1]Лист1!ER72))</f>
        <v>0</v>
      </c>
      <c r="T69">
        <f>SIGN(SUM([1]Лист1!EJ72,[1]Лист1!EK72,[1]Лист1!EN72,[1]Лист1!EQ72,[1]Лист1!ES72))</f>
        <v>0</v>
      </c>
      <c r="U69">
        <f>SIGN(SUM([1]Лист1!DX72:DY72,[1]Лист1!EH72))</f>
        <v>1</v>
      </c>
      <c r="V69">
        <f>SIGN(SUM([1]Лист1!DZ72,[1]Лист1!EO72,[1]Лист1!EM72))</f>
        <v>1</v>
      </c>
      <c r="W69">
        <f>SIGN(SUM([1]Лист1!DL72:DT72))</f>
        <v>1</v>
      </c>
      <c r="X69">
        <f>SIGN(SUM([1]Лист1!EI72,[1]Лист1!EL72,[1]Лист1!EP72,[1]Лист1!EU72:EV72))</f>
        <v>0</v>
      </c>
      <c r="Y69">
        <f>SIGN(SUM([1]Лист1!DU72,[1]Лист1!ET72))</f>
        <v>0</v>
      </c>
      <c r="Z69">
        <f>SIGN(SUM([1]Лист1!EW72:EY72))</f>
        <v>0</v>
      </c>
    </row>
    <row r="70" spans="1:26" x14ac:dyDescent="0.3">
      <c r="A70" s="1" t="str">
        <f>[1]Лист1!B73</f>
        <v>Karyorelictea</v>
      </c>
      <c r="B70" s="1" t="str">
        <f>[1]Лист1!C73</f>
        <v>Protostomatida</v>
      </c>
      <c r="C70" s="1" t="str">
        <f>[1]Лист1!D73</f>
        <v>Sultophryidae</v>
      </c>
      <c r="D70" s="1" t="str">
        <f>TRIM([1]Лист1!E73)</f>
        <v>Sultanophrys</v>
      </c>
      <c r="E70" s="1" t="str">
        <f>TRIM(CONCATENATE([1]Лист1!E73," ",[1]Лист1!F73))</f>
        <v>Sultanophrys arabica</v>
      </c>
      <c r="F70">
        <f>SIGN(SUM([1]Лист1!CB73,[1]Лист1!DV73))</f>
        <v>0</v>
      </c>
      <c r="G70">
        <f>SIGN(SUM([1]Лист1!EZ73,[1]Лист1!FB73))</f>
        <v>0</v>
      </c>
      <c r="H70">
        <f>SIGN(SUM([1]Лист1!FA73,[1]Лист1!FU73))</f>
        <v>0</v>
      </c>
      <c r="I70">
        <f>SIGN(SUM([1]Лист1!FC73))</f>
        <v>0</v>
      </c>
      <c r="J70">
        <f>SIGN(SUM([1]Лист1!BL73:CA73))</f>
        <v>0</v>
      </c>
      <c r="K70">
        <f>SIGN(SUM([1]Лист1!AR73:BK73))</f>
        <v>0</v>
      </c>
      <c r="L70">
        <f>SIGN(SUM([1]Лист1!AM73:AQ73))</f>
        <v>0</v>
      </c>
      <c r="M70">
        <f>SIGN(SUM([1]Лист1!CS73:DK73))</f>
        <v>0</v>
      </c>
      <c r="N70">
        <f>SIGN(SUM([1]Лист1!CC73:CK73,[1]Лист1!CR73))</f>
        <v>0</v>
      </c>
      <c r="O70">
        <f>SIGN(SUM([1]Лист1!U73:AL73))</f>
        <v>0</v>
      </c>
      <c r="P70">
        <f>SIGN(SUM([1]Лист1!DW73))</f>
        <v>0</v>
      </c>
      <c r="Q70">
        <f>SIGN(SUM([1]Лист1!EA73:EG73))</f>
        <v>0</v>
      </c>
      <c r="R70">
        <f>SIGN(SUM([1]Лист1!CL73:CQ73))</f>
        <v>0</v>
      </c>
      <c r="S70">
        <f>SIGN(SUM([1]Лист1!ER73))</f>
        <v>0</v>
      </c>
      <c r="T70">
        <f>SIGN(SUM([1]Лист1!EJ73,[1]Лист1!EK73,[1]Лист1!EN73,[1]Лист1!EQ73,[1]Лист1!ES73))</f>
        <v>0</v>
      </c>
      <c r="U70">
        <f>SIGN(SUM([1]Лист1!DX73:DY73,[1]Лист1!EH73))</f>
        <v>0</v>
      </c>
      <c r="V70">
        <f>SIGN(SUM([1]Лист1!DZ73,[1]Лист1!EO73,[1]Лист1!EM73))</f>
        <v>1</v>
      </c>
      <c r="W70">
        <f>SIGN(SUM([1]Лист1!DL73:DT73))</f>
        <v>0</v>
      </c>
      <c r="X70">
        <f>SIGN(SUM([1]Лист1!EI73,[1]Лист1!EL73,[1]Лист1!EP73,[1]Лист1!EU73:EV73))</f>
        <v>0</v>
      </c>
      <c r="Y70">
        <f>SIGN(SUM([1]Лист1!DU73,[1]Лист1!ET73))</f>
        <v>0</v>
      </c>
      <c r="Z70">
        <f>SIGN(SUM([1]Лист1!EW73:EY73))</f>
        <v>0</v>
      </c>
    </row>
    <row r="71" spans="1:26" x14ac:dyDescent="0.3">
      <c r="A71" s="1" t="str">
        <f>[1]Лист1!B74</f>
        <v>Karyorelictea</v>
      </c>
      <c r="B71" s="1" t="str">
        <f>[1]Лист1!C74</f>
        <v>Protostomatida</v>
      </c>
      <c r="C71" s="1" t="str">
        <f>[1]Лист1!D74</f>
        <v>Trachelocercidae</v>
      </c>
      <c r="D71" s="1" t="str">
        <f>TRIM([1]Лист1!E74)</f>
        <v>Apotrachelocerca</v>
      </c>
      <c r="E71" s="1" t="str">
        <f>TRIM(CONCATENATE([1]Лист1!E74," ",[1]Лист1!F74))</f>
        <v>Apotrachelocerca arenicola</v>
      </c>
      <c r="F71">
        <f>SIGN(SUM([1]Лист1!CB74,[1]Лист1!DV74))</f>
        <v>0</v>
      </c>
      <c r="G71">
        <f>SIGN(SUM([1]Лист1!EZ74,[1]Лист1!FB74))</f>
        <v>1</v>
      </c>
      <c r="H71">
        <f>SIGN(SUM([1]Лист1!FA74,[1]Лист1!FU74))</f>
        <v>0</v>
      </c>
      <c r="I71">
        <f>SIGN(SUM([1]Лист1!FC74))</f>
        <v>1</v>
      </c>
      <c r="J71">
        <f>SIGN(SUM([1]Лист1!BL74:CA74))</f>
        <v>0</v>
      </c>
      <c r="K71">
        <f>SIGN(SUM([1]Лист1!AR74:BK74))</f>
        <v>1</v>
      </c>
      <c r="L71">
        <f>SIGN(SUM([1]Лист1!AM74:AQ74))</f>
        <v>1</v>
      </c>
      <c r="M71">
        <f>SIGN(SUM([1]Лист1!CS74:DK74))</f>
        <v>1</v>
      </c>
      <c r="N71">
        <f>SIGN(SUM([1]Лист1!CC74:CK74,[1]Лист1!CR74))</f>
        <v>0</v>
      </c>
      <c r="O71">
        <f>SIGN(SUM([1]Лист1!U74:AL74))</f>
        <v>0</v>
      </c>
      <c r="P71">
        <f>SIGN(SUM([1]Лист1!DW74))</f>
        <v>0</v>
      </c>
      <c r="Q71">
        <f>SIGN(SUM([1]Лист1!EA74:EG74))</f>
        <v>1</v>
      </c>
      <c r="R71">
        <f>SIGN(SUM([1]Лист1!CL74:CQ74))</f>
        <v>1</v>
      </c>
      <c r="S71">
        <f>SIGN(SUM([1]Лист1!ER74))</f>
        <v>0</v>
      </c>
      <c r="T71">
        <f>SIGN(SUM([1]Лист1!EJ74,[1]Лист1!EK74,[1]Лист1!EN74,[1]Лист1!EQ74,[1]Лист1!ES74))</f>
        <v>0</v>
      </c>
      <c r="U71">
        <f>SIGN(SUM([1]Лист1!DX74:DY74,[1]Лист1!EH74))</f>
        <v>0</v>
      </c>
      <c r="V71">
        <f>SIGN(SUM([1]Лист1!DZ74,[1]Лист1!EO74,[1]Лист1!EM74))</f>
        <v>0</v>
      </c>
      <c r="W71">
        <f>SIGN(SUM([1]Лист1!DL74:DT74))</f>
        <v>0</v>
      </c>
      <c r="X71">
        <f>SIGN(SUM([1]Лист1!EI74,[1]Лист1!EL74,[1]Лист1!EP74,[1]Лист1!EU74:EV74))</f>
        <v>0</v>
      </c>
      <c r="Y71">
        <f>SIGN(SUM([1]Лист1!DU74,[1]Лист1!ET74))</f>
        <v>0</v>
      </c>
      <c r="Z71">
        <f>SIGN(SUM([1]Лист1!EW74:EY74))</f>
        <v>1</v>
      </c>
    </row>
    <row r="72" spans="1:26" x14ac:dyDescent="0.3">
      <c r="A72" s="1" t="str">
        <f>[1]Лист1!B75</f>
        <v>Karyorelictea</v>
      </c>
      <c r="B72" s="1" t="str">
        <f>[1]Лист1!C75</f>
        <v>Protostomatida</v>
      </c>
      <c r="C72" s="1" t="str">
        <f>[1]Лист1!D75</f>
        <v>Trachelocercidae</v>
      </c>
      <c r="D72" s="1" t="str">
        <f>TRIM([1]Лист1!E75)</f>
        <v>Kovalevia</v>
      </c>
      <c r="E72" s="1" t="str">
        <f>TRIM(CONCATENATE([1]Лист1!E75," ",[1]Лист1!F75))</f>
        <v>Kovalevia sulcata</v>
      </c>
      <c r="F72">
        <f>SIGN(SUM([1]Лист1!CB75,[1]Лист1!DV75))</f>
        <v>0</v>
      </c>
      <c r="G72">
        <f>SIGN(SUM([1]Лист1!EZ75,[1]Лист1!FB75))</f>
        <v>0</v>
      </c>
      <c r="H72">
        <f>SIGN(SUM([1]Лист1!FA75,[1]Лист1!FU75))</f>
        <v>0</v>
      </c>
      <c r="I72">
        <f>SIGN(SUM([1]Лист1!FC75))</f>
        <v>1</v>
      </c>
      <c r="J72">
        <f>SIGN(SUM([1]Лист1!BL75:CA75))</f>
        <v>0</v>
      </c>
      <c r="K72">
        <f>SIGN(SUM([1]Лист1!AR75:BK75))</f>
        <v>0</v>
      </c>
      <c r="L72">
        <f>SIGN(SUM([1]Лист1!AM75:AQ75))</f>
        <v>1</v>
      </c>
      <c r="M72">
        <f>SIGN(SUM([1]Лист1!CS75:DK75))</f>
        <v>1</v>
      </c>
      <c r="N72">
        <f>SIGN(SUM([1]Лист1!CC75:CK75,[1]Лист1!CR75))</f>
        <v>0</v>
      </c>
      <c r="O72">
        <f>SIGN(SUM([1]Лист1!U75:AL75))</f>
        <v>1</v>
      </c>
      <c r="P72">
        <f>SIGN(SUM([1]Лист1!DW75))</f>
        <v>0</v>
      </c>
      <c r="Q72">
        <f>SIGN(SUM([1]Лист1!EA75:EG75))</f>
        <v>1</v>
      </c>
      <c r="R72">
        <f>SIGN(SUM([1]Лист1!CL75:CQ75))</f>
        <v>0</v>
      </c>
      <c r="S72">
        <f>SIGN(SUM([1]Лист1!ER75))</f>
        <v>0</v>
      </c>
      <c r="T72">
        <f>SIGN(SUM([1]Лист1!EJ75,[1]Лист1!EK75,[1]Лист1!EN75,[1]Лист1!EQ75,[1]Лист1!ES75))</f>
        <v>0</v>
      </c>
      <c r="U72">
        <f>SIGN(SUM([1]Лист1!DX75:DY75,[1]Лист1!EH75))</f>
        <v>1</v>
      </c>
      <c r="V72">
        <f>SIGN(SUM([1]Лист1!DZ75,[1]Лист1!EO75,[1]Лист1!EM75))</f>
        <v>1</v>
      </c>
      <c r="W72">
        <f>SIGN(SUM([1]Лист1!DL75:DT75))</f>
        <v>0</v>
      </c>
      <c r="X72">
        <f>SIGN(SUM([1]Лист1!EI75,[1]Лист1!EL75,[1]Лист1!EP75,[1]Лист1!EU75:EV75))</f>
        <v>0</v>
      </c>
      <c r="Y72">
        <f>SIGN(SUM([1]Лист1!DU75,[1]Лист1!ET75))</f>
        <v>0</v>
      </c>
      <c r="Z72">
        <f>SIGN(SUM([1]Лист1!EW75:EY75))</f>
        <v>1</v>
      </c>
    </row>
    <row r="73" spans="1:26" x14ac:dyDescent="0.3">
      <c r="A73" s="1" t="str">
        <f>[1]Лист1!B76</f>
        <v>Karyorelictea</v>
      </c>
      <c r="B73" s="1" t="str">
        <f>[1]Лист1!C76</f>
        <v>Protostomatida</v>
      </c>
      <c r="C73" s="1" t="str">
        <f>[1]Лист1!D76</f>
        <v>Trachelocercidae</v>
      </c>
      <c r="D73" s="1" t="str">
        <f>TRIM([1]Лист1!E76)</f>
        <v>Kovalevia</v>
      </c>
      <c r="E73" s="1" t="str">
        <f>TRIM(CONCATENATE([1]Лист1!E76," ",[1]Лист1!F76))</f>
        <v>Kovalevia teissieri</v>
      </c>
      <c r="F73">
        <f>SIGN(SUM([1]Лист1!CB76,[1]Лист1!DV76))</f>
        <v>0</v>
      </c>
      <c r="G73">
        <f>SIGN(SUM([1]Лист1!EZ76,[1]Лист1!FB76))</f>
        <v>0</v>
      </c>
      <c r="H73">
        <f>SIGN(SUM([1]Лист1!FA76,[1]Лист1!FU76))</f>
        <v>1</v>
      </c>
      <c r="I73">
        <f>SIGN(SUM([1]Лист1!FC76))</f>
        <v>1</v>
      </c>
      <c r="J73">
        <f>SIGN(SUM([1]Лист1!BL76:CA76))</f>
        <v>1</v>
      </c>
      <c r="K73">
        <f>SIGN(SUM([1]Лист1!AR76:BK76))</f>
        <v>0</v>
      </c>
      <c r="L73">
        <f>SIGN(SUM([1]Лист1!AM76:AQ76))</f>
        <v>0</v>
      </c>
      <c r="M73">
        <f>SIGN(SUM([1]Лист1!CS76:DK76))</f>
        <v>1</v>
      </c>
      <c r="N73">
        <f>SIGN(SUM([1]Лист1!CC76:CK76,[1]Лист1!CR76))</f>
        <v>1</v>
      </c>
      <c r="O73">
        <f>SIGN(SUM([1]Лист1!U76:AL76))</f>
        <v>1</v>
      </c>
      <c r="P73">
        <f>SIGN(SUM([1]Лист1!DW76))</f>
        <v>0</v>
      </c>
      <c r="Q73">
        <f>SIGN(SUM([1]Лист1!EA76:EG76))</f>
        <v>0</v>
      </c>
      <c r="R73">
        <f>SIGN(SUM([1]Лист1!CL76:CQ76))</f>
        <v>1</v>
      </c>
      <c r="S73">
        <f>SIGN(SUM([1]Лист1!ER76))</f>
        <v>0</v>
      </c>
      <c r="T73">
        <f>SIGN(SUM([1]Лист1!EJ76,[1]Лист1!EK76,[1]Лист1!EN76,[1]Лист1!EQ76,[1]Лист1!ES76))</f>
        <v>1</v>
      </c>
      <c r="U73">
        <f>SIGN(SUM([1]Лист1!DX76:DY76,[1]Лист1!EH76))</f>
        <v>0</v>
      </c>
      <c r="V73">
        <f>SIGN(SUM([1]Лист1!DZ76,[1]Лист1!EO76,[1]Лист1!EM76))</f>
        <v>1</v>
      </c>
      <c r="W73">
        <f>SIGN(SUM([1]Лист1!DL76:DT76))</f>
        <v>1</v>
      </c>
      <c r="X73">
        <f>SIGN(SUM([1]Лист1!EI76,[1]Лист1!EL76,[1]Лист1!EP76,[1]Лист1!EU76:EV76))</f>
        <v>0</v>
      </c>
      <c r="Y73">
        <f>SIGN(SUM([1]Лист1!DU76,[1]Лист1!ET76))</f>
        <v>0</v>
      </c>
      <c r="Z73">
        <f>SIGN(SUM([1]Лист1!EW76:EY76))</f>
        <v>1</v>
      </c>
    </row>
    <row r="74" spans="1:26" x14ac:dyDescent="0.3">
      <c r="A74" s="1" t="str">
        <f>[1]Лист1!B77</f>
        <v>Karyorelictea</v>
      </c>
      <c r="B74" s="1" t="str">
        <f>[1]Лист1!C77</f>
        <v>Protostomatida</v>
      </c>
      <c r="C74" s="1" t="str">
        <f>[1]Лист1!D77</f>
        <v>Trachelocercidae</v>
      </c>
      <c r="D74" s="1" t="str">
        <f>TRIM([1]Лист1!E77)</f>
        <v>Trachelocerca</v>
      </c>
      <c r="E74" s="1" t="str">
        <f>TRIM(CONCATENATE([1]Лист1!E77," ",[1]Лист1!F77))</f>
        <v>Trachelocerca binucleata</v>
      </c>
      <c r="F74">
        <f>SIGN(SUM([1]Лист1!CB77,[1]Лист1!DV77))</f>
        <v>0</v>
      </c>
      <c r="G74">
        <f>SIGN(SUM([1]Лист1!EZ77,[1]Лист1!FB77))</f>
        <v>0</v>
      </c>
      <c r="H74">
        <f>SIGN(SUM([1]Лист1!FA77,[1]Лист1!FU77))</f>
        <v>0</v>
      </c>
      <c r="I74">
        <f>SIGN(SUM([1]Лист1!FC77))</f>
        <v>1</v>
      </c>
      <c r="J74">
        <f>SIGN(SUM([1]Лист1!BL77:CA77))</f>
        <v>0</v>
      </c>
      <c r="K74">
        <f>SIGN(SUM([1]Лист1!AR77:BK77))</f>
        <v>0</v>
      </c>
      <c r="L74">
        <f>SIGN(SUM([1]Лист1!AM77:AQ77))</f>
        <v>0</v>
      </c>
      <c r="M74">
        <f>SIGN(SUM([1]Лист1!CS77:DK77))</f>
        <v>1</v>
      </c>
      <c r="N74">
        <f>SIGN(SUM([1]Лист1!CC77:CK77,[1]Лист1!CR77))</f>
        <v>0</v>
      </c>
      <c r="O74">
        <f>SIGN(SUM([1]Лист1!U77:AL77))</f>
        <v>1</v>
      </c>
      <c r="P74">
        <f>SIGN(SUM([1]Лист1!DW77))</f>
        <v>0</v>
      </c>
      <c r="Q74">
        <f>SIGN(SUM([1]Лист1!EA77:EG77))</f>
        <v>0</v>
      </c>
      <c r="R74">
        <f>SIGN(SUM([1]Лист1!CL77:CQ77))</f>
        <v>1</v>
      </c>
      <c r="S74">
        <f>SIGN(SUM([1]Лист1!ER77))</f>
        <v>0</v>
      </c>
      <c r="T74">
        <f>SIGN(SUM([1]Лист1!EJ77,[1]Лист1!EK77,[1]Лист1!EN77,[1]Лист1!EQ77,[1]Лист1!ES77))</f>
        <v>0</v>
      </c>
      <c r="U74">
        <f>SIGN(SUM([1]Лист1!DX77:DY77,[1]Лист1!EH77))</f>
        <v>0</v>
      </c>
      <c r="V74">
        <f>SIGN(SUM([1]Лист1!DZ77,[1]Лист1!EO77,[1]Лист1!EM77))</f>
        <v>0</v>
      </c>
      <c r="W74">
        <f>SIGN(SUM([1]Лист1!DL77:DT77))</f>
        <v>0</v>
      </c>
      <c r="X74">
        <f>SIGN(SUM([1]Лист1!EI77,[1]Лист1!EL77,[1]Лист1!EP77,[1]Лист1!EU77:EV77))</f>
        <v>0</v>
      </c>
      <c r="Y74">
        <f>SIGN(SUM([1]Лист1!DU77,[1]Лист1!ET77))</f>
        <v>0</v>
      </c>
      <c r="Z74">
        <f>SIGN(SUM([1]Лист1!EW77:EY77))</f>
        <v>0</v>
      </c>
    </row>
    <row r="75" spans="1:26" x14ac:dyDescent="0.3">
      <c r="A75" s="1" t="str">
        <f>[1]Лист1!B78</f>
        <v>Karyorelictea</v>
      </c>
      <c r="B75" s="1" t="str">
        <f>[1]Лист1!C78</f>
        <v>Protostomatida</v>
      </c>
      <c r="C75" s="1" t="str">
        <f>[1]Лист1!D78</f>
        <v>Trachelocercidae</v>
      </c>
      <c r="D75" s="1" t="str">
        <f>TRIM([1]Лист1!E78)</f>
        <v>Trachelocerca</v>
      </c>
      <c r="E75" s="1" t="str">
        <f>TRIM(CONCATENATE([1]Лист1!E78," ",[1]Лист1!F78))</f>
        <v>Trachelocerca bodiani</v>
      </c>
      <c r="F75">
        <f>SIGN(SUM([1]Лист1!CB78,[1]Лист1!DV78))</f>
        <v>0</v>
      </c>
      <c r="G75">
        <f>SIGN(SUM([1]Лист1!EZ78,[1]Лист1!FB78))</f>
        <v>0</v>
      </c>
      <c r="H75">
        <f>SIGN(SUM([1]Лист1!FA78,[1]Лист1!FU78))</f>
        <v>0</v>
      </c>
      <c r="I75">
        <f>SIGN(SUM([1]Лист1!FC78))</f>
        <v>0</v>
      </c>
      <c r="J75">
        <f>SIGN(SUM([1]Лист1!BL78:CA78))</f>
        <v>0</v>
      </c>
      <c r="K75">
        <f>SIGN(SUM([1]Лист1!AR78:BK78))</f>
        <v>0</v>
      </c>
      <c r="L75">
        <f>SIGN(SUM([1]Лист1!AM78:AQ78))</f>
        <v>0</v>
      </c>
      <c r="M75">
        <f>SIGN(SUM([1]Лист1!CS78:DK78))</f>
        <v>1</v>
      </c>
      <c r="N75">
        <f>SIGN(SUM([1]Лист1!CC78:CK78,[1]Лист1!CR78))</f>
        <v>0</v>
      </c>
      <c r="O75">
        <f>SIGN(SUM([1]Лист1!U78:AL78))</f>
        <v>0</v>
      </c>
      <c r="P75">
        <f>SIGN(SUM([1]Лист1!DW78))</f>
        <v>0</v>
      </c>
      <c r="Q75">
        <f>SIGN(SUM([1]Лист1!EA78:EG78))</f>
        <v>0</v>
      </c>
      <c r="R75">
        <f>SIGN(SUM([1]Лист1!CL78:CQ78))</f>
        <v>0</v>
      </c>
      <c r="S75">
        <f>SIGN(SUM([1]Лист1!ER78))</f>
        <v>0</v>
      </c>
      <c r="T75">
        <f>SIGN(SUM([1]Лист1!EJ78,[1]Лист1!EK78,[1]Лист1!EN78,[1]Лист1!EQ78,[1]Лист1!ES78))</f>
        <v>0</v>
      </c>
      <c r="U75">
        <f>SIGN(SUM([1]Лист1!DX78:DY78,[1]Лист1!EH78))</f>
        <v>0</v>
      </c>
      <c r="V75">
        <f>SIGN(SUM([1]Лист1!DZ78,[1]Лист1!EO78,[1]Лист1!EM78))</f>
        <v>0</v>
      </c>
      <c r="W75">
        <f>SIGN(SUM([1]Лист1!DL78:DT78))</f>
        <v>0</v>
      </c>
      <c r="X75">
        <f>SIGN(SUM([1]Лист1!EI78,[1]Лист1!EL78,[1]Лист1!EP78,[1]Лист1!EU78:EV78))</f>
        <v>0</v>
      </c>
      <c r="Y75">
        <f>SIGN(SUM([1]Лист1!DU78,[1]Лист1!ET78))</f>
        <v>0</v>
      </c>
      <c r="Z75">
        <f>SIGN(SUM([1]Лист1!EW78:EY78))</f>
        <v>0</v>
      </c>
    </row>
    <row r="76" spans="1:26" x14ac:dyDescent="0.3">
      <c r="A76" s="1" t="str">
        <f>[1]Лист1!B79</f>
        <v>Karyorelictea</v>
      </c>
      <c r="B76" s="1" t="str">
        <f>[1]Лист1!C79</f>
        <v>Protostomatida</v>
      </c>
      <c r="C76" s="1" t="str">
        <f>[1]Лист1!D79</f>
        <v>Trachelocercidae</v>
      </c>
      <c r="D76" s="1" t="str">
        <f>TRIM([1]Лист1!E79)</f>
        <v>Trachelocerca</v>
      </c>
      <c r="E76" s="1" t="str">
        <f>TRIM(CONCATENATE([1]Лист1!E79," ",[1]Лист1!F79))</f>
        <v>Trachelocerca chinensis</v>
      </c>
      <c r="F76">
        <f>SIGN(SUM([1]Лист1!CB79,[1]Лист1!DV79))</f>
        <v>0</v>
      </c>
      <c r="G76">
        <f>SIGN(SUM([1]Лист1!EZ79,[1]Лист1!FB79))</f>
        <v>0</v>
      </c>
      <c r="H76">
        <f>SIGN(SUM([1]Лист1!FA79,[1]Лист1!FU79))</f>
        <v>0</v>
      </c>
      <c r="I76">
        <f>SIGN(SUM([1]Лист1!FC79))</f>
        <v>0</v>
      </c>
      <c r="J76">
        <f>SIGN(SUM([1]Лист1!BL79:CA79))</f>
        <v>0</v>
      </c>
      <c r="K76">
        <f>SIGN(SUM([1]Лист1!AR79:BK79))</f>
        <v>0</v>
      </c>
      <c r="L76">
        <f>SIGN(SUM([1]Лист1!AM79:AQ79))</f>
        <v>0</v>
      </c>
      <c r="M76">
        <f>SIGN(SUM([1]Лист1!CS79:DK79))</f>
        <v>0</v>
      </c>
      <c r="N76">
        <f>SIGN(SUM([1]Лист1!CC79:CK79,[1]Лист1!CR79))</f>
        <v>0</v>
      </c>
      <c r="O76">
        <f>SIGN(SUM([1]Лист1!U79:AL79))</f>
        <v>0</v>
      </c>
      <c r="P76">
        <f>SIGN(SUM([1]Лист1!DW79))</f>
        <v>0</v>
      </c>
      <c r="Q76">
        <f>SIGN(SUM([1]Лист1!EA79:EG79))</f>
        <v>1</v>
      </c>
      <c r="R76">
        <f>SIGN(SUM([1]Лист1!CL79:CQ79))</f>
        <v>0</v>
      </c>
      <c r="S76">
        <f>SIGN(SUM([1]Лист1!ER79))</f>
        <v>0</v>
      </c>
      <c r="T76">
        <f>SIGN(SUM([1]Лист1!EJ79,[1]Лист1!EK79,[1]Лист1!EN79,[1]Лист1!EQ79,[1]Лист1!ES79))</f>
        <v>0</v>
      </c>
      <c r="U76">
        <f>SIGN(SUM([1]Лист1!DX79:DY79,[1]Лист1!EH79))</f>
        <v>0</v>
      </c>
      <c r="V76">
        <f>SIGN(SUM([1]Лист1!DZ79,[1]Лист1!EO79,[1]Лист1!EM79))</f>
        <v>0</v>
      </c>
      <c r="W76">
        <f>SIGN(SUM([1]Лист1!DL79:DT79))</f>
        <v>0</v>
      </c>
      <c r="X76">
        <f>SIGN(SUM([1]Лист1!EI79,[1]Лист1!EL79,[1]Лист1!EP79,[1]Лист1!EU79:EV79))</f>
        <v>0</v>
      </c>
      <c r="Y76">
        <f>SIGN(SUM([1]Лист1!DU79,[1]Лист1!ET79))</f>
        <v>0</v>
      </c>
      <c r="Z76">
        <f>SIGN(SUM([1]Лист1!EW79:EY79))</f>
        <v>0</v>
      </c>
    </row>
    <row r="77" spans="1:26" x14ac:dyDescent="0.3">
      <c r="A77" s="1" t="str">
        <f>[1]Лист1!B80</f>
        <v>Karyorelictea</v>
      </c>
      <c r="B77" s="1" t="str">
        <f>[1]Лист1!C80</f>
        <v>Protostomatida</v>
      </c>
      <c r="C77" s="1" t="str">
        <f>[1]Лист1!D80</f>
        <v>Trachelocercidae</v>
      </c>
      <c r="D77" s="1" t="str">
        <f>TRIM([1]Лист1!E80)</f>
        <v>Trachelocerca</v>
      </c>
      <c r="E77" s="1" t="str">
        <f>TRIM(CONCATENATE([1]Лист1!E80," ",[1]Лист1!F80))</f>
        <v>Trachelocerca coluber</v>
      </c>
      <c r="F77">
        <f>SIGN(SUM([1]Лист1!CB80,[1]Лист1!DV80))</f>
        <v>0</v>
      </c>
      <c r="G77">
        <f>SIGN(SUM([1]Лист1!EZ80,[1]Лист1!FB80))</f>
        <v>1</v>
      </c>
      <c r="H77">
        <f>SIGN(SUM([1]Лист1!FA80,[1]Лист1!FU80))</f>
        <v>1</v>
      </c>
      <c r="I77">
        <f>SIGN(SUM([1]Лист1!FC80))</f>
        <v>1</v>
      </c>
      <c r="J77">
        <f>SIGN(SUM([1]Лист1!BL80:CA80))</f>
        <v>1</v>
      </c>
      <c r="K77">
        <f>SIGN(SUM([1]Лист1!AR80:BK80))</f>
        <v>1</v>
      </c>
      <c r="L77">
        <f>SIGN(SUM([1]Лист1!AM80:AQ80))</f>
        <v>1</v>
      </c>
      <c r="M77">
        <f>SIGN(SUM([1]Лист1!CS80:DK80))</f>
        <v>1</v>
      </c>
      <c r="N77">
        <f>SIGN(SUM([1]Лист1!CC80:CK80,[1]Лист1!CR80))</f>
        <v>1</v>
      </c>
      <c r="O77">
        <f>SIGN(SUM([1]Лист1!U80:AL80))</f>
        <v>1</v>
      </c>
      <c r="P77">
        <f>SIGN(SUM([1]Лист1!DW80))</f>
        <v>0</v>
      </c>
      <c r="Q77">
        <f>SIGN(SUM([1]Лист1!EA80:EG80))</f>
        <v>0</v>
      </c>
      <c r="R77">
        <f>SIGN(SUM([1]Лист1!CL80:CQ80))</f>
        <v>1</v>
      </c>
      <c r="S77">
        <f>SIGN(SUM([1]Лист1!ER80))</f>
        <v>0</v>
      </c>
      <c r="T77">
        <f>SIGN(SUM([1]Лист1!EJ80,[1]Лист1!EK80,[1]Лист1!EN80,[1]Лист1!EQ80,[1]Лист1!ES80))</f>
        <v>0</v>
      </c>
      <c r="U77">
        <f>SIGN(SUM([1]Лист1!DX80:DY80,[1]Лист1!EH80))</f>
        <v>1</v>
      </c>
      <c r="V77">
        <f>SIGN(SUM([1]Лист1!DZ80,[1]Лист1!EO80,[1]Лист1!EM80))</f>
        <v>0</v>
      </c>
      <c r="W77">
        <f>SIGN(SUM([1]Лист1!DL80:DT80))</f>
        <v>0</v>
      </c>
      <c r="X77">
        <f>SIGN(SUM([1]Лист1!EI80,[1]Лист1!EL80,[1]Лист1!EP80,[1]Лист1!EU80:EV80))</f>
        <v>0</v>
      </c>
      <c r="Y77">
        <f>SIGN(SUM([1]Лист1!DU80,[1]Лист1!ET80))</f>
        <v>0</v>
      </c>
      <c r="Z77">
        <f>SIGN(SUM([1]Лист1!EW80:EY80))</f>
        <v>1</v>
      </c>
    </row>
    <row r="78" spans="1:26" x14ac:dyDescent="0.3">
      <c r="A78" s="1" t="str">
        <f>[1]Лист1!B81</f>
        <v>Karyorelictea</v>
      </c>
      <c r="B78" s="1" t="str">
        <f>[1]Лист1!C81</f>
        <v>Protostomatida</v>
      </c>
      <c r="C78" s="1" t="str">
        <f>[1]Лист1!D81</f>
        <v>Trachelocercidae</v>
      </c>
      <c r="D78" s="1" t="str">
        <f>TRIM([1]Лист1!E81)</f>
        <v>Trachelocerca</v>
      </c>
      <c r="E78" s="1" t="str">
        <f>TRIM(CONCATENATE([1]Лист1!E81," ",[1]Лист1!F81))</f>
        <v>Trachelocerca cylindricolis</v>
      </c>
      <c r="F78">
        <f>SIGN(SUM([1]Лист1!CB81,[1]Лист1!DV81))</f>
        <v>0</v>
      </c>
      <c r="G78">
        <f>SIGN(SUM([1]Лист1!EZ81,[1]Лист1!FB81))</f>
        <v>0</v>
      </c>
      <c r="H78">
        <f>SIGN(SUM([1]Лист1!FA81,[1]Лист1!FU81))</f>
        <v>1</v>
      </c>
      <c r="I78">
        <f>SIGN(SUM([1]Лист1!FC81))</f>
        <v>0</v>
      </c>
      <c r="J78">
        <f>SIGN(SUM([1]Лист1!BL81:CA81))</f>
        <v>1</v>
      </c>
      <c r="K78">
        <f>SIGN(SUM([1]Лист1!AR81:BK81))</f>
        <v>0</v>
      </c>
      <c r="L78">
        <f>SIGN(SUM([1]Лист1!AM81:AQ81))</f>
        <v>0</v>
      </c>
      <c r="M78">
        <f>SIGN(SUM([1]Лист1!CS81:DK81))</f>
        <v>0</v>
      </c>
      <c r="N78">
        <f>SIGN(SUM([1]Лист1!CC81:CK81,[1]Лист1!CR81))</f>
        <v>0</v>
      </c>
      <c r="O78">
        <f>SIGN(SUM([1]Лист1!U81:AL81))</f>
        <v>1</v>
      </c>
      <c r="P78">
        <f>SIGN(SUM([1]Лист1!DW81))</f>
        <v>0</v>
      </c>
      <c r="Q78">
        <f>SIGN(SUM([1]Лист1!EA81:EG81))</f>
        <v>0</v>
      </c>
      <c r="R78">
        <f>SIGN(SUM([1]Лист1!CL81:CQ81))</f>
        <v>0</v>
      </c>
      <c r="S78">
        <f>SIGN(SUM([1]Лист1!ER81))</f>
        <v>0</v>
      </c>
      <c r="T78">
        <f>SIGN(SUM([1]Лист1!EJ81,[1]Лист1!EK81,[1]Лист1!EN81,[1]Лист1!EQ81,[1]Лист1!ES81))</f>
        <v>0</v>
      </c>
      <c r="U78">
        <f>SIGN(SUM([1]Лист1!DX81:DY81,[1]Лист1!EH81))</f>
        <v>0</v>
      </c>
      <c r="V78">
        <f>SIGN(SUM([1]Лист1!DZ81,[1]Лист1!EO81,[1]Лист1!EM81))</f>
        <v>1</v>
      </c>
      <c r="W78">
        <f>SIGN(SUM([1]Лист1!DL81:DT81))</f>
        <v>0</v>
      </c>
      <c r="X78">
        <f>SIGN(SUM([1]Лист1!EI81,[1]Лист1!EL81,[1]Лист1!EP81,[1]Лист1!EU81:EV81))</f>
        <v>0</v>
      </c>
      <c r="Y78">
        <f>SIGN(SUM([1]Лист1!DU81,[1]Лист1!ET81))</f>
        <v>0</v>
      </c>
      <c r="Z78">
        <f>SIGN(SUM([1]Лист1!EW81:EY81))</f>
        <v>0</v>
      </c>
    </row>
    <row r="79" spans="1:26" x14ac:dyDescent="0.3">
      <c r="A79" s="1" t="str">
        <f>[1]Лист1!B82</f>
        <v>Karyorelictea</v>
      </c>
      <c r="B79" s="1" t="str">
        <f>[1]Лист1!C82</f>
        <v>Protostomatida</v>
      </c>
      <c r="C79" s="1" t="str">
        <f>[1]Лист1!D82</f>
        <v>Trachelocercidae</v>
      </c>
      <c r="D79" s="1" t="str">
        <f>TRIM([1]Лист1!E82)</f>
        <v>Trachelocerca</v>
      </c>
      <c r="E79" s="1" t="str">
        <f>TRIM(CONCATENATE([1]Лист1!E82," ",[1]Лист1!F82))</f>
        <v>Trachelocerca ditis</v>
      </c>
      <c r="F79">
        <f>SIGN(SUM([1]Лист1!CB82,[1]Лист1!DV82))</f>
        <v>1</v>
      </c>
      <c r="G79">
        <f>SIGN(SUM([1]Лист1!EZ82,[1]Лист1!FB82))</f>
        <v>0</v>
      </c>
      <c r="H79">
        <f>SIGN(SUM([1]Лист1!FA82,[1]Лист1!FU82))</f>
        <v>0</v>
      </c>
      <c r="I79">
        <f>SIGN(SUM([1]Лист1!FC82))</f>
        <v>0</v>
      </c>
      <c r="J79">
        <f>SIGN(SUM([1]Лист1!BL82:CA82))</f>
        <v>0</v>
      </c>
      <c r="K79">
        <f>SIGN(SUM([1]Лист1!AR82:BK82))</f>
        <v>0</v>
      </c>
      <c r="L79">
        <f>SIGN(SUM([1]Лист1!AM82:AQ82))</f>
        <v>0</v>
      </c>
      <c r="M79">
        <f>SIGN(SUM([1]Лист1!CS82:DK82))</f>
        <v>1</v>
      </c>
      <c r="N79">
        <f>SIGN(SUM([1]Лист1!CC82:CK82,[1]Лист1!CR82))</f>
        <v>0</v>
      </c>
      <c r="O79">
        <f>SIGN(SUM([1]Лист1!U82:AL82))</f>
        <v>0</v>
      </c>
      <c r="P79">
        <f>SIGN(SUM([1]Лист1!DW82))</f>
        <v>0</v>
      </c>
      <c r="Q79">
        <f>SIGN(SUM([1]Лист1!EA82:EG82))</f>
        <v>1</v>
      </c>
      <c r="R79">
        <f>SIGN(SUM([1]Лист1!CL82:CQ82))</f>
        <v>1</v>
      </c>
      <c r="S79">
        <f>SIGN(SUM([1]Лист1!ER82))</f>
        <v>0</v>
      </c>
      <c r="T79">
        <f>SIGN(SUM([1]Лист1!EJ82,[1]Лист1!EK82,[1]Лист1!EN82,[1]Лист1!EQ82,[1]Лист1!ES82))</f>
        <v>0</v>
      </c>
      <c r="U79">
        <f>SIGN(SUM([1]Лист1!DX82:DY82,[1]Лист1!EH82))</f>
        <v>0</v>
      </c>
      <c r="V79">
        <f>SIGN(SUM([1]Лист1!DZ82,[1]Лист1!EO82,[1]Лист1!EM82))</f>
        <v>0</v>
      </c>
      <c r="W79">
        <f>SIGN(SUM([1]Лист1!DL82:DT82))</f>
        <v>0</v>
      </c>
      <c r="X79">
        <f>SIGN(SUM([1]Лист1!EI82,[1]Лист1!EL82,[1]Лист1!EP82,[1]Лист1!EU82:EV82))</f>
        <v>0</v>
      </c>
      <c r="Y79">
        <f>SIGN(SUM([1]Лист1!DU82,[1]Лист1!ET82))</f>
        <v>0</v>
      </c>
      <c r="Z79">
        <f>SIGN(SUM([1]Лист1!EW82:EY82))</f>
        <v>0</v>
      </c>
    </row>
    <row r="80" spans="1:26" x14ac:dyDescent="0.3">
      <c r="A80" s="1" t="str">
        <f>[1]Лист1!B83</f>
        <v>Karyorelictea</v>
      </c>
      <c r="B80" s="1" t="str">
        <f>[1]Лист1!C83</f>
        <v>Protostomatida</v>
      </c>
      <c r="C80" s="1" t="str">
        <f>[1]Лист1!D83</f>
        <v>Trachelocercidae</v>
      </c>
      <c r="D80" s="1" t="str">
        <f>TRIM([1]Лист1!E83)</f>
        <v>Trachelocerca</v>
      </c>
      <c r="E80" s="1" t="str">
        <f>TRIM(CONCATENATE([1]Лист1!E83," ",[1]Лист1!F83))</f>
        <v>Trachelocerca gracilis</v>
      </c>
      <c r="F80">
        <f>SIGN(SUM([1]Лист1!CB83,[1]Лист1!DV83))</f>
        <v>0</v>
      </c>
      <c r="G80">
        <f>SIGN(SUM([1]Лист1!EZ83,[1]Лист1!FB83))</f>
        <v>0</v>
      </c>
      <c r="H80">
        <f>SIGN(SUM([1]Лист1!FA83,[1]Лист1!FU83))</f>
        <v>0</v>
      </c>
      <c r="I80">
        <f>SIGN(SUM([1]Лист1!FC83))</f>
        <v>1</v>
      </c>
      <c r="J80">
        <f>SIGN(SUM([1]Лист1!BL83:CA83))</f>
        <v>0</v>
      </c>
      <c r="K80">
        <f>SIGN(SUM([1]Лист1!AR83:BK83))</f>
        <v>0</v>
      </c>
      <c r="L80">
        <f>SIGN(SUM([1]Лист1!AM83:AQ83))</f>
        <v>0</v>
      </c>
      <c r="M80">
        <f>SIGN(SUM([1]Лист1!CS83:DK83))</f>
        <v>1</v>
      </c>
      <c r="N80">
        <f>SIGN(SUM([1]Лист1!CC83:CK83,[1]Лист1!CR83))</f>
        <v>0</v>
      </c>
      <c r="O80">
        <f>SIGN(SUM([1]Лист1!U83:AL83))</f>
        <v>1</v>
      </c>
      <c r="P80">
        <f>SIGN(SUM([1]Лист1!DW83))</f>
        <v>0</v>
      </c>
      <c r="Q80">
        <f>SIGN(SUM([1]Лист1!EA83:EG83))</f>
        <v>1</v>
      </c>
      <c r="R80">
        <f>SIGN(SUM([1]Лист1!CL83:CQ83))</f>
        <v>1</v>
      </c>
      <c r="S80">
        <f>SIGN(SUM([1]Лист1!ER83))</f>
        <v>0</v>
      </c>
      <c r="T80">
        <f>SIGN(SUM([1]Лист1!EJ83,[1]Лист1!EK83,[1]Лист1!EN83,[1]Лист1!EQ83,[1]Лист1!ES83))</f>
        <v>1</v>
      </c>
      <c r="U80">
        <f>SIGN(SUM([1]Лист1!DX83:DY83,[1]Лист1!EH83))</f>
        <v>1</v>
      </c>
      <c r="V80">
        <f>SIGN(SUM([1]Лист1!DZ83,[1]Лист1!EO83,[1]Лист1!EM83))</f>
        <v>1</v>
      </c>
      <c r="W80">
        <f>SIGN(SUM([1]Лист1!DL83:DT83))</f>
        <v>1</v>
      </c>
      <c r="X80">
        <f>SIGN(SUM([1]Лист1!EI83,[1]Лист1!EL83,[1]Лист1!EP83,[1]Лист1!EU83:EV83))</f>
        <v>0</v>
      </c>
      <c r="Y80">
        <f>SIGN(SUM([1]Лист1!DU83,[1]Лист1!ET83))</f>
        <v>0</v>
      </c>
      <c r="Z80">
        <f>SIGN(SUM([1]Лист1!EW83:EY83))</f>
        <v>1</v>
      </c>
    </row>
    <row r="81" spans="1:26" x14ac:dyDescent="0.3">
      <c r="A81" s="1" t="str">
        <f>[1]Лист1!B84</f>
        <v>Karyorelictea</v>
      </c>
      <c r="B81" s="1" t="str">
        <f>[1]Лист1!C84</f>
        <v>Protostomatida</v>
      </c>
      <c r="C81" s="1" t="str">
        <f>[1]Лист1!D84</f>
        <v>Trachelocercidae</v>
      </c>
      <c r="D81" s="1" t="str">
        <f>TRIM([1]Лист1!E84)</f>
        <v>Trachelocerca</v>
      </c>
      <c r="E81" s="1" t="str">
        <f>TRIM(CONCATENATE([1]Лист1!E84," ",[1]Лист1!F84))</f>
        <v>Trachelocerca incaudata</v>
      </c>
      <c r="F81">
        <f>SIGN(SUM([1]Лист1!CB84,[1]Лист1!DV84))</f>
        <v>0</v>
      </c>
      <c r="G81">
        <f>SIGN(SUM([1]Лист1!EZ84,[1]Лист1!FB84))</f>
        <v>1</v>
      </c>
      <c r="H81">
        <f>SIGN(SUM([1]Лист1!FA84,[1]Лист1!FU84))</f>
        <v>1</v>
      </c>
      <c r="I81">
        <f>SIGN(SUM([1]Лист1!FC84))</f>
        <v>1</v>
      </c>
      <c r="J81">
        <f>SIGN(SUM([1]Лист1!BL84:CA84))</f>
        <v>1</v>
      </c>
      <c r="K81">
        <f>SIGN(SUM([1]Лист1!AR84:BK84))</f>
        <v>1</v>
      </c>
      <c r="L81">
        <f>SIGN(SUM([1]Лист1!AM84:AQ84))</f>
        <v>1</v>
      </c>
      <c r="M81">
        <f>SIGN(SUM([1]Лист1!CS84:DK84))</f>
        <v>1</v>
      </c>
      <c r="N81">
        <f>SIGN(SUM([1]Лист1!CC84:CK84,[1]Лист1!CR84))</f>
        <v>0</v>
      </c>
      <c r="O81">
        <f>SIGN(SUM([1]Лист1!U84:AL84))</f>
        <v>1</v>
      </c>
      <c r="P81">
        <f>SIGN(SUM([1]Лист1!DW84))</f>
        <v>0</v>
      </c>
      <c r="Q81">
        <f>SIGN(SUM([1]Лист1!EA84:EG84))</f>
        <v>1</v>
      </c>
      <c r="R81">
        <f>SIGN(SUM([1]Лист1!CL84:CQ84))</f>
        <v>1</v>
      </c>
      <c r="S81">
        <f>SIGN(SUM([1]Лист1!ER84))</f>
        <v>0</v>
      </c>
      <c r="T81">
        <f>SIGN(SUM([1]Лист1!EJ84,[1]Лист1!EK84,[1]Лист1!EN84,[1]Лист1!EQ84,[1]Лист1!ES84))</f>
        <v>0</v>
      </c>
      <c r="U81">
        <f>SIGN(SUM([1]Лист1!DX84:DY84,[1]Лист1!EH84))</f>
        <v>1</v>
      </c>
      <c r="V81">
        <f>SIGN(SUM([1]Лист1!DZ84,[1]Лист1!EO84,[1]Лист1!EM84))</f>
        <v>1</v>
      </c>
      <c r="W81">
        <f>SIGN(SUM([1]Лист1!DL84:DT84))</f>
        <v>0</v>
      </c>
      <c r="X81">
        <f>SIGN(SUM([1]Лист1!EI84,[1]Лист1!EL84,[1]Лист1!EP84,[1]Лист1!EU84:EV84))</f>
        <v>0</v>
      </c>
      <c r="Y81">
        <f>SIGN(SUM([1]Лист1!DU84,[1]Лист1!ET84))</f>
        <v>0</v>
      </c>
      <c r="Z81">
        <f>SIGN(SUM([1]Лист1!EW84:EY84))</f>
        <v>1</v>
      </c>
    </row>
    <row r="82" spans="1:26" x14ac:dyDescent="0.3">
      <c r="A82" s="1" t="str">
        <f>[1]Лист1!B85</f>
        <v>Karyorelictea</v>
      </c>
      <c r="B82" s="1" t="str">
        <f>[1]Лист1!C85</f>
        <v>Protostomatida</v>
      </c>
      <c r="C82" s="1" t="str">
        <f>[1]Лист1!D85</f>
        <v>Trachelocercidae</v>
      </c>
      <c r="D82" s="1" t="str">
        <f>TRIM([1]Лист1!E85)</f>
        <v>Trachelocerca</v>
      </c>
      <c r="E82" s="1" t="str">
        <f>TRIM(CONCATENATE([1]Лист1!E85," ",[1]Лист1!F85))</f>
        <v>Trachelocerca lacrymariae</v>
      </c>
      <c r="F82">
        <f>SIGN(SUM([1]Лист1!CB85,[1]Лист1!DV85))</f>
        <v>0</v>
      </c>
      <c r="G82">
        <f>SIGN(SUM([1]Лист1!EZ85,[1]Лист1!FB85))</f>
        <v>0</v>
      </c>
      <c r="H82">
        <f>SIGN(SUM([1]Лист1!FA85,[1]Лист1!FU85))</f>
        <v>0</v>
      </c>
      <c r="I82">
        <f>SIGN(SUM([1]Лист1!FC85))</f>
        <v>1</v>
      </c>
      <c r="J82">
        <f>SIGN(SUM([1]Лист1!BL85:CA85))</f>
        <v>0</v>
      </c>
      <c r="K82">
        <f>SIGN(SUM([1]Лист1!AR85:BK85))</f>
        <v>0</v>
      </c>
      <c r="L82">
        <f>SIGN(SUM([1]Лист1!AM85:AQ85))</f>
        <v>0</v>
      </c>
      <c r="M82">
        <f>SIGN(SUM([1]Лист1!CS85:DK85))</f>
        <v>0</v>
      </c>
      <c r="N82">
        <f>SIGN(SUM([1]Лист1!CC85:CK85,[1]Лист1!CR85))</f>
        <v>0</v>
      </c>
      <c r="O82">
        <f>SIGN(SUM([1]Лист1!U85:AL85))</f>
        <v>1</v>
      </c>
      <c r="P82">
        <f>SIGN(SUM([1]Лист1!DW85))</f>
        <v>0</v>
      </c>
      <c r="Q82">
        <f>SIGN(SUM([1]Лист1!EA85:EG85))</f>
        <v>0</v>
      </c>
      <c r="R82">
        <f>SIGN(SUM([1]Лист1!CL85:CQ85))</f>
        <v>1</v>
      </c>
      <c r="S82">
        <f>SIGN(SUM([1]Лист1!ER85))</f>
        <v>0</v>
      </c>
      <c r="T82">
        <f>SIGN(SUM([1]Лист1!EJ85,[1]Лист1!EK85,[1]Лист1!EN85,[1]Лист1!EQ85,[1]Лист1!ES85))</f>
        <v>0</v>
      </c>
      <c r="U82">
        <f>SIGN(SUM([1]Лист1!DX85:DY85,[1]Лист1!EH85))</f>
        <v>0</v>
      </c>
      <c r="V82">
        <f>SIGN(SUM([1]Лист1!DZ85,[1]Лист1!EO85,[1]Лист1!EM85))</f>
        <v>0</v>
      </c>
      <c r="W82">
        <f>SIGN(SUM([1]Лист1!DL85:DT85))</f>
        <v>0</v>
      </c>
      <c r="X82">
        <f>SIGN(SUM([1]Лист1!EI85,[1]Лист1!EL85,[1]Лист1!EP85,[1]Лист1!EU85:EV85))</f>
        <v>0</v>
      </c>
      <c r="Y82">
        <f>SIGN(SUM([1]Лист1!DU85,[1]Лист1!ET85))</f>
        <v>0</v>
      </c>
      <c r="Z82">
        <f>SIGN(SUM([1]Лист1!EW85:EY85))</f>
        <v>0</v>
      </c>
    </row>
    <row r="83" spans="1:26" x14ac:dyDescent="0.3">
      <c r="A83" s="1" t="str">
        <f>[1]Лист1!B86</f>
        <v>Karyorelictea</v>
      </c>
      <c r="B83" s="1" t="str">
        <f>[1]Лист1!C86</f>
        <v>Protostomatida</v>
      </c>
      <c r="C83" s="1" t="str">
        <f>[1]Лист1!D86</f>
        <v>Trachelocercidae</v>
      </c>
      <c r="D83" s="1" t="str">
        <f>TRIM([1]Лист1!E86)</f>
        <v>Trachelocerca</v>
      </c>
      <c r="E83" s="1" t="str">
        <f>TRIM(CONCATENATE([1]Лист1!E86," ",[1]Лист1!F86))</f>
        <v>Trachelocerca laevis</v>
      </c>
      <c r="F83">
        <f>SIGN(SUM([1]Лист1!CB86,[1]Лист1!DV86))</f>
        <v>0</v>
      </c>
      <c r="G83">
        <f>SIGN(SUM([1]Лист1!EZ86,[1]Лист1!FB86))</f>
        <v>1</v>
      </c>
      <c r="H83">
        <f>SIGN(SUM([1]Лист1!FA86,[1]Лист1!FU86))</f>
        <v>1</v>
      </c>
      <c r="I83">
        <f>SIGN(SUM([1]Лист1!FC86))</f>
        <v>0</v>
      </c>
      <c r="J83">
        <f>SIGN(SUM([1]Лист1!BL86:CA86))</f>
        <v>1</v>
      </c>
      <c r="K83">
        <f>SIGN(SUM([1]Лист1!AR86:BK86))</f>
        <v>0</v>
      </c>
      <c r="L83">
        <f>SIGN(SUM([1]Лист1!AM86:AQ86))</f>
        <v>1</v>
      </c>
      <c r="M83">
        <f>SIGN(SUM([1]Лист1!CS86:DK86))</f>
        <v>1</v>
      </c>
      <c r="N83">
        <f>SIGN(SUM([1]Лист1!CC86:CK86,[1]Лист1!CR86))</f>
        <v>0</v>
      </c>
      <c r="O83">
        <f>SIGN(SUM([1]Лист1!U86:AL86))</f>
        <v>0</v>
      </c>
      <c r="P83">
        <f>SIGN(SUM([1]Лист1!DW86))</f>
        <v>0</v>
      </c>
      <c r="Q83">
        <f>SIGN(SUM([1]Лист1!EA86:EG86))</f>
        <v>0</v>
      </c>
      <c r="R83">
        <f>SIGN(SUM([1]Лист1!CL86:CQ86))</f>
        <v>0</v>
      </c>
      <c r="S83">
        <f>SIGN(SUM([1]Лист1!ER86))</f>
        <v>0</v>
      </c>
      <c r="T83">
        <f>SIGN(SUM([1]Лист1!EJ86,[1]Лист1!EK86,[1]Лист1!EN86,[1]Лист1!EQ86,[1]Лист1!ES86))</f>
        <v>0</v>
      </c>
      <c r="U83">
        <f>SIGN(SUM([1]Лист1!DX86:DY86,[1]Лист1!EH86))</f>
        <v>0</v>
      </c>
      <c r="V83">
        <f>SIGN(SUM([1]Лист1!DZ86,[1]Лист1!EO86,[1]Лист1!EM86))</f>
        <v>1</v>
      </c>
      <c r="W83">
        <f>SIGN(SUM([1]Лист1!DL86:DT86))</f>
        <v>0</v>
      </c>
      <c r="X83">
        <f>SIGN(SUM([1]Лист1!EI86,[1]Лист1!EL86,[1]Лист1!EP86,[1]Лист1!EU86:EV86))</f>
        <v>0</v>
      </c>
      <c r="Y83">
        <f>SIGN(SUM([1]Лист1!DU86,[1]Лист1!ET86))</f>
        <v>0</v>
      </c>
      <c r="Z83">
        <f>SIGN(SUM([1]Лист1!EW86:EY86))</f>
        <v>1</v>
      </c>
    </row>
    <row r="84" spans="1:26" x14ac:dyDescent="0.3">
      <c r="A84" s="1" t="str">
        <f>[1]Лист1!B87</f>
        <v>Karyorelictea</v>
      </c>
      <c r="B84" s="1" t="str">
        <f>[1]Лист1!C87</f>
        <v>Protostomatida</v>
      </c>
      <c r="C84" s="1" t="str">
        <f>[1]Лист1!D87</f>
        <v>Trachelocercidae</v>
      </c>
      <c r="D84" s="1" t="str">
        <f>TRIM([1]Лист1!E87)</f>
        <v>Trachelocerca</v>
      </c>
      <c r="E84" s="1" t="str">
        <f>TRIM(CONCATENATE([1]Лист1!E87," ",[1]Лист1!F87))</f>
        <v>Trachelocerca longissima</v>
      </c>
      <c r="F84">
        <f>SIGN(SUM([1]Лист1!CB87,[1]Лист1!DV87))</f>
        <v>0</v>
      </c>
      <c r="G84">
        <f>SIGN(SUM([1]Лист1!EZ87,[1]Лист1!FB87))</f>
        <v>1</v>
      </c>
      <c r="H84">
        <f>SIGN(SUM([1]Лист1!FA87,[1]Лист1!FU87))</f>
        <v>0</v>
      </c>
      <c r="I84">
        <f>SIGN(SUM([1]Лист1!FC87))</f>
        <v>0</v>
      </c>
      <c r="J84">
        <f>SIGN(SUM([1]Лист1!BL87:CA87))</f>
        <v>0</v>
      </c>
      <c r="K84">
        <f>SIGN(SUM([1]Лист1!AR87:BK87))</f>
        <v>1</v>
      </c>
      <c r="L84">
        <f>SIGN(SUM([1]Лист1!AM87:AQ87))</f>
        <v>1</v>
      </c>
      <c r="M84">
        <f>SIGN(SUM([1]Лист1!CS87:DK87))</f>
        <v>0</v>
      </c>
      <c r="N84">
        <f>SIGN(SUM([1]Лист1!CC87:CK87,[1]Лист1!CR87))</f>
        <v>0</v>
      </c>
      <c r="O84">
        <f>SIGN(SUM([1]Лист1!U87:AL87))</f>
        <v>0</v>
      </c>
      <c r="P84">
        <f>SIGN(SUM([1]Лист1!DW87))</f>
        <v>0</v>
      </c>
      <c r="Q84">
        <f>SIGN(SUM([1]Лист1!EA87:EG87))</f>
        <v>0</v>
      </c>
      <c r="R84">
        <f>SIGN(SUM([1]Лист1!CL87:CQ87))</f>
        <v>0</v>
      </c>
      <c r="S84">
        <f>SIGN(SUM([1]Лист1!ER87))</f>
        <v>0</v>
      </c>
      <c r="T84">
        <f>SIGN(SUM([1]Лист1!EJ87,[1]Лист1!EK87,[1]Лист1!EN87,[1]Лист1!EQ87,[1]Лист1!ES87))</f>
        <v>0</v>
      </c>
      <c r="U84">
        <f>SIGN(SUM([1]Лист1!DX87:DY87,[1]Лист1!EH87))</f>
        <v>0</v>
      </c>
      <c r="V84">
        <f>SIGN(SUM([1]Лист1!DZ87,[1]Лист1!EO87,[1]Лист1!EM87))</f>
        <v>0</v>
      </c>
      <c r="W84">
        <f>SIGN(SUM([1]Лист1!DL87:DT87))</f>
        <v>0</v>
      </c>
      <c r="X84">
        <f>SIGN(SUM([1]Лист1!EI87,[1]Лист1!EL87,[1]Лист1!EP87,[1]Лист1!EU87:EV87))</f>
        <v>0</v>
      </c>
      <c r="Y84">
        <f>SIGN(SUM([1]Лист1!DU87,[1]Лист1!ET87))</f>
        <v>0</v>
      </c>
      <c r="Z84">
        <f>SIGN(SUM([1]Лист1!EW87:EY87))</f>
        <v>0</v>
      </c>
    </row>
    <row r="85" spans="1:26" x14ac:dyDescent="0.3">
      <c r="A85" s="1" t="str">
        <f>[1]Лист1!B88</f>
        <v>Karyorelictea</v>
      </c>
      <c r="B85" s="1" t="str">
        <f>[1]Лист1!C88</f>
        <v>Protostomatida</v>
      </c>
      <c r="C85" s="1" t="str">
        <f>[1]Лист1!D88</f>
        <v>Trachelocercidae</v>
      </c>
      <c r="D85" s="1" t="str">
        <f>TRIM([1]Лист1!E88)</f>
        <v>Trachelocerca</v>
      </c>
      <c r="E85" s="1" t="str">
        <f>TRIM(CONCATENATE([1]Лист1!E88," ",[1]Лист1!F88))</f>
        <v>Trachelocerca minuta</v>
      </c>
      <c r="F85">
        <f>SIGN(SUM([1]Лист1!CB88,[1]Лист1!DV88))</f>
        <v>0</v>
      </c>
      <c r="G85">
        <f>SIGN(SUM([1]Лист1!EZ88,[1]Лист1!FB88))</f>
        <v>0</v>
      </c>
      <c r="H85">
        <f>SIGN(SUM([1]Лист1!FA88,[1]Лист1!FU88))</f>
        <v>0</v>
      </c>
      <c r="I85">
        <f>SIGN(SUM([1]Лист1!FC88))</f>
        <v>1</v>
      </c>
      <c r="J85">
        <f>SIGN(SUM([1]Лист1!BL88:CA88))</f>
        <v>0</v>
      </c>
      <c r="K85">
        <f>SIGN(SUM([1]Лист1!AR88:BK88))</f>
        <v>0</v>
      </c>
      <c r="L85">
        <f>SIGN(SUM([1]Лист1!AM88:AQ88))</f>
        <v>1</v>
      </c>
      <c r="M85">
        <f>SIGN(SUM([1]Лист1!CS88:DK88))</f>
        <v>1</v>
      </c>
      <c r="N85">
        <f>SIGN(SUM([1]Лист1!CC88:CK88,[1]Лист1!CR88))</f>
        <v>0</v>
      </c>
      <c r="O85">
        <f>SIGN(SUM([1]Лист1!U88:AL88))</f>
        <v>1</v>
      </c>
      <c r="P85">
        <f>SIGN(SUM([1]Лист1!DW88))</f>
        <v>0</v>
      </c>
      <c r="Q85">
        <f>SIGN(SUM([1]Лист1!EA88:EG88))</f>
        <v>1</v>
      </c>
      <c r="R85">
        <f>SIGN(SUM([1]Лист1!CL88:CQ88))</f>
        <v>0</v>
      </c>
      <c r="S85">
        <f>SIGN(SUM([1]Лист1!ER88))</f>
        <v>0</v>
      </c>
      <c r="T85">
        <f>SIGN(SUM([1]Лист1!EJ88,[1]Лист1!EK88,[1]Лист1!EN88,[1]Лист1!EQ88,[1]Лист1!ES88))</f>
        <v>0</v>
      </c>
      <c r="U85">
        <f>SIGN(SUM([1]Лист1!DX88:DY88,[1]Лист1!EH88))</f>
        <v>0</v>
      </c>
      <c r="V85">
        <f>SIGN(SUM([1]Лист1!DZ88,[1]Лист1!EO88,[1]Лист1!EM88))</f>
        <v>0</v>
      </c>
      <c r="W85">
        <f>SIGN(SUM([1]Лист1!DL88:DT88))</f>
        <v>0</v>
      </c>
      <c r="X85">
        <f>SIGN(SUM([1]Лист1!EI88,[1]Лист1!EL88,[1]Лист1!EP88,[1]Лист1!EU88:EV88))</f>
        <v>0</v>
      </c>
      <c r="Y85">
        <f>SIGN(SUM([1]Лист1!DU88,[1]Лист1!ET88))</f>
        <v>0</v>
      </c>
      <c r="Z85">
        <f>SIGN(SUM([1]Лист1!EW88:EY88))</f>
        <v>1</v>
      </c>
    </row>
    <row r="86" spans="1:26" x14ac:dyDescent="0.3">
      <c r="A86" s="1" t="str">
        <f>[1]Лист1!B89</f>
        <v>Karyorelictea</v>
      </c>
      <c r="B86" s="1" t="str">
        <f>[1]Лист1!C89</f>
        <v>Protostomatida</v>
      </c>
      <c r="C86" s="1" t="str">
        <f>[1]Лист1!D89</f>
        <v>Trachelocercidae</v>
      </c>
      <c r="D86" s="1" t="str">
        <f>TRIM([1]Лист1!E89)</f>
        <v>Trachelocerca</v>
      </c>
      <c r="E86" s="1" t="str">
        <f>TRIM(CONCATENATE([1]Лист1!E89," ",[1]Лист1!F89))</f>
        <v>Trachelocerca multinucleata</v>
      </c>
      <c r="F86">
        <f>SIGN(SUM([1]Лист1!CB89,[1]Лист1!DV89))</f>
        <v>0</v>
      </c>
      <c r="G86">
        <f>SIGN(SUM([1]Лист1!EZ89,[1]Лист1!FB89))</f>
        <v>0</v>
      </c>
      <c r="H86">
        <f>SIGN(SUM([1]Лист1!FA89,[1]Лист1!FU89))</f>
        <v>0</v>
      </c>
      <c r="I86">
        <f>SIGN(SUM([1]Лист1!FC89))</f>
        <v>1</v>
      </c>
      <c r="J86">
        <f>SIGN(SUM([1]Лист1!BL89:CA89))</f>
        <v>0</v>
      </c>
      <c r="K86">
        <f>SIGN(SUM([1]Лист1!AR89:BK89))</f>
        <v>0</v>
      </c>
      <c r="L86">
        <f>SIGN(SUM([1]Лист1!AM89:AQ89))</f>
        <v>0</v>
      </c>
      <c r="M86">
        <f>SIGN(SUM([1]Лист1!CS89:DK89))</f>
        <v>1</v>
      </c>
      <c r="N86">
        <f>SIGN(SUM([1]Лист1!CC89:CK89,[1]Лист1!CR89))</f>
        <v>0</v>
      </c>
      <c r="O86">
        <f>SIGN(SUM([1]Лист1!U89:AL89))</f>
        <v>1</v>
      </c>
      <c r="P86">
        <f>SIGN(SUM([1]Лист1!DW89))</f>
        <v>0</v>
      </c>
      <c r="Q86">
        <f>SIGN(SUM([1]Лист1!EA89:EG89))</f>
        <v>1</v>
      </c>
      <c r="R86">
        <f>SIGN(SUM([1]Лист1!CL89:CQ89))</f>
        <v>1</v>
      </c>
      <c r="S86">
        <f>SIGN(SUM([1]Лист1!ER89))</f>
        <v>0</v>
      </c>
      <c r="T86">
        <f>SIGN(SUM([1]Лист1!EJ89,[1]Лист1!EK89,[1]Лист1!EN89,[1]Лист1!EQ89,[1]Лист1!ES89))</f>
        <v>0</v>
      </c>
      <c r="U86">
        <f>SIGN(SUM([1]Лист1!DX89:DY89,[1]Лист1!EH89))</f>
        <v>0</v>
      </c>
      <c r="V86">
        <f>SIGN(SUM([1]Лист1!DZ89,[1]Лист1!EO89,[1]Лист1!EM89))</f>
        <v>1</v>
      </c>
      <c r="W86">
        <f>SIGN(SUM([1]Лист1!DL89:DT89))</f>
        <v>0</v>
      </c>
      <c r="X86">
        <f>SIGN(SUM([1]Лист1!EI89,[1]Лист1!EL89,[1]Лист1!EP89,[1]Лист1!EU89:EV89))</f>
        <v>0</v>
      </c>
      <c r="Y86">
        <f>SIGN(SUM([1]Лист1!DU89,[1]Лист1!ET89))</f>
        <v>0</v>
      </c>
      <c r="Z86">
        <f>SIGN(SUM([1]Лист1!EW89:EY89))</f>
        <v>0</v>
      </c>
    </row>
    <row r="87" spans="1:26" x14ac:dyDescent="0.3">
      <c r="A87" s="1" t="str">
        <f>[1]Лист1!B90</f>
        <v>Karyorelictea</v>
      </c>
      <c r="B87" s="1" t="str">
        <f>[1]Лист1!C90</f>
        <v>Protostomatida</v>
      </c>
      <c r="C87" s="1" t="str">
        <f>[1]Лист1!D90</f>
        <v>Trachelocercidae</v>
      </c>
      <c r="D87" s="1" t="str">
        <f>TRIM([1]Лист1!E90)</f>
        <v>Trachelocerca</v>
      </c>
      <c r="E87" s="1" t="str">
        <f>TRIM(CONCATENATE([1]Лист1!E90," ",[1]Лист1!F90))</f>
        <v>Trachelocerca nigricans</v>
      </c>
      <c r="F87">
        <f>SIGN(SUM([1]Лист1!CB90,[1]Лист1!DV90))</f>
        <v>0</v>
      </c>
      <c r="G87">
        <f>SIGN(SUM([1]Лист1!EZ90,[1]Лист1!FB90))</f>
        <v>0</v>
      </c>
      <c r="H87">
        <f>SIGN(SUM([1]Лист1!FA90,[1]Лист1!FU90))</f>
        <v>0</v>
      </c>
      <c r="I87">
        <f>SIGN(SUM([1]Лист1!FC90))</f>
        <v>1</v>
      </c>
      <c r="J87">
        <f>SIGN(SUM([1]Лист1!BL90:CA90))</f>
        <v>0</v>
      </c>
      <c r="K87">
        <f>SIGN(SUM([1]Лист1!AR90:BK90))</f>
        <v>0</v>
      </c>
      <c r="L87">
        <f>SIGN(SUM([1]Лист1!AM90:AQ90))</f>
        <v>1</v>
      </c>
      <c r="M87">
        <f>SIGN(SUM([1]Лист1!CS90:DK90))</f>
        <v>0</v>
      </c>
      <c r="N87">
        <f>SIGN(SUM([1]Лист1!CC90:CK90,[1]Лист1!CR90))</f>
        <v>0</v>
      </c>
      <c r="O87">
        <f>SIGN(SUM([1]Лист1!U90:AL90))</f>
        <v>0</v>
      </c>
      <c r="P87">
        <f>SIGN(SUM([1]Лист1!DW90))</f>
        <v>0</v>
      </c>
      <c r="Q87">
        <f>SIGN(SUM([1]Лист1!EA90:EG90))</f>
        <v>0</v>
      </c>
      <c r="R87">
        <f>SIGN(SUM([1]Лист1!CL90:CQ90))</f>
        <v>0</v>
      </c>
      <c r="S87">
        <f>SIGN(SUM([1]Лист1!ER90))</f>
        <v>0</v>
      </c>
      <c r="T87">
        <f>SIGN(SUM([1]Лист1!EJ90,[1]Лист1!EK90,[1]Лист1!EN90,[1]Лист1!EQ90,[1]Лист1!ES90))</f>
        <v>0</v>
      </c>
      <c r="U87">
        <f>SIGN(SUM([1]Лист1!DX90:DY90,[1]Лист1!EH90))</f>
        <v>0</v>
      </c>
      <c r="V87">
        <f>SIGN(SUM([1]Лист1!DZ90,[1]Лист1!EO90,[1]Лист1!EM90))</f>
        <v>0</v>
      </c>
      <c r="W87">
        <f>SIGN(SUM([1]Лист1!DL90:DT90))</f>
        <v>0</v>
      </c>
      <c r="X87">
        <f>SIGN(SUM([1]Лист1!EI90,[1]Лист1!EL90,[1]Лист1!EP90,[1]Лист1!EU90:EV90))</f>
        <v>0</v>
      </c>
      <c r="Y87">
        <f>SIGN(SUM([1]Лист1!DU90,[1]Лист1!ET90))</f>
        <v>0</v>
      </c>
      <c r="Z87">
        <f>SIGN(SUM([1]Лист1!EW90:EY90))</f>
        <v>0</v>
      </c>
    </row>
    <row r="88" spans="1:26" x14ac:dyDescent="0.3">
      <c r="A88" s="1" t="str">
        <f>[1]Лист1!B91</f>
        <v>Karyorelictea</v>
      </c>
      <c r="B88" s="1" t="str">
        <f>[1]Лист1!C91</f>
        <v>Protostomatida</v>
      </c>
      <c r="C88" s="1" t="str">
        <f>[1]Лист1!D91</f>
        <v>Trachelocercidae</v>
      </c>
      <c r="D88" s="1" t="str">
        <f>TRIM([1]Лист1!E91)</f>
        <v>Trachelocerca</v>
      </c>
      <c r="E88" s="1" t="str">
        <f>TRIM(CONCATENATE([1]Лист1!E91," ",[1]Лист1!F91))</f>
        <v>Trachelocerca orientalis</v>
      </c>
      <c r="F88">
        <f>SIGN(SUM([1]Лист1!CB91,[1]Лист1!DV91))</f>
        <v>0</v>
      </c>
      <c r="G88">
        <f>SIGN(SUM([1]Лист1!EZ91,[1]Лист1!FB91))</f>
        <v>0</v>
      </c>
      <c r="H88">
        <f>SIGN(SUM([1]Лист1!FA91,[1]Лист1!FU91))</f>
        <v>0</v>
      </c>
      <c r="I88">
        <f>SIGN(SUM([1]Лист1!FC91))</f>
        <v>0</v>
      </c>
      <c r="J88">
        <f>SIGN(SUM([1]Лист1!BL91:CA91))</f>
        <v>0</v>
      </c>
      <c r="K88">
        <f>SIGN(SUM([1]Лист1!AR91:BK91))</f>
        <v>0</v>
      </c>
      <c r="L88">
        <f>SIGN(SUM([1]Лист1!AM91:AQ91))</f>
        <v>0</v>
      </c>
      <c r="M88">
        <f>SIGN(SUM([1]Лист1!CS91:DK91))</f>
        <v>0</v>
      </c>
      <c r="N88">
        <f>SIGN(SUM([1]Лист1!CC91:CK91,[1]Лист1!CR91))</f>
        <v>0</v>
      </c>
      <c r="O88">
        <f>SIGN(SUM([1]Лист1!U91:AL91))</f>
        <v>0</v>
      </c>
      <c r="P88">
        <f>SIGN(SUM([1]Лист1!DW91))</f>
        <v>0</v>
      </c>
      <c r="Q88">
        <f>SIGN(SUM([1]Лист1!EA91:EG91))</f>
        <v>1</v>
      </c>
      <c r="R88">
        <f>SIGN(SUM([1]Лист1!CL91:CQ91))</f>
        <v>0</v>
      </c>
      <c r="S88">
        <f>SIGN(SUM([1]Лист1!ER91))</f>
        <v>0</v>
      </c>
      <c r="T88">
        <f>SIGN(SUM([1]Лист1!EJ91,[1]Лист1!EK91,[1]Лист1!EN91,[1]Лист1!EQ91,[1]Лист1!ES91))</f>
        <v>0</v>
      </c>
      <c r="U88">
        <f>SIGN(SUM([1]Лист1!DX91:DY91,[1]Лист1!EH91))</f>
        <v>0</v>
      </c>
      <c r="V88">
        <f>SIGN(SUM([1]Лист1!DZ91,[1]Лист1!EO91,[1]Лист1!EM91))</f>
        <v>0</v>
      </c>
      <c r="W88">
        <f>SIGN(SUM([1]Лист1!DL91:DT91))</f>
        <v>0</v>
      </c>
      <c r="X88">
        <f>SIGN(SUM([1]Лист1!EI91,[1]Лист1!EL91,[1]Лист1!EP91,[1]Лист1!EU91:EV91))</f>
        <v>0</v>
      </c>
      <c r="Y88">
        <f>SIGN(SUM([1]Лист1!DU91,[1]Лист1!ET91))</f>
        <v>0</v>
      </c>
      <c r="Z88">
        <f>SIGN(SUM([1]Лист1!EW91:EY91))</f>
        <v>0</v>
      </c>
    </row>
    <row r="89" spans="1:26" x14ac:dyDescent="0.3">
      <c r="A89" s="1" t="str">
        <f>[1]Лист1!B92</f>
        <v>Karyorelictea</v>
      </c>
      <c r="B89" s="1" t="str">
        <f>[1]Лист1!C92</f>
        <v>Protostomatida</v>
      </c>
      <c r="C89" s="1" t="str">
        <f>[1]Лист1!D92</f>
        <v>Trachelocercidae</v>
      </c>
      <c r="D89" s="1" t="str">
        <f>TRIM([1]Лист1!E92)</f>
        <v>Trachelocerca</v>
      </c>
      <c r="E89" s="1" t="str">
        <f>TRIM(CONCATENATE([1]Лист1!E92," ",[1]Лист1!F92))</f>
        <v>Trachelocerca sagitta</v>
      </c>
      <c r="F89">
        <f>SIGN(SUM([1]Лист1!CB92,[1]Лист1!DV92))</f>
        <v>0</v>
      </c>
      <c r="G89">
        <f>SIGN(SUM([1]Лист1!EZ92,[1]Лист1!FB92))</f>
        <v>1</v>
      </c>
      <c r="H89">
        <f>SIGN(SUM([1]Лист1!FA92,[1]Лист1!FU92))</f>
        <v>0</v>
      </c>
      <c r="I89">
        <f>SIGN(SUM([1]Лист1!FC92))</f>
        <v>1</v>
      </c>
      <c r="J89">
        <f>SIGN(SUM([1]Лист1!BL92:CA92))</f>
        <v>0</v>
      </c>
      <c r="K89">
        <f>SIGN(SUM([1]Лист1!AR92:BK92))</f>
        <v>1</v>
      </c>
      <c r="L89">
        <f>SIGN(SUM([1]Лист1!AM92:AQ92))</f>
        <v>1</v>
      </c>
      <c r="M89">
        <f>SIGN(SUM([1]Лист1!CS92:DK92))</f>
        <v>1</v>
      </c>
      <c r="N89">
        <f>SIGN(SUM([1]Лист1!CC92:CK92,[1]Лист1!CR92))</f>
        <v>0</v>
      </c>
      <c r="O89">
        <f>SIGN(SUM([1]Лист1!U92:AL92))</f>
        <v>1</v>
      </c>
      <c r="P89">
        <f>SIGN(SUM([1]Лист1!DW92))</f>
        <v>0</v>
      </c>
      <c r="Q89">
        <f>SIGN(SUM([1]Лист1!EA92:EG92))</f>
        <v>1</v>
      </c>
      <c r="R89">
        <f>SIGN(SUM([1]Лист1!CL92:CQ92))</f>
        <v>0</v>
      </c>
      <c r="S89">
        <f>SIGN(SUM([1]Лист1!ER92))</f>
        <v>0</v>
      </c>
      <c r="T89">
        <f>SIGN(SUM([1]Лист1!EJ92,[1]Лист1!EK92,[1]Лист1!EN92,[1]Лист1!EQ92,[1]Лист1!ES92))</f>
        <v>0</v>
      </c>
      <c r="U89">
        <f>SIGN(SUM([1]Лист1!DX92:DY92,[1]Лист1!EH92))</f>
        <v>1</v>
      </c>
      <c r="V89">
        <f>SIGN(SUM([1]Лист1!DZ92,[1]Лист1!EO92,[1]Лист1!EM92))</f>
        <v>1</v>
      </c>
      <c r="W89">
        <f>SIGN(SUM([1]Лист1!DL92:DT92))</f>
        <v>0</v>
      </c>
      <c r="X89">
        <f>SIGN(SUM([1]Лист1!EI92,[1]Лист1!EL92,[1]Лист1!EP92,[1]Лист1!EU92:EV92))</f>
        <v>0</v>
      </c>
      <c r="Y89">
        <f>SIGN(SUM([1]Лист1!DU92,[1]Лист1!ET92))</f>
        <v>0</v>
      </c>
      <c r="Z89">
        <f>SIGN(SUM([1]Лист1!EW92:EY92))</f>
        <v>1</v>
      </c>
    </row>
    <row r="90" spans="1:26" x14ac:dyDescent="0.3">
      <c r="A90" s="1" t="str">
        <f>[1]Лист1!B93</f>
        <v>Karyorelictea</v>
      </c>
      <c r="B90" s="1" t="str">
        <f>[1]Лист1!C93</f>
        <v>Protostomatida</v>
      </c>
      <c r="C90" s="1" t="str">
        <f>[1]Лист1!D93</f>
        <v>Trachelocercidae</v>
      </c>
      <c r="D90" s="1" t="str">
        <f>TRIM([1]Лист1!E93)</f>
        <v>Trachelocerca</v>
      </c>
      <c r="E90" s="1" t="str">
        <f>TRIM(CONCATENATE([1]Лист1!E93," ",[1]Лист1!F93))</f>
        <v>Trachelocerca stephani</v>
      </c>
      <c r="F90">
        <f>SIGN(SUM([1]Лист1!CB93,[1]Лист1!DV93))</f>
        <v>0</v>
      </c>
      <c r="G90">
        <f>SIGN(SUM([1]Лист1!EZ93,[1]Лист1!FB93))</f>
        <v>0</v>
      </c>
      <c r="H90">
        <f>SIGN(SUM([1]Лист1!FA93,[1]Лист1!FU93))</f>
        <v>0</v>
      </c>
      <c r="I90">
        <f>SIGN(SUM([1]Лист1!FC93))</f>
        <v>0</v>
      </c>
      <c r="J90">
        <f>SIGN(SUM([1]Лист1!BL93:CA93))</f>
        <v>0</v>
      </c>
      <c r="K90">
        <f>SIGN(SUM([1]Лист1!AR93:BK93))</f>
        <v>0</v>
      </c>
      <c r="L90">
        <f>SIGN(SUM([1]Лист1!AM93:AQ93))</f>
        <v>0</v>
      </c>
      <c r="M90">
        <f>SIGN(SUM([1]Лист1!CS93:DK93))</f>
        <v>1</v>
      </c>
      <c r="N90">
        <f>SIGN(SUM([1]Лист1!CC93:CK93,[1]Лист1!CR93))</f>
        <v>0</v>
      </c>
      <c r="O90">
        <f>SIGN(SUM([1]Лист1!U93:AL93))</f>
        <v>0</v>
      </c>
      <c r="P90">
        <f>SIGN(SUM([1]Лист1!DW93))</f>
        <v>0</v>
      </c>
      <c r="Q90">
        <f>SIGN(SUM([1]Лист1!EA93:EG93))</f>
        <v>0</v>
      </c>
      <c r="R90">
        <f>SIGN(SUM([1]Лист1!CL93:CQ93))</f>
        <v>0</v>
      </c>
      <c r="S90">
        <f>SIGN(SUM([1]Лист1!ER93))</f>
        <v>0</v>
      </c>
      <c r="T90">
        <f>SIGN(SUM([1]Лист1!EJ93,[1]Лист1!EK93,[1]Лист1!EN93,[1]Лист1!EQ93,[1]Лист1!ES93))</f>
        <v>0</v>
      </c>
      <c r="U90">
        <f>SIGN(SUM([1]Лист1!DX93:DY93,[1]Лист1!EH93))</f>
        <v>0</v>
      </c>
      <c r="V90">
        <f>SIGN(SUM([1]Лист1!DZ93,[1]Лист1!EO93,[1]Лист1!EM93))</f>
        <v>0</v>
      </c>
      <c r="W90">
        <f>SIGN(SUM([1]Лист1!DL93:DT93))</f>
        <v>1</v>
      </c>
      <c r="X90">
        <f>SIGN(SUM([1]Лист1!EI93,[1]Лист1!EL93,[1]Лист1!EP93,[1]Лист1!EU93:EV93))</f>
        <v>0</v>
      </c>
      <c r="Y90">
        <f>SIGN(SUM([1]Лист1!DU93,[1]Лист1!ET93))</f>
        <v>0</v>
      </c>
      <c r="Z90">
        <f>SIGN(SUM([1]Лист1!EW93:EY93))</f>
        <v>1</v>
      </c>
    </row>
    <row r="91" spans="1:26" x14ac:dyDescent="0.3">
      <c r="A91" s="1" t="str">
        <f>[1]Лист1!B94</f>
        <v>Karyorelictea</v>
      </c>
      <c r="B91" s="1" t="str">
        <f>[1]Лист1!C94</f>
        <v>Protostomatida</v>
      </c>
      <c r="C91" s="1" t="str">
        <f>[1]Лист1!D94</f>
        <v>Trachelocercidae</v>
      </c>
      <c r="D91" s="1" t="str">
        <f>TRIM([1]Лист1!E94)</f>
        <v>Trachelocerca</v>
      </c>
      <c r="E91" s="1" t="str">
        <f>TRIM(CONCATENATE([1]Лист1!E94," ",[1]Лист1!F94))</f>
        <v>Trachelocerca subviridis</v>
      </c>
      <c r="F91">
        <f>SIGN(SUM([1]Лист1!CB94,[1]Лист1!DV94))</f>
        <v>0</v>
      </c>
      <c r="G91">
        <f>SIGN(SUM([1]Лист1!EZ94,[1]Лист1!FB94))</f>
        <v>1</v>
      </c>
      <c r="H91">
        <f>SIGN(SUM([1]Лист1!FA94,[1]Лист1!FU94))</f>
        <v>0</v>
      </c>
      <c r="I91">
        <f>SIGN(SUM([1]Лист1!FC94))</f>
        <v>0</v>
      </c>
      <c r="J91">
        <f>SIGN(SUM([1]Лист1!BL94:CA94))</f>
        <v>0</v>
      </c>
      <c r="K91">
        <f>SIGN(SUM([1]Лист1!AR94:BK94))</f>
        <v>1</v>
      </c>
      <c r="L91">
        <f>SIGN(SUM([1]Лист1!AM94:AQ94))</f>
        <v>1</v>
      </c>
      <c r="M91">
        <f>SIGN(SUM([1]Лист1!CS94:DK94))</f>
        <v>1</v>
      </c>
      <c r="N91">
        <f>SIGN(SUM([1]Лист1!CC94:CK94,[1]Лист1!CR94))</f>
        <v>1</v>
      </c>
      <c r="O91">
        <f>SIGN(SUM([1]Лист1!U94:AL94))</f>
        <v>0</v>
      </c>
      <c r="P91">
        <f>SIGN(SUM([1]Лист1!DW94))</f>
        <v>0</v>
      </c>
      <c r="Q91">
        <f>SIGN(SUM([1]Лист1!EA94:EG94))</f>
        <v>0</v>
      </c>
      <c r="R91">
        <f>SIGN(SUM([1]Лист1!CL94:CQ94))</f>
        <v>1</v>
      </c>
      <c r="S91">
        <f>SIGN(SUM([1]Лист1!ER94))</f>
        <v>0</v>
      </c>
      <c r="T91">
        <f>SIGN(SUM([1]Лист1!EJ94,[1]Лист1!EK94,[1]Лист1!EN94,[1]Лист1!EQ94,[1]Лист1!ES94))</f>
        <v>0</v>
      </c>
      <c r="U91">
        <f>SIGN(SUM([1]Лист1!DX94:DY94,[1]Лист1!EH94))</f>
        <v>0</v>
      </c>
      <c r="V91">
        <f>SIGN(SUM([1]Лист1!DZ94,[1]Лист1!EO94,[1]Лист1!EM94))</f>
        <v>0</v>
      </c>
      <c r="W91">
        <f>SIGN(SUM([1]Лист1!DL94:DT94))</f>
        <v>0</v>
      </c>
      <c r="X91">
        <f>SIGN(SUM([1]Лист1!EI94,[1]Лист1!EL94,[1]Лист1!EP94,[1]Лист1!EU94:EV94))</f>
        <v>0</v>
      </c>
      <c r="Y91">
        <f>SIGN(SUM([1]Лист1!DU94,[1]Лист1!ET94))</f>
        <v>0</v>
      </c>
      <c r="Z91">
        <f>SIGN(SUM([1]Лист1!EW94:EY94))</f>
        <v>0</v>
      </c>
    </row>
    <row r="92" spans="1:26" x14ac:dyDescent="0.3">
      <c r="A92" s="1" t="str">
        <f>[1]Лист1!B95</f>
        <v>Karyorelictea</v>
      </c>
      <c r="B92" s="1" t="str">
        <f>[1]Лист1!C95</f>
        <v>Protostomatida</v>
      </c>
      <c r="C92" s="1" t="str">
        <f>[1]Лист1!D95</f>
        <v>Trachelocercidae</v>
      </c>
      <c r="D92" s="1" t="str">
        <f>TRIM([1]Лист1!E95)</f>
        <v>Trachelocerca</v>
      </c>
      <c r="E92" s="1" t="str">
        <f>TRIM(CONCATENATE([1]Лист1!E95," ",[1]Лист1!F95))</f>
        <v>Trachelocerca tenuicollis</v>
      </c>
      <c r="F92">
        <f>SIGN(SUM([1]Лист1!CB95,[1]Лист1!DV95))</f>
        <v>0</v>
      </c>
      <c r="G92">
        <f>SIGN(SUM([1]Лист1!EZ95,[1]Лист1!FB95))</f>
        <v>1</v>
      </c>
      <c r="H92">
        <f>SIGN(SUM([1]Лист1!FA95,[1]Лист1!FU95))</f>
        <v>0</v>
      </c>
      <c r="I92">
        <f>SIGN(SUM([1]Лист1!FC95))</f>
        <v>1</v>
      </c>
      <c r="J92">
        <f>SIGN(SUM([1]Лист1!BL95:CA95))</f>
        <v>0</v>
      </c>
      <c r="K92">
        <f>SIGN(SUM([1]Лист1!AR95:BK95))</f>
        <v>1</v>
      </c>
      <c r="L92">
        <f>SIGN(SUM([1]Лист1!AM95:AQ95))</f>
        <v>1</v>
      </c>
      <c r="M92">
        <f>SIGN(SUM([1]Лист1!CS95:DK95))</f>
        <v>1</v>
      </c>
      <c r="N92">
        <f>SIGN(SUM([1]Лист1!CC95:CK95,[1]Лист1!CR95))</f>
        <v>1</v>
      </c>
      <c r="O92">
        <f>SIGN(SUM([1]Лист1!U95:AL95))</f>
        <v>1</v>
      </c>
      <c r="P92">
        <f>SIGN(SUM([1]Лист1!DW95))</f>
        <v>0</v>
      </c>
      <c r="Q92">
        <f>SIGN(SUM([1]Лист1!EA95:EG95))</f>
        <v>1</v>
      </c>
      <c r="R92">
        <f>SIGN(SUM([1]Лист1!CL95:CQ95))</f>
        <v>1</v>
      </c>
      <c r="S92">
        <f>SIGN(SUM([1]Лист1!ER95))</f>
        <v>0</v>
      </c>
      <c r="T92">
        <f>SIGN(SUM([1]Лист1!EJ95,[1]Лист1!EK95,[1]Лист1!EN95,[1]Лист1!EQ95,[1]Лист1!ES95))</f>
        <v>0</v>
      </c>
      <c r="U92">
        <f>SIGN(SUM([1]Лист1!DX95:DY95,[1]Лист1!EH95))</f>
        <v>1</v>
      </c>
      <c r="V92">
        <f>SIGN(SUM([1]Лист1!DZ95,[1]Лист1!EO95,[1]Лист1!EM95))</f>
        <v>1</v>
      </c>
      <c r="W92">
        <f>SIGN(SUM([1]Лист1!DL95:DT95))</f>
        <v>1</v>
      </c>
      <c r="X92">
        <f>SIGN(SUM([1]Лист1!EI95,[1]Лист1!EL95,[1]Лист1!EP95,[1]Лист1!EU95:EV95))</f>
        <v>0</v>
      </c>
      <c r="Y92">
        <f>SIGN(SUM([1]Лист1!DU95,[1]Лист1!ET95))</f>
        <v>0</v>
      </c>
      <c r="Z92">
        <f>SIGN(SUM([1]Лист1!EW95:EY95))</f>
        <v>1</v>
      </c>
    </row>
    <row r="93" spans="1:26" x14ac:dyDescent="0.3">
      <c r="A93" s="1" t="str">
        <f>[1]Лист1!B96</f>
        <v>Karyorelictea</v>
      </c>
      <c r="B93" s="1" t="str">
        <f>[1]Лист1!C96</f>
        <v>Protostomatida</v>
      </c>
      <c r="C93" s="1" t="str">
        <f>[1]Лист1!D96</f>
        <v>Trachelocercidae</v>
      </c>
      <c r="D93" s="1" t="str">
        <f>TRIM([1]Лист1!E96)</f>
        <v>Trachelocerca</v>
      </c>
      <c r="E93" s="1" t="str">
        <f>TRIM(CONCATENATE([1]Лист1!E96," ",[1]Лист1!F96))</f>
        <v>Trachelocerca variabilis</v>
      </c>
      <c r="F93">
        <f>SIGN(SUM([1]Лист1!CB96,[1]Лист1!DV96))</f>
        <v>0</v>
      </c>
      <c r="G93">
        <f>SIGN(SUM([1]Лист1!EZ96,[1]Лист1!FB96))</f>
        <v>0</v>
      </c>
      <c r="H93">
        <f>SIGN(SUM([1]Лист1!FA96,[1]Лист1!FU96))</f>
        <v>0</v>
      </c>
      <c r="I93">
        <f>SIGN(SUM([1]Лист1!FC96))</f>
        <v>0</v>
      </c>
      <c r="J93">
        <f>SIGN(SUM([1]Лист1!BL96:CA96))</f>
        <v>0</v>
      </c>
      <c r="K93">
        <f>SIGN(SUM([1]Лист1!AR96:BK96))</f>
        <v>0</v>
      </c>
      <c r="L93">
        <f>SIGN(SUM([1]Лист1!AM96:AQ96))</f>
        <v>0</v>
      </c>
      <c r="M93">
        <f>SIGN(SUM([1]Лист1!CS96:DK96))</f>
        <v>0</v>
      </c>
      <c r="N93">
        <f>SIGN(SUM([1]Лист1!CC96:CK96,[1]Лист1!CR96))</f>
        <v>0</v>
      </c>
      <c r="O93">
        <f>SIGN(SUM([1]Лист1!U96:AL96))</f>
        <v>1</v>
      </c>
      <c r="P93">
        <f>SIGN(SUM([1]Лист1!DW96))</f>
        <v>0</v>
      </c>
      <c r="Q93">
        <f>SIGN(SUM([1]Лист1!EA96:EG96))</f>
        <v>0</v>
      </c>
      <c r="R93">
        <f>SIGN(SUM([1]Лист1!CL96:CQ96))</f>
        <v>0</v>
      </c>
      <c r="S93">
        <f>SIGN(SUM([1]Лист1!ER96))</f>
        <v>0</v>
      </c>
      <c r="T93">
        <f>SIGN(SUM([1]Лист1!EJ96,[1]Лист1!EK96,[1]Лист1!EN96,[1]Лист1!EQ96,[1]Лист1!ES96))</f>
        <v>0</v>
      </c>
      <c r="U93">
        <f>SIGN(SUM([1]Лист1!DX96:DY96,[1]Лист1!EH96))</f>
        <v>0</v>
      </c>
      <c r="V93">
        <f>SIGN(SUM([1]Лист1!DZ96,[1]Лист1!EO96,[1]Лист1!EM96))</f>
        <v>1</v>
      </c>
      <c r="W93">
        <f>SIGN(SUM([1]Лист1!DL96:DT96))</f>
        <v>0</v>
      </c>
      <c r="X93">
        <f>SIGN(SUM([1]Лист1!EI96,[1]Лист1!EL96,[1]Лист1!EP96,[1]Лист1!EU96:EV96))</f>
        <v>0</v>
      </c>
      <c r="Y93">
        <f>SIGN(SUM([1]Лист1!DU96,[1]Лист1!ET96))</f>
        <v>0</v>
      </c>
      <c r="Z93">
        <f>SIGN(SUM([1]Лист1!EW96:EY96))</f>
        <v>0</v>
      </c>
    </row>
    <row r="94" spans="1:26" x14ac:dyDescent="0.3">
      <c r="A94" s="1" t="str">
        <f>[1]Лист1!B97</f>
        <v>Karyorelictea</v>
      </c>
      <c r="B94" s="1" t="str">
        <f>[1]Лист1!C97</f>
        <v>Protostomatida</v>
      </c>
      <c r="C94" s="1" t="str">
        <f>[1]Лист1!D97</f>
        <v>Trachelocercidae</v>
      </c>
      <c r="D94" s="1" t="str">
        <f>TRIM([1]Лист1!E97)</f>
        <v>Trachelolophos</v>
      </c>
      <c r="E94" s="1" t="str">
        <f>TRIM(CONCATENATE([1]Лист1!E97," ",[1]Лист1!F97))</f>
        <v>Trachelolophos binucleatus</v>
      </c>
      <c r="F94">
        <f>SIGN(SUM([1]Лист1!CB97,[1]Лист1!DV97))</f>
        <v>0</v>
      </c>
      <c r="G94">
        <f>SIGN(SUM([1]Лист1!EZ97,[1]Лист1!FB97))</f>
        <v>0</v>
      </c>
      <c r="H94">
        <f>SIGN(SUM([1]Лист1!FA97,[1]Лист1!FU97))</f>
        <v>0</v>
      </c>
      <c r="I94">
        <f>SIGN(SUM([1]Лист1!FC97))</f>
        <v>1</v>
      </c>
      <c r="J94">
        <f>SIGN(SUM([1]Лист1!BL97:CA97))</f>
        <v>0</v>
      </c>
      <c r="K94">
        <f>SIGN(SUM([1]Лист1!AR97:BK97))</f>
        <v>0</v>
      </c>
      <c r="L94">
        <f>SIGN(SUM([1]Лист1!AM97:AQ97))</f>
        <v>0</v>
      </c>
      <c r="M94">
        <f>SIGN(SUM([1]Лист1!CS97:DK97))</f>
        <v>0</v>
      </c>
      <c r="N94">
        <f>SIGN(SUM([1]Лист1!CC97:CK97,[1]Лист1!CR97))</f>
        <v>0</v>
      </c>
      <c r="O94">
        <f>SIGN(SUM([1]Лист1!U97:AL97))</f>
        <v>1</v>
      </c>
      <c r="P94">
        <f>SIGN(SUM([1]Лист1!DW97))</f>
        <v>0</v>
      </c>
      <c r="Q94">
        <f>SIGN(SUM([1]Лист1!EA97:EG97))</f>
        <v>0</v>
      </c>
      <c r="R94">
        <f>SIGN(SUM([1]Лист1!CL97:CQ97))</f>
        <v>0</v>
      </c>
      <c r="S94">
        <f>SIGN(SUM([1]Лист1!ER97))</f>
        <v>0</v>
      </c>
      <c r="T94">
        <f>SIGN(SUM([1]Лист1!EJ97,[1]Лист1!EK97,[1]Лист1!EN97,[1]Лист1!EQ97,[1]Лист1!ES97))</f>
        <v>0</v>
      </c>
      <c r="U94">
        <f>SIGN(SUM([1]Лист1!DX97:DY97,[1]Лист1!EH97))</f>
        <v>0</v>
      </c>
      <c r="V94">
        <f>SIGN(SUM([1]Лист1!DZ97,[1]Лист1!EO97,[1]Лист1!EM97))</f>
        <v>0</v>
      </c>
      <c r="W94">
        <f>SIGN(SUM([1]Лист1!DL97:DT97))</f>
        <v>0</v>
      </c>
      <c r="X94">
        <f>SIGN(SUM([1]Лист1!EI97,[1]Лист1!EL97,[1]Лист1!EP97,[1]Лист1!EU97:EV97))</f>
        <v>0</v>
      </c>
      <c r="Y94">
        <f>SIGN(SUM([1]Лист1!DU97,[1]Лист1!ET97))</f>
        <v>0</v>
      </c>
      <c r="Z94">
        <f>SIGN(SUM([1]Лист1!EW97:EY97))</f>
        <v>0</v>
      </c>
    </row>
    <row r="95" spans="1:26" x14ac:dyDescent="0.3">
      <c r="A95" s="1" t="str">
        <f>[1]Лист1!B98</f>
        <v>Karyorelictea</v>
      </c>
      <c r="B95" s="1" t="str">
        <f>[1]Лист1!C98</f>
        <v>Protostomatida</v>
      </c>
      <c r="C95" s="1" t="str">
        <f>[1]Лист1!D98</f>
        <v>Trachelocercidae</v>
      </c>
      <c r="D95" s="1" t="str">
        <f>TRIM([1]Лист1!E98)</f>
        <v>Trachelolophos</v>
      </c>
      <c r="E95" s="1" t="str">
        <f>TRIM(CONCATENATE([1]Лист1!E98," ",[1]Лист1!F98))</f>
        <v>Trachelolophos binucleatus_2</v>
      </c>
      <c r="F95">
        <f>SIGN(SUM([1]Лист1!CB98,[1]Лист1!DV98))</f>
        <v>0</v>
      </c>
      <c r="G95">
        <f>SIGN(SUM([1]Лист1!EZ98,[1]Лист1!FB98))</f>
        <v>0</v>
      </c>
      <c r="H95">
        <f>SIGN(SUM([1]Лист1!FA98,[1]Лист1!FU98))</f>
        <v>0</v>
      </c>
      <c r="I95">
        <f>SIGN(SUM([1]Лист1!FC98))</f>
        <v>0</v>
      </c>
      <c r="J95">
        <f>SIGN(SUM([1]Лист1!BL98:CA98))</f>
        <v>0</v>
      </c>
      <c r="K95">
        <f>SIGN(SUM([1]Лист1!AR98:BK98))</f>
        <v>0</v>
      </c>
      <c r="L95">
        <f>SIGN(SUM([1]Лист1!AM98:AQ98))</f>
        <v>0</v>
      </c>
      <c r="M95">
        <f>SIGN(SUM([1]Лист1!CS98:DK98))</f>
        <v>0</v>
      </c>
      <c r="N95">
        <f>SIGN(SUM([1]Лист1!CC98:CK98,[1]Лист1!CR98))</f>
        <v>0</v>
      </c>
      <c r="O95">
        <f>SIGN(SUM([1]Лист1!U98:AL98))</f>
        <v>0</v>
      </c>
      <c r="P95">
        <f>SIGN(SUM([1]Лист1!DW98))</f>
        <v>0</v>
      </c>
      <c r="Q95">
        <f>SIGN(SUM([1]Лист1!EA98:EG98))</f>
        <v>1</v>
      </c>
      <c r="R95">
        <f>SIGN(SUM([1]Лист1!CL98:CQ98))</f>
        <v>0</v>
      </c>
      <c r="S95">
        <f>SIGN(SUM([1]Лист1!ER98))</f>
        <v>0</v>
      </c>
      <c r="T95">
        <f>SIGN(SUM([1]Лист1!EJ98,[1]Лист1!EK98,[1]Лист1!EN98,[1]Лист1!EQ98,[1]Лист1!ES98))</f>
        <v>0</v>
      </c>
      <c r="U95">
        <f>SIGN(SUM([1]Лист1!DX98:DY98,[1]Лист1!EH98))</f>
        <v>0</v>
      </c>
      <c r="V95">
        <f>SIGN(SUM([1]Лист1!DZ98,[1]Лист1!EO98,[1]Лист1!EM98))</f>
        <v>0</v>
      </c>
      <c r="W95">
        <f>SIGN(SUM([1]Лист1!DL98:DT98))</f>
        <v>0</v>
      </c>
      <c r="X95">
        <f>SIGN(SUM([1]Лист1!EI98,[1]Лист1!EL98,[1]Лист1!EP98,[1]Лист1!EU98:EV98))</f>
        <v>0</v>
      </c>
      <c r="Y95">
        <f>SIGN(SUM([1]Лист1!DU98,[1]Лист1!ET98))</f>
        <v>0</v>
      </c>
      <c r="Z95">
        <f>SIGN(SUM([1]Лист1!EW98:EY98))</f>
        <v>0</v>
      </c>
    </row>
    <row r="96" spans="1:26" x14ac:dyDescent="0.3">
      <c r="A96" s="1" t="str">
        <f>[1]Лист1!B99</f>
        <v>Karyorelictea</v>
      </c>
      <c r="B96" s="1" t="str">
        <f>[1]Лист1!C99</f>
        <v>Protostomatida</v>
      </c>
      <c r="C96" s="1" t="str">
        <f>[1]Лист1!D99</f>
        <v>Trachelocercidae</v>
      </c>
      <c r="D96" s="1" t="str">
        <f>TRIM([1]Лист1!E99)</f>
        <v>Trachelolophos</v>
      </c>
      <c r="E96" s="1" t="str">
        <f>TRIM(CONCATENATE([1]Лист1!E99," ",[1]Лист1!F99))</f>
        <v>Trachelolophos filum</v>
      </c>
      <c r="F96">
        <f>SIGN(SUM([1]Лист1!CB99,[1]Лист1!DV99))</f>
        <v>0</v>
      </c>
      <c r="G96">
        <f>SIGN(SUM([1]Лист1!EZ99,[1]Лист1!FB99))</f>
        <v>0</v>
      </c>
      <c r="H96">
        <f>SIGN(SUM([1]Лист1!FA99,[1]Лист1!FU99))</f>
        <v>0</v>
      </c>
      <c r="I96">
        <f>SIGN(SUM([1]Лист1!FC99))</f>
        <v>0</v>
      </c>
      <c r="J96">
        <f>SIGN(SUM([1]Лист1!BL99:CA99))</f>
        <v>0</v>
      </c>
      <c r="K96">
        <f>SIGN(SUM([1]Лист1!AR99:BK99))</f>
        <v>0</v>
      </c>
      <c r="L96">
        <f>SIGN(SUM([1]Лист1!AM99:AQ99))</f>
        <v>0</v>
      </c>
      <c r="M96">
        <f>SIGN(SUM([1]Лист1!CS99:DK99))</f>
        <v>1</v>
      </c>
      <c r="N96">
        <f>SIGN(SUM([1]Лист1!CC99:CK99,[1]Лист1!CR99))</f>
        <v>0</v>
      </c>
      <c r="O96">
        <f>SIGN(SUM([1]Лист1!U99:AL99))</f>
        <v>0</v>
      </c>
      <c r="P96">
        <f>SIGN(SUM([1]Лист1!DW99))</f>
        <v>0</v>
      </c>
      <c r="Q96">
        <f>SIGN(SUM([1]Лист1!EA99:EG99))</f>
        <v>0</v>
      </c>
      <c r="R96">
        <f>SIGN(SUM([1]Лист1!CL99:CQ99))</f>
        <v>0</v>
      </c>
      <c r="S96">
        <f>SIGN(SUM([1]Лист1!ER99))</f>
        <v>0</v>
      </c>
      <c r="T96">
        <f>SIGN(SUM([1]Лист1!EJ99,[1]Лист1!EK99,[1]Лист1!EN99,[1]Лист1!EQ99,[1]Лист1!ES99))</f>
        <v>0</v>
      </c>
      <c r="U96">
        <f>SIGN(SUM([1]Лист1!DX99:DY99,[1]Лист1!EH99))</f>
        <v>0</v>
      </c>
      <c r="V96">
        <f>SIGN(SUM([1]Лист1!DZ99,[1]Лист1!EO99,[1]Лист1!EM99))</f>
        <v>0</v>
      </c>
      <c r="W96">
        <f>SIGN(SUM([1]Лист1!DL99:DT99))</f>
        <v>1</v>
      </c>
      <c r="X96">
        <f>SIGN(SUM([1]Лист1!EI99,[1]Лист1!EL99,[1]Лист1!EP99,[1]Лист1!EU99:EV99))</f>
        <v>0</v>
      </c>
      <c r="Y96">
        <f>SIGN(SUM([1]Лист1!DU99,[1]Лист1!ET99))</f>
        <v>0</v>
      </c>
      <c r="Z96">
        <f>SIGN(SUM([1]Лист1!EW99:EY99))</f>
        <v>0</v>
      </c>
    </row>
    <row r="97" spans="1:26" x14ac:dyDescent="0.3">
      <c r="A97" s="1" t="str">
        <f>[1]Лист1!B100</f>
        <v>Karyorelictea</v>
      </c>
      <c r="B97" s="1" t="str">
        <f>[1]Лист1!C100</f>
        <v>Protostomatida</v>
      </c>
      <c r="C97" s="1" t="str">
        <f>[1]Лист1!D100</f>
        <v>Trachelocercidae</v>
      </c>
      <c r="D97" s="1" t="str">
        <f>TRIM([1]Лист1!E100)</f>
        <v>Trachelolophos</v>
      </c>
      <c r="E97" s="1" t="str">
        <f>TRIM(CONCATENATE([1]Лист1!E100," ",[1]Лист1!F100))</f>
        <v>Trachelolophos gigas</v>
      </c>
      <c r="F97">
        <f>SIGN(SUM([1]Лист1!CB100,[1]Лист1!DV100))</f>
        <v>0</v>
      </c>
      <c r="G97">
        <f>SIGN(SUM([1]Лист1!EZ100,[1]Лист1!FB100))</f>
        <v>0</v>
      </c>
      <c r="H97">
        <f>SIGN(SUM([1]Лист1!FA100,[1]Лист1!FU100))</f>
        <v>0</v>
      </c>
      <c r="I97">
        <f>SIGN(SUM([1]Лист1!FC100))</f>
        <v>1</v>
      </c>
      <c r="J97">
        <f>SIGN(SUM([1]Лист1!BL100:CA100))</f>
        <v>0</v>
      </c>
      <c r="K97">
        <f>SIGN(SUM([1]Лист1!AR100:BK100))</f>
        <v>0</v>
      </c>
      <c r="L97">
        <f>SIGN(SUM([1]Лист1!AM100:AQ100))</f>
        <v>0</v>
      </c>
      <c r="M97">
        <f>SIGN(SUM([1]Лист1!CS100:DK100))</f>
        <v>1</v>
      </c>
      <c r="N97">
        <f>SIGN(SUM([1]Лист1!CC100:CK100,[1]Лист1!CR100))</f>
        <v>0</v>
      </c>
      <c r="O97">
        <f>SIGN(SUM([1]Лист1!U100:AL100))</f>
        <v>1</v>
      </c>
      <c r="P97">
        <f>SIGN(SUM([1]Лист1!DW100))</f>
        <v>0</v>
      </c>
      <c r="Q97">
        <f>SIGN(SUM([1]Лист1!EA100:EG100))</f>
        <v>1</v>
      </c>
      <c r="R97">
        <f>SIGN(SUM([1]Лист1!CL100:CQ100))</f>
        <v>0</v>
      </c>
      <c r="S97">
        <f>SIGN(SUM([1]Лист1!ER100))</f>
        <v>0</v>
      </c>
      <c r="T97">
        <f>SIGN(SUM([1]Лист1!EJ100,[1]Лист1!EK100,[1]Лист1!EN100,[1]Лист1!EQ100,[1]Лист1!ES100))</f>
        <v>0</v>
      </c>
      <c r="U97">
        <f>SIGN(SUM([1]Лист1!DX100:DY100,[1]Лист1!EH100))</f>
        <v>0</v>
      </c>
      <c r="V97">
        <f>SIGN(SUM([1]Лист1!DZ100,[1]Лист1!EO100,[1]Лист1!EM100))</f>
        <v>0</v>
      </c>
      <c r="W97">
        <f>SIGN(SUM([1]Лист1!DL100:DT100))</f>
        <v>0</v>
      </c>
      <c r="X97">
        <f>SIGN(SUM([1]Лист1!EI100,[1]Лист1!EL100,[1]Лист1!EP100,[1]Лист1!EU100:EV100))</f>
        <v>0</v>
      </c>
      <c r="Y97">
        <f>SIGN(SUM([1]Лист1!DU100,[1]Лист1!ET100))</f>
        <v>0</v>
      </c>
      <c r="Z97">
        <f>SIGN(SUM([1]Лист1!EW100:EY100))</f>
        <v>0</v>
      </c>
    </row>
    <row r="98" spans="1:26" x14ac:dyDescent="0.3">
      <c r="A98" s="1" t="str">
        <f>[1]Лист1!B101</f>
        <v>Karyorelictea</v>
      </c>
      <c r="B98" s="1" t="str">
        <f>[1]Лист1!C101</f>
        <v>Protostomatida</v>
      </c>
      <c r="C98" s="1" t="str">
        <f>[1]Лист1!D101</f>
        <v>Trachelocercidae</v>
      </c>
      <c r="D98" s="1" t="str">
        <f>TRIM([1]Лист1!E101)</f>
        <v>Trachelolophos</v>
      </c>
      <c r="E98" s="1" t="str">
        <f>TRIM(CONCATENATE([1]Лист1!E101," ",[1]Лист1!F101))</f>
        <v>Trachelolophos quadrinucleatus</v>
      </c>
      <c r="F98">
        <f>SIGN(SUM([1]Лист1!CB101,[1]Лист1!DV101))</f>
        <v>0</v>
      </c>
      <c r="G98">
        <f>SIGN(SUM([1]Лист1!EZ101,[1]Лист1!FB101))</f>
        <v>0</v>
      </c>
      <c r="H98">
        <f>SIGN(SUM([1]Лист1!FA101,[1]Лист1!FU101))</f>
        <v>0</v>
      </c>
      <c r="I98">
        <f>SIGN(SUM([1]Лист1!FC101))</f>
        <v>0</v>
      </c>
      <c r="J98">
        <f>SIGN(SUM([1]Лист1!BL101:CA101))</f>
        <v>0</v>
      </c>
      <c r="K98">
        <f>SIGN(SUM([1]Лист1!AR101:BK101))</f>
        <v>0</v>
      </c>
      <c r="L98">
        <f>SIGN(SUM([1]Лист1!AM101:AQ101))</f>
        <v>0</v>
      </c>
      <c r="M98">
        <f>SIGN(SUM([1]Лист1!CS101:DK101))</f>
        <v>0</v>
      </c>
      <c r="N98">
        <f>SIGN(SUM([1]Лист1!CC101:CK101,[1]Лист1!CR101))</f>
        <v>0</v>
      </c>
      <c r="O98">
        <f>SIGN(SUM([1]Лист1!U101:AL101))</f>
        <v>0</v>
      </c>
      <c r="P98">
        <f>SIGN(SUM([1]Лист1!DW101))</f>
        <v>0</v>
      </c>
      <c r="Q98">
        <f>SIGN(SUM([1]Лист1!EA101:EG101))</f>
        <v>1</v>
      </c>
      <c r="R98">
        <f>SIGN(SUM([1]Лист1!CL101:CQ101))</f>
        <v>0</v>
      </c>
      <c r="S98">
        <f>SIGN(SUM([1]Лист1!ER101))</f>
        <v>0</v>
      </c>
      <c r="T98">
        <f>SIGN(SUM([1]Лист1!EJ101,[1]Лист1!EK101,[1]Лист1!EN101,[1]Лист1!EQ101,[1]Лист1!ES101))</f>
        <v>0</v>
      </c>
      <c r="U98">
        <f>SIGN(SUM([1]Лист1!DX101:DY101,[1]Лист1!EH101))</f>
        <v>0</v>
      </c>
      <c r="V98">
        <f>SIGN(SUM([1]Лист1!DZ101,[1]Лист1!EO101,[1]Лист1!EM101))</f>
        <v>0</v>
      </c>
      <c r="W98">
        <f>SIGN(SUM([1]Лист1!DL101:DT101))</f>
        <v>0</v>
      </c>
      <c r="X98">
        <f>SIGN(SUM([1]Лист1!EI101,[1]Лист1!EL101,[1]Лист1!EP101,[1]Лист1!EU101:EV101))</f>
        <v>0</v>
      </c>
      <c r="Y98">
        <f>SIGN(SUM([1]Лист1!DU101,[1]Лист1!ET101))</f>
        <v>0</v>
      </c>
      <c r="Z98">
        <f>SIGN(SUM([1]Лист1!EW101:EY101))</f>
        <v>0</v>
      </c>
    </row>
    <row r="99" spans="1:26" x14ac:dyDescent="0.3">
      <c r="A99" s="1" t="str">
        <f>[1]Лист1!B102</f>
        <v>Karyorelictea</v>
      </c>
      <c r="B99" s="1" t="str">
        <f>[1]Лист1!C102</f>
        <v>Protostomatida</v>
      </c>
      <c r="C99" s="1" t="str">
        <f>[1]Лист1!D102</f>
        <v>Trachelocercidae</v>
      </c>
      <c r="D99" s="1" t="str">
        <f>TRIM([1]Лист1!E102)</f>
        <v>Trachelolophos</v>
      </c>
      <c r="E99" s="1" t="str">
        <f>TRIM(CONCATENATE([1]Лист1!E102," ",[1]Лист1!F102))</f>
        <v>Trachelolophos schulzei</v>
      </c>
      <c r="F99">
        <f>SIGN(SUM([1]Лист1!CB102,[1]Лист1!DV102))</f>
        <v>0</v>
      </c>
      <c r="G99">
        <f>SIGN(SUM([1]Лист1!EZ102,[1]Лист1!FB102))</f>
        <v>0</v>
      </c>
      <c r="H99">
        <f>SIGN(SUM([1]Лист1!FA102,[1]Лист1!FU102))</f>
        <v>0</v>
      </c>
      <c r="I99">
        <f>SIGN(SUM([1]Лист1!FC102))</f>
        <v>1</v>
      </c>
      <c r="J99">
        <f>SIGN(SUM([1]Лист1!BL102:CA102))</f>
        <v>0</v>
      </c>
      <c r="K99">
        <f>SIGN(SUM([1]Лист1!AR102:BK102))</f>
        <v>0</v>
      </c>
      <c r="L99">
        <f>SIGN(SUM([1]Лист1!AM102:AQ102))</f>
        <v>0</v>
      </c>
      <c r="M99">
        <f>SIGN(SUM([1]Лист1!CS102:DK102))</f>
        <v>1</v>
      </c>
      <c r="N99">
        <f>SIGN(SUM([1]Лист1!CC102:CK102,[1]Лист1!CR102))</f>
        <v>0</v>
      </c>
      <c r="O99">
        <f>SIGN(SUM([1]Лист1!U102:AL102))</f>
        <v>1</v>
      </c>
      <c r="P99">
        <f>SIGN(SUM([1]Лист1!DW102))</f>
        <v>0</v>
      </c>
      <c r="Q99">
        <f>SIGN(SUM([1]Лист1!EA102:EG102))</f>
        <v>0</v>
      </c>
      <c r="R99">
        <f>SIGN(SUM([1]Лист1!CL102:CQ102))</f>
        <v>0</v>
      </c>
      <c r="S99">
        <f>SIGN(SUM([1]Лист1!ER102))</f>
        <v>0</v>
      </c>
      <c r="T99">
        <f>SIGN(SUM([1]Лист1!EJ102,[1]Лист1!EK102,[1]Лист1!EN102,[1]Лист1!EQ102,[1]Лист1!ES102))</f>
        <v>1</v>
      </c>
      <c r="U99">
        <f>SIGN(SUM([1]Лист1!DX102:DY102,[1]Лист1!EH102))</f>
        <v>0</v>
      </c>
      <c r="V99">
        <f>SIGN(SUM([1]Лист1!DZ102,[1]Лист1!EO102,[1]Лист1!EM102))</f>
        <v>0</v>
      </c>
      <c r="W99">
        <f>SIGN(SUM([1]Лист1!DL102:DT102))</f>
        <v>0</v>
      </c>
      <c r="X99">
        <f>SIGN(SUM([1]Лист1!EI102,[1]Лист1!EL102,[1]Лист1!EP102,[1]Лист1!EU102:EV102))</f>
        <v>0</v>
      </c>
      <c r="Y99">
        <f>SIGN(SUM([1]Лист1!DU102,[1]Лист1!ET102))</f>
        <v>0</v>
      </c>
      <c r="Z99">
        <f>SIGN(SUM([1]Лист1!EW102:EY102))</f>
        <v>1</v>
      </c>
    </row>
    <row r="100" spans="1:26" x14ac:dyDescent="0.3">
      <c r="A100" s="1" t="str">
        <f>[1]Лист1!B103</f>
        <v>Karyorelictea</v>
      </c>
      <c r="B100" s="1" t="str">
        <f>[1]Лист1!C103</f>
        <v>Protostomatida</v>
      </c>
      <c r="C100" s="1" t="str">
        <f>[1]Лист1!D103</f>
        <v>Trachelocercidae</v>
      </c>
      <c r="D100" s="1" t="str">
        <f>TRIM([1]Лист1!E103)</f>
        <v>Trachelolophos</v>
      </c>
      <c r="E100" s="1" t="str">
        <f>TRIM(CONCATENATE([1]Лист1!E103," ",[1]Лист1!F103))</f>
        <v>Trachelolophos setensis</v>
      </c>
      <c r="F100">
        <f>SIGN(SUM([1]Лист1!CB103,[1]Лист1!DV103))</f>
        <v>0</v>
      </c>
      <c r="G100">
        <f>SIGN(SUM([1]Лист1!EZ103,[1]Лист1!FB103))</f>
        <v>0</v>
      </c>
      <c r="H100">
        <f>SIGN(SUM([1]Лист1!FA103,[1]Лист1!FU103))</f>
        <v>0</v>
      </c>
      <c r="I100">
        <f>SIGN(SUM([1]Лист1!FC103))</f>
        <v>1</v>
      </c>
      <c r="J100">
        <f>SIGN(SUM([1]Лист1!BL103:CA103))</f>
        <v>0</v>
      </c>
      <c r="K100">
        <f>SIGN(SUM([1]Лист1!AR103:BK103))</f>
        <v>0</v>
      </c>
      <c r="L100">
        <f>SIGN(SUM([1]Лист1!AM103:AQ103))</f>
        <v>0</v>
      </c>
      <c r="M100">
        <f>SIGN(SUM([1]Лист1!CS103:DK103))</f>
        <v>0</v>
      </c>
      <c r="N100">
        <f>SIGN(SUM([1]Лист1!CC103:CK103,[1]Лист1!CR103))</f>
        <v>0</v>
      </c>
      <c r="O100">
        <f>SIGN(SUM([1]Лист1!U103:AL103))</f>
        <v>1</v>
      </c>
      <c r="P100">
        <f>SIGN(SUM([1]Лист1!DW103))</f>
        <v>0</v>
      </c>
      <c r="Q100">
        <f>SIGN(SUM([1]Лист1!EA103:EG103))</f>
        <v>0</v>
      </c>
      <c r="R100">
        <f>SIGN(SUM([1]Лист1!CL103:CQ103))</f>
        <v>0</v>
      </c>
      <c r="S100">
        <f>SIGN(SUM([1]Лист1!ER103))</f>
        <v>0</v>
      </c>
      <c r="T100">
        <f>SIGN(SUM([1]Лист1!EJ103,[1]Лист1!EK103,[1]Лист1!EN103,[1]Лист1!EQ103,[1]Лист1!ES103))</f>
        <v>0</v>
      </c>
      <c r="U100">
        <f>SIGN(SUM([1]Лист1!DX103:DY103,[1]Лист1!EH103))</f>
        <v>0</v>
      </c>
      <c r="V100">
        <f>SIGN(SUM([1]Лист1!DZ103,[1]Лист1!EO103,[1]Лист1!EM103))</f>
        <v>0</v>
      </c>
      <c r="W100">
        <f>SIGN(SUM([1]Лист1!DL103:DT103))</f>
        <v>0</v>
      </c>
      <c r="X100">
        <f>SIGN(SUM([1]Лист1!EI103,[1]Лист1!EL103,[1]Лист1!EP103,[1]Лист1!EU103:EV103))</f>
        <v>0</v>
      </c>
      <c r="Y100">
        <f>SIGN(SUM([1]Лист1!DU103,[1]Лист1!ET103))</f>
        <v>0</v>
      </c>
      <c r="Z100">
        <f>SIGN(SUM([1]Лист1!EW103:EY103))</f>
        <v>0</v>
      </c>
    </row>
    <row r="101" spans="1:26" x14ac:dyDescent="0.3">
      <c r="A101" s="1" t="str">
        <f>[1]Лист1!B104</f>
        <v>Karyorelictea</v>
      </c>
      <c r="B101" s="1" t="str">
        <f>[1]Лист1!C104</f>
        <v>Protostomatida</v>
      </c>
      <c r="C101" s="1" t="str">
        <f>[1]Лист1!D104</f>
        <v>Trachelocercidae</v>
      </c>
      <c r="D101" s="1" t="str">
        <f>TRIM([1]Лист1!E104)</f>
        <v>Tracheloraphis</v>
      </c>
      <c r="E101" s="1" t="str">
        <f>TRIM(CONCATENATE([1]Лист1!E104," ",[1]Лист1!F104))</f>
        <v>Tracheloraphis africana</v>
      </c>
      <c r="F101">
        <f>SIGN(SUM([1]Лист1!CB104,[1]Лист1!DV104))</f>
        <v>0</v>
      </c>
      <c r="G101">
        <f>SIGN(SUM([1]Лист1!EZ104,[1]Лист1!FB104))</f>
        <v>0</v>
      </c>
      <c r="H101">
        <f>SIGN(SUM([1]Лист1!FA104,[1]Лист1!FU104))</f>
        <v>0</v>
      </c>
      <c r="I101">
        <f>SIGN(SUM([1]Лист1!FC104))</f>
        <v>0</v>
      </c>
      <c r="J101">
        <f>SIGN(SUM([1]Лист1!BL104:CA104))</f>
        <v>0</v>
      </c>
      <c r="K101">
        <f>SIGN(SUM([1]Лист1!AR104:BK104))</f>
        <v>0</v>
      </c>
      <c r="L101">
        <f>SIGN(SUM([1]Лист1!AM104:AQ104))</f>
        <v>0</v>
      </c>
      <c r="M101">
        <f>SIGN(SUM([1]Лист1!CS104:DK104))</f>
        <v>1</v>
      </c>
      <c r="N101">
        <f>SIGN(SUM([1]Лист1!CC104:CK104,[1]Лист1!CR104))</f>
        <v>0</v>
      </c>
      <c r="O101">
        <f>SIGN(SUM([1]Лист1!U104:AL104))</f>
        <v>0</v>
      </c>
      <c r="P101">
        <f>SIGN(SUM([1]Лист1!DW104))</f>
        <v>0</v>
      </c>
      <c r="Q101">
        <f>SIGN(SUM([1]Лист1!EA104:EG104))</f>
        <v>0</v>
      </c>
      <c r="R101">
        <f>SIGN(SUM([1]Лист1!CL104:CQ104))</f>
        <v>0</v>
      </c>
      <c r="S101">
        <f>SIGN(SUM([1]Лист1!ER104))</f>
        <v>0</v>
      </c>
      <c r="T101">
        <f>SIGN(SUM([1]Лист1!EJ104,[1]Лист1!EK104,[1]Лист1!EN104,[1]Лист1!EQ104,[1]Лист1!ES104))</f>
        <v>0</v>
      </c>
      <c r="U101">
        <f>SIGN(SUM([1]Лист1!DX104:DY104,[1]Лист1!EH104))</f>
        <v>0</v>
      </c>
      <c r="V101">
        <f>SIGN(SUM([1]Лист1!DZ104,[1]Лист1!EO104,[1]Лист1!EM104))</f>
        <v>1</v>
      </c>
      <c r="W101">
        <f>SIGN(SUM([1]Лист1!DL104:DT104))</f>
        <v>1</v>
      </c>
      <c r="X101">
        <f>SIGN(SUM([1]Лист1!EI104,[1]Лист1!EL104,[1]Лист1!EP104,[1]Лист1!EU104:EV104))</f>
        <v>0</v>
      </c>
      <c r="Y101">
        <f>SIGN(SUM([1]Лист1!DU104,[1]Лист1!ET104))</f>
        <v>0</v>
      </c>
      <c r="Z101">
        <f>SIGN(SUM([1]Лист1!EW104:EY104))</f>
        <v>0</v>
      </c>
    </row>
    <row r="102" spans="1:26" x14ac:dyDescent="0.3">
      <c r="A102" s="1" t="str">
        <f>[1]Лист1!B105</f>
        <v>Karyorelictea</v>
      </c>
      <c r="B102" s="1" t="str">
        <f>[1]Лист1!C105</f>
        <v>Protostomatida</v>
      </c>
      <c r="C102" s="1" t="str">
        <f>[1]Лист1!D105</f>
        <v>Trachelocercidae</v>
      </c>
      <c r="D102" s="1" t="str">
        <f>TRIM([1]Лист1!E105)</f>
        <v>Tracheloraphis</v>
      </c>
      <c r="E102" s="1" t="str">
        <f>TRIM(CONCATENATE([1]Лист1!E105," ",[1]Лист1!F105))</f>
        <v>Tracheloraphis angustivittatus</v>
      </c>
      <c r="F102">
        <f>SIGN(SUM([1]Лист1!CB105,[1]Лист1!DV105))</f>
        <v>0</v>
      </c>
      <c r="G102">
        <f>SIGN(SUM([1]Лист1!EZ105,[1]Лист1!FB105))</f>
        <v>0</v>
      </c>
      <c r="H102">
        <f>SIGN(SUM([1]Лист1!FA105,[1]Лист1!FU105))</f>
        <v>0</v>
      </c>
      <c r="I102">
        <f>SIGN(SUM([1]Лист1!FC105))</f>
        <v>0</v>
      </c>
      <c r="J102">
        <f>SIGN(SUM([1]Лист1!BL105:CA105))</f>
        <v>0</v>
      </c>
      <c r="K102">
        <f>SIGN(SUM([1]Лист1!AR105:BK105))</f>
        <v>0</v>
      </c>
      <c r="L102">
        <f>SIGN(SUM([1]Лист1!AM105:AQ105))</f>
        <v>0</v>
      </c>
      <c r="M102">
        <f>SIGN(SUM([1]Лист1!CS105:DK105))</f>
        <v>0</v>
      </c>
      <c r="N102">
        <f>SIGN(SUM([1]Лист1!CC105:CK105,[1]Лист1!CR105))</f>
        <v>1</v>
      </c>
      <c r="O102">
        <f>SIGN(SUM([1]Лист1!U105:AL105))</f>
        <v>0</v>
      </c>
      <c r="P102">
        <f>SIGN(SUM([1]Лист1!DW105))</f>
        <v>0</v>
      </c>
      <c r="Q102">
        <f>SIGN(SUM([1]Лист1!EA105:EG105))</f>
        <v>0</v>
      </c>
      <c r="R102">
        <f>SIGN(SUM([1]Лист1!CL105:CQ105))</f>
        <v>1</v>
      </c>
      <c r="S102">
        <f>SIGN(SUM([1]Лист1!ER105))</f>
        <v>0</v>
      </c>
      <c r="T102">
        <f>SIGN(SUM([1]Лист1!EJ105,[1]Лист1!EK105,[1]Лист1!EN105,[1]Лист1!EQ105,[1]Лист1!ES105))</f>
        <v>0</v>
      </c>
      <c r="U102">
        <f>SIGN(SUM([1]Лист1!DX105:DY105,[1]Лист1!EH105))</f>
        <v>0</v>
      </c>
      <c r="V102">
        <f>SIGN(SUM([1]Лист1!DZ105,[1]Лист1!EO105,[1]Лист1!EM105))</f>
        <v>0</v>
      </c>
      <c r="W102">
        <f>SIGN(SUM([1]Лист1!DL105:DT105))</f>
        <v>0</v>
      </c>
      <c r="X102">
        <f>SIGN(SUM([1]Лист1!EI105,[1]Лист1!EL105,[1]Лист1!EP105,[1]Лист1!EU105:EV105))</f>
        <v>0</v>
      </c>
      <c r="Y102">
        <f>SIGN(SUM([1]Лист1!DU105,[1]Лист1!ET105))</f>
        <v>0</v>
      </c>
      <c r="Z102">
        <f>SIGN(SUM([1]Лист1!EW105:EY105))</f>
        <v>0</v>
      </c>
    </row>
    <row r="103" spans="1:26" x14ac:dyDescent="0.3">
      <c r="A103" s="1" t="str">
        <f>[1]Лист1!B106</f>
        <v>Karyorelictea</v>
      </c>
      <c r="B103" s="1" t="str">
        <f>[1]Лист1!C106</f>
        <v>Protostomatida</v>
      </c>
      <c r="C103" s="1" t="str">
        <f>[1]Лист1!D106</f>
        <v>Trachelocercidae</v>
      </c>
      <c r="D103" s="1" t="str">
        <f>TRIM([1]Лист1!E106)</f>
        <v>Tracheloraphis</v>
      </c>
      <c r="E103" s="1" t="str">
        <f>TRIM(CONCATENATE([1]Лист1!E106," ",[1]Лист1!F106))</f>
        <v>Tracheloraphis aragoi</v>
      </c>
      <c r="F103">
        <f>SIGN(SUM([1]Лист1!CB106,[1]Лист1!DV106))</f>
        <v>0</v>
      </c>
      <c r="G103">
        <f>SIGN(SUM([1]Лист1!EZ106,[1]Лист1!FB106))</f>
        <v>0</v>
      </c>
      <c r="H103">
        <f>SIGN(SUM([1]Лист1!FA106,[1]Лист1!FU106))</f>
        <v>0</v>
      </c>
      <c r="I103">
        <f>SIGN(SUM([1]Лист1!FC106))</f>
        <v>1</v>
      </c>
      <c r="J103">
        <f>SIGN(SUM([1]Лист1!BL106:CA106))</f>
        <v>0</v>
      </c>
      <c r="K103">
        <f>SIGN(SUM([1]Лист1!AR106:BK106))</f>
        <v>0</v>
      </c>
      <c r="L103">
        <f>SIGN(SUM([1]Лист1!AM106:AQ106))</f>
        <v>1</v>
      </c>
      <c r="M103">
        <f>SIGN(SUM([1]Лист1!CS106:DK106))</f>
        <v>1</v>
      </c>
      <c r="N103">
        <f>SIGN(SUM([1]Лист1!CC106:CK106,[1]Лист1!CR106))</f>
        <v>0</v>
      </c>
      <c r="O103">
        <f>SIGN(SUM([1]Лист1!U106:AL106))</f>
        <v>1</v>
      </c>
      <c r="P103">
        <f>SIGN(SUM([1]Лист1!DW106))</f>
        <v>0</v>
      </c>
      <c r="Q103">
        <f>SIGN(SUM([1]Лист1!EA106:EG106))</f>
        <v>0</v>
      </c>
      <c r="R103">
        <f>SIGN(SUM([1]Лист1!CL106:CQ106))</f>
        <v>1</v>
      </c>
      <c r="S103">
        <f>SIGN(SUM([1]Лист1!ER106))</f>
        <v>0</v>
      </c>
      <c r="T103">
        <f>SIGN(SUM([1]Лист1!EJ106,[1]Лист1!EK106,[1]Лист1!EN106,[1]Лист1!EQ106,[1]Лист1!ES106))</f>
        <v>0</v>
      </c>
      <c r="U103">
        <f>SIGN(SUM([1]Лист1!DX106:DY106,[1]Лист1!EH106))</f>
        <v>0</v>
      </c>
      <c r="V103">
        <f>SIGN(SUM([1]Лист1!DZ106,[1]Лист1!EO106,[1]Лист1!EM106))</f>
        <v>1</v>
      </c>
      <c r="W103">
        <f>SIGN(SUM([1]Лист1!DL106:DT106))</f>
        <v>0</v>
      </c>
      <c r="X103">
        <f>SIGN(SUM([1]Лист1!EI106,[1]Лист1!EL106,[1]Лист1!EP106,[1]Лист1!EU106:EV106))</f>
        <v>0</v>
      </c>
      <c r="Y103">
        <f>SIGN(SUM([1]Лист1!DU106,[1]Лист1!ET106))</f>
        <v>0</v>
      </c>
      <c r="Z103">
        <f>SIGN(SUM([1]Лист1!EW106:EY106))</f>
        <v>1</v>
      </c>
    </row>
    <row r="104" spans="1:26" x14ac:dyDescent="0.3">
      <c r="A104" s="1" t="str">
        <f>[1]Лист1!B107</f>
        <v>Karyorelictea</v>
      </c>
      <c r="B104" s="1" t="str">
        <f>[1]Лист1!C107</f>
        <v>Protostomatida</v>
      </c>
      <c r="C104" s="1" t="str">
        <f>[1]Лист1!D107</f>
        <v>Trachelocercidae</v>
      </c>
      <c r="D104" s="1" t="str">
        <f>TRIM([1]Лист1!E107)</f>
        <v>Tracheloraphis</v>
      </c>
      <c r="E104" s="1" t="str">
        <f>TRIM(CONCATENATE([1]Лист1!E107," ",[1]Лист1!F107))</f>
        <v>Tracheloraphis bimicronucleata</v>
      </c>
      <c r="F104">
        <f>SIGN(SUM([1]Лист1!CB107,[1]Лист1!DV107))</f>
        <v>0</v>
      </c>
      <c r="G104">
        <f>SIGN(SUM([1]Лист1!EZ107,[1]Лист1!FB107))</f>
        <v>1</v>
      </c>
      <c r="H104">
        <f>SIGN(SUM([1]Лист1!FA107,[1]Лист1!FU107))</f>
        <v>0</v>
      </c>
      <c r="I104">
        <f>SIGN(SUM([1]Лист1!FC107))</f>
        <v>1</v>
      </c>
      <c r="J104">
        <f>SIGN(SUM([1]Лист1!BL107:CA107))</f>
        <v>0</v>
      </c>
      <c r="K104">
        <f>SIGN(SUM([1]Лист1!AR107:BK107))</f>
        <v>1</v>
      </c>
      <c r="L104">
        <f>SIGN(SUM([1]Лист1!AM107:AQ107))</f>
        <v>1</v>
      </c>
      <c r="M104">
        <f>SIGN(SUM([1]Лист1!CS107:DK107))</f>
        <v>1</v>
      </c>
      <c r="N104">
        <f>SIGN(SUM([1]Лист1!CC107:CK107,[1]Лист1!CR107))</f>
        <v>0</v>
      </c>
      <c r="O104">
        <f>SIGN(SUM([1]Лист1!U107:AL107))</f>
        <v>1</v>
      </c>
      <c r="P104">
        <f>SIGN(SUM([1]Лист1!DW107))</f>
        <v>0</v>
      </c>
      <c r="Q104">
        <f>SIGN(SUM([1]Лист1!EA107:EG107))</f>
        <v>1</v>
      </c>
      <c r="R104">
        <f>SIGN(SUM([1]Лист1!CL107:CQ107))</f>
        <v>1</v>
      </c>
      <c r="S104">
        <f>SIGN(SUM([1]Лист1!ER107))</f>
        <v>0</v>
      </c>
      <c r="T104">
        <f>SIGN(SUM([1]Лист1!EJ107,[1]Лист1!EK107,[1]Лист1!EN107,[1]Лист1!EQ107,[1]Лист1!ES107))</f>
        <v>1</v>
      </c>
      <c r="U104">
        <f>SIGN(SUM([1]Лист1!DX107:DY107,[1]Лист1!EH107))</f>
        <v>0</v>
      </c>
      <c r="V104">
        <f>SIGN(SUM([1]Лист1!DZ107,[1]Лист1!EO107,[1]Лист1!EM107))</f>
        <v>1</v>
      </c>
      <c r="W104">
        <f>SIGN(SUM([1]Лист1!DL107:DT107))</f>
        <v>0</v>
      </c>
      <c r="X104">
        <f>SIGN(SUM([1]Лист1!EI107,[1]Лист1!EL107,[1]Лист1!EP107,[1]Лист1!EU107:EV107))</f>
        <v>0</v>
      </c>
      <c r="Y104">
        <f>SIGN(SUM([1]Лист1!DU107,[1]Лист1!ET107))</f>
        <v>0</v>
      </c>
      <c r="Z104">
        <f>SIGN(SUM([1]Лист1!EW107:EY107))</f>
        <v>1</v>
      </c>
    </row>
    <row r="105" spans="1:26" x14ac:dyDescent="0.3">
      <c r="A105" s="1" t="str">
        <f>[1]Лист1!B108</f>
        <v>Karyorelictea</v>
      </c>
      <c r="B105" s="1" t="str">
        <f>[1]Лист1!C108</f>
        <v>Protostomatida</v>
      </c>
      <c r="C105" s="1" t="str">
        <f>[1]Лист1!D108</f>
        <v>Trachelocercidae</v>
      </c>
      <c r="D105" s="1" t="str">
        <f>TRIM([1]Лист1!E108)</f>
        <v>Tracheloraphis</v>
      </c>
      <c r="E105" s="1" t="str">
        <f>TRIM(CONCATENATE([1]Лист1!E108," ",[1]Лист1!F108))</f>
        <v>Tracheloraphis binucleatus</v>
      </c>
      <c r="F105">
        <f>SIGN(SUM([1]Лист1!CB108,[1]Лист1!DV108))</f>
        <v>0</v>
      </c>
      <c r="G105">
        <f>SIGN(SUM([1]Лист1!EZ108,[1]Лист1!FB108))</f>
        <v>0</v>
      </c>
      <c r="H105">
        <f>SIGN(SUM([1]Лист1!FA108,[1]Лист1!FU108))</f>
        <v>0</v>
      </c>
      <c r="I105">
        <f>SIGN(SUM([1]Лист1!FC108))</f>
        <v>0</v>
      </c>
      <c r="J105">
        <f>SIGN(SUM([1]Лист1!BL108:CA108))</f>
        <v>0</v>
      </c>
      <c r="K105">
        <f>SIGN(SUM([1]Лист1!AR108:BK108))</f>
        <v>0</v>
      </c>
      <c r="L105">
        <f>SIGN(SUM([1]Лист1!AM108:AQ108))</f>
        <v>0</v>
      </c>
      <c r="M105">
        <f>SIGN(SUM([1]Лист1!CS108:DK108))</f>
        <v>1</v>
      </c>
      <c r="N105">
        <f>SIGN(SUM([1]Лист1!CC108:CK108,[1]Лист1!CR108))</f>
        <v>0</v>
      </c>
      <c r="O105">
        <f>SIGN(SUM([1]Лист1!U108:AL108))</f>
        <v>1</v>
      </c>
      <c r="P105">
        <f>SIGN(SUM([1]Лист1!DW108))</f>
        <v>0</v>
      </c>
      <c r="Q105">
        <f>SIGN(SUM([1]Лист1!EA108:EG108))</f>
        <v>0</v>
      </c>
      <c r="R105">
        <f>SIGN(SUM([1]Лист1!CL108:CQ108))</f>
        <v>1</v>
      </c>
      <c r="S105">
        <f>SIGN(SUM([1]Лист1!ER108))</f>
        <v>0</v>
      </c>
      <c r="T105">
        <f>SIGN(SUM([1]Лист1!EJ108,[1]Лист1!EK108,[1]Лист1!EN108,[1]Лист1!EQ108,[1]Лист1!ES108))</f>
        <v>0</v>
      </c>
      <c r="U105">
        <f>SIGN(SUM([1]Лист1!DX108:DY108,[1]Лист1!EH108))</f>
        <v>0</v>
      </c>
      <c r="V105">
        <f>SIGN(SUM([1]Лист1!DZ108,[1]Лист1!EO108,[1]Лист1!EM108))</f>
        <v>0</v>
      </c>
      <c r="W105">
        <f>SIGN(SUM([1]Лист1!DL108:DT108))</f>
        <v>0</v>
      </c>
      <c r="X105">
        <f>SIGN(SUM([1]Лист1!EI108,[1]Лист1!EL108,[1]Лист1!EP108,[1]Лист1!EU108:EV108))</f>
        <v>0</v>
      </c>
      <c r="Y105">
        <f>SIGN(SUM([1]Лист1!DU108,[1]Лист1!ET108))</f>
        <v>0</v>
      </c>
      <c r="Z105">
        <f>SIGN(SUM([1]Лист1!EW108:EY108))</f>
        <v>0</v>
      </c>
    </row>
    <row r="106" spans="1:26" x14ac:dyDescent="0.3">
      <c r="A106" s="1" t="str">
        <f>[1]Лист1!B109</f>
        <v>Karyorelictea</v>
      </c>
      <c r="B106" s="1" t="str">
        <f>[1]Лист1!C109</f>
        <v>Protostomatida</v>
      </c>
      <c r="C106" s="1" t="str">
        <f>[1]Лист1!D109</f>
        <v>Trachelocercidae</v>
      </c>
      <c r="D106" s="1" t="str">
        <f>TRIM([1]Лист1!E109)</f>
        <v>Tracheloraphis</v>
      </c>
      <c r="E106" s="1" t="str">
        <f>TRIM(CONCATENATE([1]Лист1!E109," ",[1]Лист1!F109))</f>
        <v>Tracheloraphis crassus</v>
      </c>
      <c r="F106">
        <f>SIGN(SUM([1]Лист1!CB109,[1]Лист1!DV109))</f>
        <v>0</v>
      </c>
      <c r="G106">
        <f>SIGN(SUM([1]Лист1!EZ109,[1]Лист1!FB109))</f>
        <v>0</v>
      </c>
      <c r="H106">
        <f>SIGN(SUM([1]Лист1!FA109,[1]Лист1!FU109))</f>
        <v>0</v>
      </c>
      <c r="I106">
        <f>SIGN(SUM([1]Лист1!FC109))</f>
        <v>0</v>
      </c>
      <c r="J106">
        <f>SIGN(SUM([1]Лист1!BL109:CA109))</f>
        <v>0</v>
      </c>
      <c r="K106">
        <f>SIGN(SUM([1]Лист1!AR109:BK109))</f>
        <v>0</v>
      </c>
      <c r="L106">
        <f>SIGN(SUM([1]Лист1!AM109:AQ109))</f>
        <v>0</v>
      </c>
      <c r="M106">
        <f>SIGN(SUM([1]Лист1!CS109:DK109))</f>
        <v>0</v>
      </c>
      <c r="N106">
        <f>SIGN(SUM([1]Лист1!CC109:CK109,[1]Лист1!CR109))</f>
        <v>0</v>
      </c>
      <c r="O106">
        <f>SIGN(SUM([1]Лист1!U109:AL109))</f>
        <v>1</v>
      </c>
      <c r="P106">
        <f>SIGN(SUM([1]Лист1!DW109))</f>
        <v>0</v>
      </c>
      <c r="Q106">
        <f>SIGN(SUM([1]Лист1!EA109:EG109))</f>
        <v>0</v>
      </c>
      <c r="R106">
        <f>SIGN(SUM([1]Лист1!CL109:CQ109))</f>
        <v>0</v>
      </c>
      <c r="S106">
        <f>SIGN(SUM([1]Лист1!ER109))</f>
        <v>0</v>
      </c>
      <c r="T106">
        <f>SIGN(SUM([1]Лист1!EJ109,[1]Лист1!EK109,[1]Лист1!EN109,[1]Лист1!EQ109,[1]Лист1!ES109))</f>
        <v>0</v>
      </c>
      <c r="U106">
        <f>SIGN(SUM([1]Лист1!DX109:DY109,[1]Лист1!EH109))</f>
        <v>1</v>
      </c>
      <c r="V106">
        <f>SIGN(SUM([1]Лист1!DZ109,[1]Лист1!EO109,[1]Лист1!EM109))</f>
        <v>0</v>
      </c>
      <c r="W106">
        <f>SIGN(SUM([1]Лист1!DL109:DT109))</f>
        <v>0</v>
      </c>
      <c r="X106">
        <f>SIGN(SUM([1]Лист1!EI109,[1]Лист1!EL109,[1]Лист1!EP109,[1]Лист1!EU109:EV109))</f>
        <v>0</v>
      </c>
      <c r="Y106">
        <f>SIGN(SUM([1]Лист1!DU109,[1]Лист1!ET109))</f>
        <v>0</v>
      </c>
      <c r="Z106">
        <f>SIGN(SUM([1]Лист1!EW109:EY109))</f>
        <v>0</v>
      </c>
    </row>
    <row r="107" spans="1:26" x14ac:dyDescent="0.3">
      <c r="A107" s="1" t="str">
        <f>[1]Лист1!B110</f>
        <v>Karyorelictea</v>
      </c>
      <c r="B107" s="1" t="str">
        <f>[1]Лист1!C110</f>
        <v>Protostomatida</v>
      </c>
      <c r="C107" s="1" t="str">
        <f>[1]Лист1!D110</f>
        <v>Trachelocercidae</v>
      </c>
      <c r="D107" s="1" t="str">
        <f>TRIM([1]Лист1!E110)</f>
        <v>Tracheloraphis</v>
      </c>
      <c r="E107" s="1" t="str">
        <f>TRIM(CONCATENATE([1]Лист1!E110," ",[1]Лист1!F110))</f>
        <v>Tracheloraphis dicaryon</v>
      </c>
      <c r="F107">
        <f>SIGN(SUM([1]Лист1!CB110,[1]Лист1!DV110))</f>
        <v>0</v>
      </c>
      <c r="G107">
        <f>SIGN(SUM([1]Лист1!EZ110,[1]Лист1!FB110))</f>
        <v>0</v>
      </c>
      <c r="H107">
        <f>SIGN(SUM([1]Лист1!FA110,[1]Лист1!FU110))</f>
        <v>0</v>
      </c>
      <c r="I107">
        <f>SIGN(SUM([1]Лист1!FC110))</f>
        <v>0</v>
      </c>
      <c r="J107">
        <f>SIGN(SUM([1]Лист1!BL110:CA110))</f>
        <v>0</v>
      </c>
      <c r="K107">
        <f>SIGN(SUM([1]Лист1!AR110:BK110))</f>
        <v>0</v>
      </c>
      <c r="L107">
        <f>SIGN(SUM([1]Лист1!AM110:AQ110))</f>
        <v>0</v>
      </c>
      <c r="M107">
        <f>SIGN(SUM([1]Лист1!CS110:DK110))</f>
        <v>0</v>
      </c>
      <c r="N107">
        <f>SIGN(SUM([1]Лист1!CC110:CK110,[1]Лист1!CR110))</f>
        <v>0</v>
      </c>
      <c r="O107">
        <f>SIGN(SUM([1]Лист1!U110:AL110))</f>
        <v>0</v>
      </c>
      <c r="P107">
        <f>SIGN(SUM([1]Лист1!DW110))</f>
        <v>0</v>
      </c>
      <c r="Q107">
        <f>SIGN(SUM([1]Лист1!EA110:EG110))</f>
        <v>0</v>
      </c>
      <c r="R107">
        <f>SIGN(SUM([1]Лист1!CL110:CQ110))</f>
        <v>0</v>
      </c>
      <c r="S107">
        <f>SIGN(SUM([1]Лист1!ER110))</f>
        <v>0</v>
      </c>
      <c r="T107">
        <f>SIGN(SUM([1]Лист1!EJ110,[1]Лист1!EK110,[1]Лист1!EN110,[1]Лист1!EQ110,[1]Лист1!ES110))</f>
        <v>0</v>
      </c>
      <c r="U107">
        <f>SIGN(SUM([1]Лист1!DX110:DY110,[1]Лист1!EH110))</f>
        <v>1</v>
      </c>
      <c r="V107">
        <f>SIGN(SUM([1]Лист1!DZ110,[1]Лист1!EO110,[1]Лист1!EM110))</f>
        <v>1</v>
      </c>
      <c r="W107">
        <f>SIGN(SUM([1]Лист1!DL110:DT110))</f>
        <v>0</v>
      </c>
      <c r="X107">
        <f>SIGN(SUM([1]Лист1!EI110,[1]Лист1!EL110,[1]Лист1!EP110,[1]Лист1!EU110:EV110))</f>
        <v>0</v>
      </c>
      <c r="Y107">
        <f>SIGN(SUM([1]Лист1!DU110,[1]Лист1!ET110))</f>
        <v>0</v>
      </c>
      <c r="Z107">
        <f>SIGN(SUM([1]Лист1!EW110:EY110))</f>
        <v>0</v>
      </c>
    </row>
    <row r="108" spans="1:26" x14ac:dyDescent="0.3">
      <c r="A108" s="1" t="str">
        <f>[1]Лист1!B111</f>
        <v>Karyorelictea</v>
      </c>
      <c r="B108" s="1" t="str">
        <f>[1]Лист1!C111</f>
        <v>Protostomatida</v>
      </c>
      <c r="C108" s="1" t="str">
        <f>[1]Лист1!D111</f>
        <v>Trachelocercidae</v>
      </c>
      <c r="D108" s="1" t="str">
        <f>TRIM([1]Лист1!E111)</f>
        <v>Tracheloraphis</v>
      </c>
      <c r="E108" s="1" t="str">
        <f>TRIM(CONCATENATE([1]Лист1!E111," ",[1]Лист1!F111))</f>
        <v>Tracheloraphis discolor</v>
      </c>
      <c r="F108">
        <f>SIGN(SUM([1]Лист1!CB111,[1]Лист1!DV111))</f>
        <v>0</v>
      </c>
      <c r="G108">
        <f>SIGN(SUM([1]Лист1!EZ111,[1]Лист1!FB111))</f>
        <v>0</v>
      </c>
      <c r="H108">
        <f>SIGN(SUM([1]Лист1!FA111,[1]Лист1!FU111))</f>
        <v>1</v>
      </c>
      <c r="I108">
        <f>SIGN(SUM([1]Лист1!FC111))</f>
        <v>0</v>
      </c>
      <c r="J108">
        <f>SIGN(SUM([1]Лист1!BL111:CA111))</f>
        <v>1</v>
      </c>
      <c r="K108">
        <f>SIGN(SUM([1]Лист1!AR111:BK111))</f>
        <v>0</v>
      </c>
      <c r="L108">
        <f>SIGN(SUM([1]Лист1!AM111:AQ111))</f>
        <v>0</v>
      </c>
      <c r="M108">
        <f>SIGN(SUM([1]Лист1!CS111:DK111))</f>
        <v>0</v>
      </c>
      <c r="N108">
        <f>SIGN(SUM([1]Лист1!CC111:CK111,[1]Лист1!CR111))</f>
        <v>0</v>
      </c>
      <c r="O108">
        <f>SIGN(SUM([1]Лист1!U111:AL111))</f>
        <v>1</v>
      </c>
      <c r="P108">
        <f>SIGN(SUM([1]Лист1!DW111))</f>
        <v>0</v>
      </c>
      <c r="Q108">
        <f>SIGN(SUM([1]Лист1!EA111:EG111))</f>
        <v>0</v>
      </c>
      <c r="R108">
        <f>SIGN(SUM([1]Лист1!CL111:CQ111))</f>
        <v>0</v>
      </c>
      <c r="S108">
        <f>SIGN(SUM([1]Лист1!ER111))</f>
        <v>0</v>
      </c>
      <c r="T108">
        <f>SIGN(SUM([1]Лист1!EJ111,[1]Лист1!EK111,[1]Лист1!EN111,[1]Лист1!EQ111,[1]Лист1!ES111))</f>
        <v>0</v>
      </c>
      <c r="U108">
        <f>SIGN(SUM([1]Лист1!DX111:DY111,[1]Лист1!EH111))</f>
        <v>0</v>
      </c>
      <c r="V108">
        <f>SIGN(SUM([1]Лист1!DZ111,[1]Лист1!EO111,[1]Лист1!EM111))</f>
        <v>1</v>
      </c>
      <c r="W108">
        <f>SIGN(SUM([1]Лист1!DL111:DT111))</f>
        <v>0</v>
      </c>
      <c r="X108">
        <f>SIGN(SUM([1]Лист1!EI111,[1]Лист1!EL111,[1]Лист1!EP111,[1]Лист1!EU111:EV111))</f>
        <v>0</v>
      </c>
      <c r="Y108">
        <f>SIGN(SUM([1]Лист1!DU111,[1]Лист1!ET111))</f>
        <v>0</v>
      </c>
      <c r="Z108">
        <f>SIGN(SUM([1]Лист1!EW111:EY111))</f>
        <v>1</v>
      </c>
    </row>
    <row r="109" spans="1:26" x14ac:dyDescent="0.3">
      <c r="A109" s="1" t="str">
        <f>[1]Лист1!B112</f>
        <v>Karyorelictea</v>
      </c>
      <c r="B109" s="1" t="str">
        <f>[1]Лист1!C112</f>
        <v>Protostomatida</v>
      </c>
      <c r="C109" s="1" t="str">
        <f>[1]Лист1!D112</f>
        <v>Trachelocercidae</v>
      </c>
      <c r="D109" s="1" t="str">
        <f>TRIM([1]Лист1!E112)</f>
        <v>Tracheloraphis</v>
      </c>
      <c r="E109" s="1" t="str">
        <f>TRIM(CONCATENATE([1]Лист1!E112," ",[1]Лист1!F112))</f>
        <v>Tracheloraphis dogieli</v>
      </c>
      <c r="F109">
        <f>SIGN(SUM([1]Лист1!CB112,[1]Лист1!DV112))</f>
        <v>0</v>
      </c>
      <c r="G109">
        <f>SIGN(SUM([1]Лист1!EZ112,[1]Лист1!FB112))</f>
        <v>0</v>
      </c>
      <c r="H109">
        <f>SIGN(SUM([1]Лист1!FA112,[1]Лист1!FU112))</f>
        <v>0</v>
      </c>
      <c r="I109">
        <f>SIGN(SUM([1]Лист1!FC112))</f>
        <v>0</v>
      </c>
      <c r="J109">
        <f>SIGN(SUM([1]Лист1!BL112:CA112))</f>
        <v>0</v>
      </c>
      <c r="K109">
        <f>SIGN(SUM([1]Лист1!AR112:BK112))</f>
        <v>0</v>
      </c>
      <c r="L109">
        <f>SIGN(SUM([1]Лист1!AM112:AQ112))</f>
        <v>1</v>
      </c>
      <c r="M109">
        <f>SIGN(SUM([1]Лист1!CS112:DK112))</f>
        <v>1</v>
      </c>
      <c r="N109">
        <f>SIGN(SUM([1]Лист1!CC112:CK112,[1]Лист1!CR112))</f>
        <v>0</v>
      </c>
      <c r="O109">
        <f>SIGN(SUM([1]Лист1!U112:AL112))</f>
        <v>1</v>
      </c>
      <c r="P109">
        <f>SIGN(SUM([1]Лист1!DW112))</f>
        <v>0</v>
      </c>
      <c r="Q109">
        <f>SIGN(SUM([1]Лист1!EA112:EG112))</f>
        <v>0</v>
      </c>
      <c r="R109">
        <f>SIGN(SUM([1]Лист1!CL112:CQ112))</f>
        <v>1</v>
      </c>
      <c r="S109">
        <f>SIGN(SUM([1]Лист1!ER112))</f>
        <v>0</v>
      </c>
      <c r="T109">
        <f>SIGN(SUM([1]Лист1!EJ112,[1]Лист1!EK112,[1]Лист1!EN112,[1]Лист1!EQ112,[1]Лист1!ES112))</f>
        <v>0</v>
      </c>
      <c r="U109">
        <f>SIGN(SUM([1]Лист1!DX112:DY112,[1]Лист1!EH112))</f>
        <v>1</v>
      </c>
      <c r="V109">
        <f>SIGN(SUM([1]Лист1!DZ112,[1]Лист1!EO112,[1]Лист1!EM112))</f>
        <v>0</v>
      </c>
      <c r="W109">
        <f>SIGN(SUM([1]Лист1!DL112:DT112))</f>
        <v>0</v>
      </c>
      <c r="X109">
        <f>SIGN(SUM([1]Лист1!EI112,[1]Лист1!EL112,[1]Лист1!EP112,[1]Лист1!EU112:EV112))</f>
        <v>0</v>
      </c>
      <c r="Y109">
        <f>SIGN(SUM([1]Лист1!DU112,[1]Лист1!ET112))</f>
        <v>0</v>
      </c>
      <c r="Z109">
        <f>SIGN(SUM([1]Лист1!EW112:EY112))</f>
        <v>1</v>
      </c>
    </row>
    <row r="110" spans="1:26" x14ac:dyDescent="0.3">
      <c r="A110" s="1" t="str">
        <f>[1]Лист1!B113</f>
        <v>Karyorelictea</v>
      </c>
      <c r="B110" s="1" t="str">
        <f>[1]Лист1!C113</f>
        <v>Protostomatida</v>
      </c>
      <c r="C110" s="1" t="str">
        <f>[1]Лист1!D113</f>
        <v>Trachelocercidae</v>
      </c>
      <c r="D110" s="1" t="str">
        <f>TRIM([1]Лист1!E113)</f>
        <v>Tracheloraphis</v>
      </c>
      <c r="E110" s="1" t="str">
        <f>TRIM(CONCATENATE([1]Лист1!E113," ",[1]Лист1!F113))</f>
        <v>Tracheloraphis drachi</v>
      </c>
      <c r="F110">
        <f>SIGN(SUM([1]Лист1!CB113,[1]Лист1!DV113))</f>
        <v>0</v>
      </c>
      <c r="G110">
        <f>SIGN(SUM([1]Лист1!EZ113,[1]Лист1!FB113))</f>
        <v>1</v>
      </c>
      <c r="H110">
        <f>SIGN(SUM([1]Лист1!FA113,[1]Лист1!FU113))</f>
        <v>0</v>
      </c>
      <c r="I110">
        <f>SIGN(SUM([1]Лист1!FC113))</f>
        <v>0</v>
      </c>
      <c r="J110">
        <f>SIGN(SUM([1]Лист1!BL113:CA113))</f>
        <v>0</v>
      </c>
      <c r="K110">
        <f>SIGN(SUM([1]Лист1!AR113:BK113))</f>
        <v>1</v>
      </c>
      <c r="L110">
        <f>SIGN(SUM([1]Лист1!AM113:AQ113))</f>
        <v>1</v>
      </c>
      <c r="M110">
        <f>SIGN(SUM([1]Лист1!CS113:DK113))</f>
        <v>1</v>
      </c>
      <c r="N110">
        <f>SIGN(SUM([1]Лист1!CC113:CK113,[1]Лист1!CR113))</f>
        <v>0</v>
      </c>
      <c r="O110">
        <f>SIGN(SUM([1]Лист1!U113:AL113))</f>
        <v>1</v>
      </c>
      <c r="P110">
        <f>SIGN(SUM([1]Лист1!DW113))</f>
        <v>0</v>
      </c>
      <c r="Q110">
        <f>SIGN(SUM([1]Лист1!EA113:EG113))</f>
        <v>0</v>
      </c>
      <c r="R110">
        <f>SIGN(SUM([1]Лист1!CL113:CQ113))</f>
        <v>0</v>
      </c>
      <c r="S110">
        <f>SIGN(SUM([1]Лист1!ER113))</f>
        <v>0</v>
      </c>
      <c r="T110">
        <f>SIGN(SUM([1]Лист1!EJ113,[1]Лист1!EK113,[1]Лист1!EN113,[1]Лист1!EQ113,[1]Лист1!ES113))</f>
        <v>1</v>
      </c>
      <c r="U110">
        <f>SIGN(SUM([1]Лист1!DX113:DY113,[1]Лист1!EH113))</f>
        <v>1</v>
      </c>
      <c r="V110">
        <f>SIGN(SUM([1]Лист1!DZ113,[1]Лист1!EO113,[1]Лист1!EM113))</f>
        <v>1</v>
      </c>
      <c r="W110">
        <f>SIGN(SUM([1]Лист1!DL113:DT113))</f>
        <v>0</v>
      </c>
      <c r="X110">
        <f>SIGN(SUM([1]Лист1!EI113,[1]Лист1!EL113,[1]Лист1!EP113,[1]Лист1!EU113:EV113))</f>
        <v>0</v>
      </c>
      <c r="Y110">
        <f>SIGN(SUM([1]Лист1!DU113,[1]Лист1!ET113))</f>
        <v>0</v>
      </c>
      <c r="Z110">
        <f>SIGN(SUM([1]Лист1!EW113:EY113))</f>
        <v>1</v>
      </c>
    </row>
    <row r="111" spans="1:26" x14ac:dyDescent="0.3">
      <c r="A111" s="1" t="str">
        <f>[1]Лист1!B114</f>
        <v>Karyorelictea</v>
      </c>
      <c r="B111" s="1" t="str">
        <f>[1]Лист1!C114</f>
        <v>Protostomatida</v>
      </c>
      <c r="C111" s="1" t="str">
        <f>[1]Лист1!D114</f>
        <v>Trachelocercidae</v>
      </c>
      <c r="D111" s="1" t="str">
        <f>TRIM([1]Лист1!E114)</f>
        <v>Tracheloraphis</v>
      </c>
      <c r="E111" s="1" t="str">
        <f>TRIM(CONCATENATE([1]Лист1!E114," ",[1]Лист1!F114))</f>
        <v>Tracheloraphis dragescoi</v>
      </c>
      <c r="F111">
        <f>SIGN(SUM([1]Лист1!CB114,[1]Лист1!DV114))</f>
        <v>0</v>
      </c>
      <c r="G111">
        <f>SIGN(SUM([1]Лист1!EZ114,[1]Лист1!FB114))</f>
        <v>0</v>
      </c>
      <c r="H111">
        <f>SIGN(SUM([1]Лист1!FA114,[1]Лист1!FU114))</f>
        <v>0</v>
      </c>
      <c r="I111">
        <f>SIGN(SUM([1]Лист1!FC114))</f>
        <v>0</v>
      </c>
      <c r="J111">
        <f>SIGN(SUM([1]Лист1!BL114:CA114))</f>
        <v>0</v>
      </c>
      <c r="K111">
        <f>SIGN(SUM([1]Лист1!AR114:BK114))</f>
        <v>0</v>
      </c>
      <c r="L111">
        <f>SIGN(SUM([1]Лист1!AM114:AQ114))</f>
        <v>0</v>
      </c>
      <c r="M111">
        <f>SIGN(SUM([1]Лист1!CS114:DK114))</f>
        <v>0</v>
      </c>
      <c r="N111">
        <f>SIGN(SUM([1]Лист1!CC114:CK114,[1]Лист1!CR114))</f>
        <v>0</v>
      </c>
      <c r="O111">
        <f>SIGN(SUM([1]Лист1!U114:AL114))</f>
        <v>0</v>
      </c>
      <c r="P111">
        <f>SIGN(SUM([1]Лист1!DW114))</f>
        <v>0</v>
      </c>
      <c r="Q111">
        <f>SIGN(SUM([1]Лист1!EA114:EG114))</f>
        <v>1</v>
      </c>
      <c r="R111">
        <f>SIGN(SUM([1]Лист1!CL114:CQ114))</f>
        <v>0</v>
      </c>
      <c r="S111">
        <f>SIGN(SUM([1]Лист1!ER114))</f>
        <v>0</v>
      </c>
      <c r="T111">
        <f>SIGN(SUM([1]Лист1!EJ114,[1]Лист1!EK114,[1]Лист1!EN114,[1]Лист1!EQ114,[1]Лист1!ES114))</f>
        <v>0</v>
      </c>
      <c r="U111">
        <f>SIGN(SUM([1]Лист1!DX114:DY114,[1]Лист1!EH114))</f>
        <v>0</v>
      </c>
      <c r="V111">
        <f>SIGN(SUM([1]Лист1!DZ114,[1]Лист1!EO114,[1]Лист1!EM114))</f>
        <v>0</v>
      </c>
      <c r="W111">
        <f>SIGN(SUM([1]Лист1!DL114:DT114))</f>
        <v>0</v>
      </c>
      <c r="X111">
        <f>SIGN(SUM([1]Лист1!EI114,[1]Лист1!EL114,[1]Лист1!EP114,[1]Лист1!EU114:EV114))</f>
        <v>0</v>
      </c>
      <c r="Y111">
        <f>SIGN(SUM([1]Лист1!DU114,[1]Лист1!ET114))</f>
        <v>0</v>
      </c>
      <c r="Z111">
        <f>SIGN(SUM([1]Лист1!EW114:EY114))</f>
        <v>0</v>
      </c>
    </row>
    <row r="112" spans="1:26" x14ac:dyDescent="0.3">
      <c r="A112" s="1" t="str">
        <f>[1]Лист1!B115</f>
        <v>Karyorelictea</v>
      </c>
      <c r="B112" s="1" t="str">
        <f>[1]Лист1!C115</f>
        <v>Protostomatida</v>
      </c>
      <c r="C112" s="1" t="str">
        <f>[1]Лист1!D115</f>
        <v>Trachelocercidae</v>
      </c>
      <c r="D112" s="1" t="str">
        <f>TRIM([1]Лист1!E115)</f>
        <v>Tracheloraphis</v>
      </c>
      <c r="E112" s="1" t="str">
        <f>TRIM(CONCATENATE([1]Лист1!E115," ",[1]Лист1!F115))</f>
        <v>Tracheloraphis dracontoides</v>
      </c>
      <c r="F112">
        <f>SIGN(SUM([1]Лист1!CB115,[1]Лист1!DV115))</f>
        <v>0</v>
      </c>
      <c r="G112">
        <f>SIGN(SUM([1]Лист1!EZ115,[1]Лист1!FB115))</f>
        <v>0</v>
      </c>
      <c r="H112">
        <f>SIGN(SUM([1]Лист1!FA115,[1]Лист1!FU115))</f>
        <v>0</v>
      </c>
      <c r="I112">
        <f>SIGN(SUM([1]Лист1!FC115))</f>
        <v>0</v>
      </c>
      <c r="J112">
        <f>SIGN(SUM([1]Лист1!BL115:CA115))</f>
        <v>0</v>
      </c>
      <c r="K112">
        <f>SIGN(SUM([1]Лист1!AR115:BK115))</f>
        <v>0</v>
      </c>
      <c r="L112">
        <f>SIGN(SUM([1]Лист1!AM115:AQ115))</f>
        <v>0</v>
      </c>
      <c r="M112">
        <f>SIGN(SUM([1]Лист1!CS115:DK115))</f>
        <v>0</v>
      </c>
      <c r="N112">
        <f>SIGN(SUM([1]Лист1!CC115:CK115,[1]Лист1!CR115))</f>
        <v>1</v>
      </c>
      <c r="O112">
        <f>SIGN(SUM([1]Лист1!U115:AL115))</f>
        <v>0</v>
      </c>
      <c r="P112">
        <f>SIGN(SUM([1]Лист1!DW115))</f>
        <v>0</v>
      </c>
      <c r="Q112">
        <f>SIGN(SUM([1]Лист1!EA115:EG115))</f>
        <v>0</v>
      </c>
      <c r="R112">
        <f>SIGN(SUM([1]Лист1!CL115:CQ115))</f>
        <v>1</v>
      </c>
      <c r="S112">
        <f>SIGN(SUM([1]Лист1!ER115))</f>
        <v>0</v>
      </c>
      <c r="T112">
        <f>SIGN(SUM([1]Лист1!EJ115,[1]Лист1!EK115,[1]Лист1!EN115,[1]Лист1!EQ115,[1]Лист1!ES115))</f>
        <v>0</v>
      </c>
      <c r="U112">
        <f>SIGN(SUM([1]Лист1!DX115:DY115,[1]Лист1!EH115))</f>
        <v>0</v>
      </c>
      <c r="V112">
        <f>SIGN(SUM([1]Лист1!DZ115,[1]Лист1!EO115,[1]Лист1!EM115))</f>
        <v>0</v>
      </c>
      <c r="W112">
        <f>SIGN(SUM([1]Лист1!DL115:DT115))</f>
        <v>0</v>
      </c>
      <c r="X112">
        <f>SIGN(SUM([1]Лист1!EI115,[1]Лист1!EL115,[1]Лист1!EP115,[1]Лист1!EU115:EV115))</f>
        <v>0</v>
      </c>
      <c r="Y112">
        <f>SIGN(SUM([1]Лист1!DU115,[1]Лист1!ET115))</f>
        <v>0</v>
      </c>
      <c r="Z112">
        <f>SIGN(SUM([1]Лист1!EW115:EY115))</f>
        <v>0</v>
      </c>
    </row>
    <row r="113" spans="1:26" x14ac:dyDescent="0.3">
      <c r="A113" s="1" t="str">
        <f>[1]Лист1!B116</f>
        <v>Karyorelictea</v>
      </c>
      <c r="B113" s="1" t="str">
        <f>[1]Лист1!C116</f>
        <v>Protostomatida</v>
      </c>
      <c r="C113" s="1" t="str">
        <f>[1]Лист1!D116</f>
        <v>Trachelocercidae</v>
      </c>
      <c r="D113" s="1" t="str">
        <f>TRIM([1]Лист1!E116)</f>
        <v>Tracheloraphis</v>
      </c>
      <c r="E113" s="1" t="str">
        <f>TRIM(CONCATENATE([1]Лист1!E116," ",[1]Лист1!F116))</f>
        <v>Tracheloraphis enigmatica</v>
      </c>
      <c r="F113">
        <f>SIGN(SUM([1]Лист1!CB116,[1]Лист1!DV116))</f>
        <v>0</v>
      </c>
      <c r="G113">
        <f>SIGN(SUM([1]Лист1!EZ116,[1]Лист1!FB116))</f>
        <v>0</v>
      </c>
      <c r="H113">
        <f>SIGN(SUM([1]Лист1!FA116,[1]Лист1!FU116))</f>
        <v>0</v>
      </c>
      <c r="I113">
        <f>SIGN(SUM([1]Лист1!FC116))</f>
        <v>0</v>
      </c>
      <c r="J113">
        <f>SIGN(SUM([1]Лист1!BL116:CA116))</f>
        <v>0</v>
      </c>
      <c r="K113">
        <f>SIGN(SUM([1]Лист1!AR116:BK116))</f>
        <v>0</v>
      </c>
      <c r="L113">
        <f>SIGN(SUM([1]Лист1!AM116:AQ116))</f>
        <v>0</v>
      </c>
      <c r="M113">
        <f>SIGN(SUM([1]Лист1!CS116:DK116))</f>
        <v>1</v>
      </c>
      <c r="N113">
        <f>SIGN(SUM([1]Лист1!CC116:CK116,[1]Лист1!CR116))</f>
        <v>0</v>
      </c>
      <c r="O113">
        <f>SIGN(SUM([1]Лист1!U116:AL116))</f>
        <v>0</v>
      </c>
      <c r="P113">
        <f>SIGN(SUM([1]Лист1!DW116))</f>
        <v>0</v>
      </c>
      <c r="Q113">
        <f>SIGN(SUM([1]Лист1!EA116:EG116))</f>
        <v>0</v>
      </c>
      <c r="R113">
        <f>SIGN(SUM([1]Лист1!CL116:CQ116))</f>
        <v>0</v>
      </c>
      <c r="S113">
        <f>SIGN(SUM([1]Лист1!ER116))</f>
        <v>0</v>
      </c>
      <c r="T113">
        <f>SIGN(SUM([1]Лист1!EJ116,[1]Лист1!EK116,[1]Лист1!EN116,[1]Лист1!EQ116,[1]Лист1!ES116))</f>
        <v>0</v>
      </c>
      <c r="U113">
        <f>SIGN(SUM([1]Лист1!DX116:DY116,[1]Лист1!EH116))</f>
        <v>0</v>
      </c>
      <c r="V113">
        <f>SIGN(SUM([1]Лист1!DZ116,[1]Лист1!EO116,[1]Лист1!EM116))</f>
        <v>0</v>
      </c>
      <c r="W113">
        <f>SIGN(SUM([1]Лист1!DL116:DT116))</f>
        <v>0</v>
      </c>
      <c r="X113">
        <f>SIGN(SUM([1]Лист1!EI116,[1]Лист1!EL116,[1]Лист1!EP116,[1]Лист1!EU116:EV116))</f>
        <v>0</v>
      </c>
      <c r="Y113">
        <f>SIGN(SUM([1]Лист1!DU116,[1]Лист1!ET116))</f>
        <v>0</v>
      </c>
      <c r="Z113">
        <f>SIGN(SUM([1]Лист1!EW116:EY116))</f>
        <v>0</v>
      </c>
    </row>
    <row r="114" spans="1:26" x14ac:dyDescent="0.3">
      <c r="A114" s="1" t="str">
        <f>[1]Лист1!B117</f>
        <v>Karyorelictea</v>
      </c>
      <c r="B114" s="1" t="str">
        <f>[1]Лист1!C117</f>
        <v>Protostomatida</v>
      </c>
      <c r="C114" s="1" t="str">
        <f>[1]Лист1!D117</f>
        <v>Trachelocercidae</v>
      </c>
      <c r="D114" s="1" t="str">
        <f>TRIM([1]Лист1!E117)</f>
        <v>Tracheloraphis</v>
      </c>
      <c r="E114" s="1" t="str">
        <f>TRIM(CONCATENATE([1]Лист1!E117," ",[1]Лист1!F117))</f>
        <v>Tracheloraphis exilis</v>
      </c>
      <c r="F114">
        <f>SIGN(SUM([1]Лист1!CB117,[1]Лист1!DV117))</f>
        <v>0</v>
      </c>
      <c r="G114">
        <f>SIGN(SUM([1]Лист1!EZ117,[1]Лист1!FB117))</f>
        <v>0</v>
      </c>
      <c r="H114">
        <f>SIGN(SUM([1]Лист1!FA117,[1]Лист1!FU117))</f>
        <v>0</v>
      </c>
      <c r="I114">
        <f>SIGN(SUM([1]Лист1!FC117))</f>
        <v>0</v>
      </c>
      <c r="J114">
        <f>SIGN(SUM([1]Лист1!BL117:CA117))</f>
        <v>0</v>
      </c>
      <c r="K114">
        <f>SIGN(SUM([1]Лист1!AR117:BK117))</f>
        <v>0</v>
      </c>
      <c r="L114">
        <f>SIGN(SUM([1]Лист1!AM117:AQ117))</f>
        <v>0</v>
      </c>
      <c r="M114">
        <f>SIGN(SUM([1]Лист1!CS117:DK117))</f>
        <v>1</v>
      </c>
      <c r="N114">
        <f>SIGN(SUM([1]Лист1!CC117:CK117,[1]Лист1!CR117))</f>
        <v>0</v>
      </c>
      <c r="O114">
        <f>SIGN(SUM([1]Лист1!U117:AL117))</f>
        <v>0</v>
      </c>
      <c r="P114">
        <f>SIGN(SUM([1]Лист1!DW117))</f>
        <v>0</v>
      </c>
      <c r="Q114">
        <f>SIGN(SUM([1]Лист1!EA117:EG117))</f>
        <v>0</v>
      </c>
      <c r="R114">
        <f>SIGN(SUM([1]Лист1!CL117:CQ117))</f>
        <v>0</v>
      </c>
      <c r="S114">
        <f>SIGN(SUM([1]Лист1!ER117))</f>
        <v>0</v>
      </c>
      <c r="T114">
        <f>SIGN(SUM([1]Лист1!EJ117,[1]Лист1!EK117,[1]Лист1!EN117,[1]Лист1!EQ117,[1]Лист1!ES117))</f>
        <v>0</v>
      </c>
      <c r="U114">
        <f>SIGN(SUM([1]Лист1!DX117:DY117,[1]Лист1!EH117))</f>
        <v>0</v>
      </c>
      <c r="V114">
        <f>SIGN(SUM([1]Лист1!DZ117,[1]Лист1!EO117,[1]Лист1!EM117))</f>
        <v>0</v>
      </c>
      <c r="W114">
        <f>SIGN(SUM([1]Лист1!DL117:DT117))</f>
        <v>0</v>
      </c>
      <c r="X114">
        <f>SIGN(SUM([1]Лист1!EI117,[1]Лист1!EL117,[1]Лист1!EP117,[1]Лист1!EU117:EV117))</f>
        <v>0</v>
      </c>
      <c r="Y114">
        <f>SIGN(SUM([1]Лист1!DU117,[1]Лист1!ET117))</f>
        <v>0</v>
      </c>
      <c r="Z114">
        <f>SIGN(SUM([1]Лист1!EW117:EY117))</f>
        <v>0</v>
      </c>
    </row>
    <row r="115" spans="1:26" x14ac:dyDescent="0.3">
      <c r="A115" s="1" t="str">
        <f>[1]Лист1!B118</f>
        <v>Karyorelictea</v>
      </c>
      <c r="B115" s="1" t="str">
        <f>[1]Лист1!C118</f>
        <v>Protostomatida</v>
      </c>
      <c r="C115" s="1" t="str">
        <f>[1]Лист1!D118</f>
        <v>Trachelocercidae</v>
      </c>
      <c r="D115" s="1" t="str">
        <f>TRIM([1]Лист1!E118)</f>
        <v>Tracheloraphis</v>
      </c>
      <c r="E115" s="1" t="str">
        <f>TRIM(CONCATENATE([1]Лист1!E118," ",[1]Лист1!F118))</f>
        <v>Tracheloraphis filiformis</v>
      </c>
      <c r="F115">
        <f>SIGN(SUM([1]Лист1!CB118,[1]Лист1!DV118))</f>
        <v>0</v>
      </c>
      <c r="G115">
        <f>SIGN(SUM([1]Лист1!EZ118,[1]Лист1!FB118))</f>
        <v>0</v>
      </c>
      <c r="H115">
        <f>SIGN(SUM([1]Лист1!FA118,[1]Лист1!FU118))</f>
        <v>0</v>
      </c>
      <c r="I115">
        <f>SIGN(SUM([1]Лист1!FC118))</f>
        <v>1</v>
      </c>
      <c r="J115">
        <f>SIGN(SUM([1]Лист1!BL118:CA118))</f>
        <v>0</v>
      </c>
      <c r="K115">
        <f>SIGN(SUM([1]Лист1!AR118:BK118))</f>
        <v>0</v>
      </c>
      <c r="L115">
        <f>SIGN(SUM([1]Лист1!AM118:AQ118))</f>
        <v>0</v>
      </c>
      <c r="M115">
        <f>SIGN(SUM([1]Лист1!CS118:DK118))</f>
        <v>1</v>
      </c>
      <c r="N115">
        <f>SIGN(SUM([1]Лист1!CC118:CK118,[1]Лист1!CR118))</f>
        <v>0</v>
      </c>
      <c r="O115">
        <f>SIGN(SUM([1]Лист1!U118:AL118))</f>
        <v>1</v>
      </c>
      <c r="P115">
        <f>SIGN(SUM([1]Лист1!DW118))</f>
        <v>0</v>
      </c>
      <c r="Q115">
        <f>SIGN(SUM([1]Лист1!EA118:EG118))</f>
        <v>0</v>
      </c>
      <c r="R115">
        <f>SIGN(SUM([1]Лист1!CL118:CQ118))</f>
        <v>0</v>
      </c>
      <c r="S115">
        <f>SIGN(SUM([1]Лист1!ER118))</f>
        <v>0</v>
      </c>
      <c r="T115">
        <f>SIGN(SUM([1]Лист1!EJ118,[1]Лист1!EK118,[1]Лист1!EN118,[1]Лист1!EQ118,[1]Лист1!ES118))</f>
        <v>0</v>
      </c>
      <c r="U115">
        <f>SIGN(SUM([1]Лист1!DX118:DY118,[1]Лист1!EH118))</f>
        <v>0</v>
      </c>
      <c r="V115">
        <f>SIGN(SUM([1]Лист1!DZ118,[1]Лист1!EO118,[1]Лист1!EM118))</f>
        <v>0</v>
      </c>
      <c r="W115">
        <f>SIGN(SUM([1]Лист1!DL118:DT118))</f>
        <v>0</v>
      </c>
      <c r="X115">
        <f>SIGN(SUM([1]Лист1!EI118,[1]Лист1!EL118,[1]Лист1!EP118,[1]Лист1!EU118:EV118))</f>
        <v>1</v>
      </c>
      <c r="Y115">
        <f>SIGN(SUM([1]Лист1!DU118,[1]Лист1!ET118))</f>
        <v>0</v>
      </c>
      <c r="Z115">
        <f>SIGN(SUM([1]Лист1!EW118:EY118))</f>
        <v>0</v>
      </c>
    </row>
    <row r="116" spans="1:26" x14ac:dyDescent="0.3">
      <c r="A116" s="1" t="str">
        <f>[1]Лист1!B119</f>
        <v>Karyorelictea</v>
      </c>
      <c r="B116" s="1" t="str">
        <f>[1]Лист1!C119</f>
        <v>Protostomatida</v>
      </c>
      <c r="C116" s="1" t="str">
        <f>[1]Лист1!D119</f>
        <v>Trachelocercidae</v>
      </c>
      <c r="D116" s="1" t="str">
        <f>TRIM([1]Лист1!E119)</f>
        <v>Tracheloraphis</v>
      </c>
      <c r="E116" s="1" t="str">
        <f>TRIM(CONCATENATE([1]Лист1!E119," ",[1]Лист1!F119))</f>
        <v>Tracheloraphis geopetiti</v>
      </c>
      <c r="F116">
        <f>SIGN(SUM([1]Лист1!CB119,[1]Лист1!DV119))</f>
        <v>0</v>
      </c>
      <c r="G116">
        <f>SIGN(SUM([1]Лист1!EZ119,[1]Лист1!FB119))</f>
        <v>0</v>
      </c>
      <c r="H116">
        <f>SIGN(SUM([1]Лист1!FA119,[1]Лист1!FU119))</f>
        <v>0</v>
      </c>
      <c r="I116">
        <f>SIGN(SUM([1]Лист1!FC119))</f>
        <v>1</v>
      </c>
      <c r="J116">
        <f>SIGN(SUM([1]Лист1!BL119:CA119))</f>
        <v>0</v>
      </c>
      <c r="K116">
        <f>SIGN(SUM([1]Лист1!AR119:BK119))</f>
        <v>0</v>
      </c>
      <c r="L116">
        <f>SIGN(SUM([1]Лист1!AM119:AQ119))</f>
        <v>1</v>
      </c>
      <c r="M116">
        <f>SIGN(SUM([1]Лист1!CS119:DK119))</f>
        <v>0</v>
      </c>
      <c r="N116">
        <f>SIGN(SUM([1]Лист1!CC119:CK119,[1]Лист1!CR119))</f>
        <v>0</v>
      </c>
      <c r="O116">
        <f>SIGN(SUM([1]Лист1!U119:AL119))</f>
        <v>1</v>
      </c>
      <c r="P116">
        <f>SIGN(SUM([1]Лист1!DW119))</f>
        <v>0</v>
      </c>
      <c r="Q116">
        <f>SIGN(SUM([1]Лист1!EA119:EG119))</f>
        <v>0</v>
      </c>
      <c r="R116">
        <f>SIGN(SUM([1]Лист1!CL119:CQ119))</f>
        <v>1</v>
      </c>
      <c r="S116">
        <f>SIGN(SUM([1]Лист1!ER119))</f>
        <v>0</v>
      </c>
      <c r="T116">
        <f>SIGN(SUM([1]Лист1!EJ119,[1]Лист1!EK119,[1]Лист1!EN119,[1]Лист1!EQ119,[1]Лист1!ES119))</f>
        <v>0</v>
      </c>
      <c r="U116">
        <f>SIGN(SUM([1]Лист1!DX119:DY119,[1]Лист1!EH119))</f>
        <v>0</v>
      </c>
      <c r="V116">
        <f>SIGN(SUM([1]Лист1!DZ119,[1]Лист1!EO119,[1]Лист1!EM119))</f>
        <v>1</v>
      </c>
      <c r="W116">
        <f>SIGN(SUM([1]Лист1!DL119:DT119))</f>
        <v>0</v>
      </c>
      <c r="X116">
        <f>SIGN(SUM([1]Лист1!EI119,[1]Лист1!EL119,[1]Лист1!EP119,[1]Лист1!EU119:EV119))</f>
        <v>0</v>
      </c>
      <c r="Y116">
        <f>SIGN(SUM([1]Лист1!DU119,[1]Лист1!ET119))</f>
        <v>0</v>
      </c>
      <c r="Z116">
        <f>SIGN(SUM([1]Лист1!EW119:EY119))</f>
        <v>0</v>
      </c>
    </row>
    <row r="117" spans="1:26" x14ac:dyDescent="0.3">
      <c r="A117" s="1" t="str">
        <f>[1]Лист1!B120</f>
        <v>Karyorelictea</v>
      </c>
      <c r="B117" s="1" t="str">
        <f>[1]Лист1!C120</f>
        <v>Protostomatida</v>
      </c>
      <c r="C117" s="1" t="str">
        <f>[1]Лист1!D120</f>
        <v>Trachelocercidae</v>
      </c>
      <c r="D117" s="1" t="str">
        <f>TRIM([1]Лист1!E120)</f>
        <v>Tracheloraphis</v>
      </c>
      <c r="E117" s="1" t="str">
        <f>TRIM(CONCATENATE([1]Лист1!E120," ",[1]Лист1!F120))</f>
        <v>Tracheloraphis grassei</v>
      </c>
      <c r="F117">
        <f>SIGN(SUM([1]Лист1!CB120,[1]Лист1!DV120))</f>
        <v>0</v>
      </c>
      <c r="G117">
        <f>SIGN(SUM([1]Лист1!EZ120,[1]Лист1!FB120))</f>
        <v>1</v>
      </c>
      <c r="H117">
        <f>SIGN(SUM([1]Лист1!FA120,[1]Лист1!FU120))</f>
        <v>0</v>
      </c>
      <c r="I117">
        <f>SIGN(SUM([1]Лист1!FC120))</f>
        <v>0</v>
      </c>
      <c r="J117">
        <f>SIGN(SUM([1]Лист1!BL120:CA120))</f>
        <v>0</v>
      </c>
      <c r="K117">
        <f>SIGN(SUM([1]Лист1!AR120:BK120))</f>
        <v>1</v>
      </c>
      <c r="L117">
        <f>SIGN(SUM([1]Лист1!AM120:AQ120))</f>
        <v>1</v>
      </c>
      <c r="M117">
        <f>SIGN(SUM([1]Лист1!CS120:DK120))</f>
        <v>1</v>
      </c>
      <c r="N117">
        <f>SIGN(SUM([1]Лист1!CC120:CK120,[1]Лист1!CR120))</f>
        <v>0</v>
      </c>
      <c r="O117">
        <f>SIGN(SUM([1]Лист1!U120:AL120))</f>
        <v>0</v>
      </c>
      <c r="P117">
        <f>SIGN(SUM([1]Лист1!DW120))</f>
        <v>0</v>
      </c>
      <c r="Q117">
        <f>SIGN(SUM([1]Лист1!EA120:EG120))</f>
        <v>0</v>
      </c>
      <c r="R117">
        <f>SIGN(SUM([1]Лист1!CL120:CQ120))</f>
        <v>0</v>
      </c>
      <c r="S117">
        <f>SIGN(SUM([1]Лист1!ER120))</f>
        <v>0</v>
      </c>
      <c r="T117">
        <f>SIGN(SUM([1]Лист1!EJ120,[1]Лист1!EK120,[1]Лист1!EN120,[1]Лист1!EQ120,[1]Лист1!ES120))</f>
        <v>0</v>
      </c>
      <c r="U117">
        <f>SIGN(SUM([1]Лист1!DX120:DY120,[1]Лист1!EH120))</f>
        <v>0</v>
      </c>
      <c r="V117">
        <f>SIGN(SUM([1]Лист1!DZ120,[1]Лист1!EO120,[1]Лист1!EM120))</f>
        <v>0</v>
      </c>
      <c r="W117">
        <f>SIGN(SUM([1]Лист1!DL120:DT120))</f>
        <v>0</v>
      </c>
      <c r="X117">
        <f>SIGN(SUM([1]Лист1!EI120,[1]Лист1!EL120,[1]Лист1!EP120,[1]Лист1!EU120:EV120))</f>
        <v>0</v>
      </c>
      <c r="Y117">
        <f>SIGN(SUM([1]Лист1!DU120,[1]Лист1!ET120))</f>
        <v>0</v>
      </c>
      <c r="Z117">
        <f>SIGN(SUM([1]Лист1!EW120:EY120))</f>
        <v>1</v>
      </c>
    </row>
    <row r="118" spans="1:26" x14ac:dyDescent="0.3">
      <c r="A118" s="1" t="str">
        <f>[1]Лист1!B121</f>
        <v>Karyorelictea</v>
      </c>
      <c r="B118" s="1" t="str">
        <f>[1]Лист1!C121</f>
        <v>Protostomatida</v>
      </c>
      <c r="C118" s="1" t="str">
        <f>[1]Лист1!D121</f>
        <v>Trachelocercidae</v>
      </c>
      <c r="D118" s="1" t="str">
        <f>TRIM([1]Лист1!E121)</f>
        <v>Tracheloraphis</v>
      </c>
      <c r="E118" s="1" t="str">
        <f>TRIM(CONCATENATE([1]Лист1!E121," ",[1]Лист1!F121))</f>
        <v>Tracheloraphis griseus</v>
      </c>
      <c r="F118">
        <f>SIGN(SUM([1]Лист1!CB121,[1]Лист1!DV121))</f>
        <v>0</v>
      </c>
      <c r="G118">
        <f>SIGN(SUM([1]Лист1!EZ121,[1]Лист1!FB121))</f>
        <v>1</v>
      </c>
      <c r="H118">
        <f>SIGN(SUM([1]Лист1!FA121,[1]Лист1!FU121))</f>
        <v>0</v>
      </c>
      <c r="I118">
        <f>SIGN(SUM([1]Лист1!FC121))</f>
        <v>1</v>
      </c>
      <c r="J118">
        <f>SIGN(SUM([1]Лист1!BL121:CA121))</f>
        <v>0</v>
      </c>
      <c r="K118">
        <f>SIGN(SUM([1]Лист1!AR121:BK121))</f>
        <v>1</v>
      </c>
      <c r="L118">
        <f>SIGN(SUM([1]Лист1!AM121:AQ121))</f>
        <v>1</v>
      </c>
      <c r="M118">
        <f>SIGN(SUM([1]Лист1!CS121:DK121))</f>
        <v>1</v>
      </c>
      <c r="N118">
        <f>SIGN(SUM([1]Лист1!CC121:CK121,[1]Лист1!CR121))</f>
        <v>0</v>
      </c>
      <c r="O118">
        <f>SIGN(SUM([1]Лист1!U121:AL121))</f>
        <v>1</v>
      </c>
      <c r="P118">
        <f>SIGN(SUM([1]Лист1!DW121))</f>
        <v>0</v>
      </c>
      <c r="Q118">
        <f>SIGN(SUM([1]Лист1!EA121:EG121))</f>
        <v>0</v>
      </c>
      <c r="R118">
        <f>SIGN(SUM([1]Лист1!CL121:CQ121))</f>
        <v>1</v>
      </c>
      <c r="S118">
        <f>SIGN(SUM([1]Лист1!ER121))</f>
        <v>0</v>
      </c>
      <c r="T118">
        <f>SIGN(SUM([1]Лист1!EJ121,[1]Лист1!EK121,[1]Лист1!EN121,[1]Лист1!EQ121,[1]Лист1!ES121))</f>
        <v>0</v>
      </c>
      <c r="U118">
        <f>SIGN(SUM([1]Лист1!DX121:DY121,[1]Лист1!EH121))</f>
        <v>0</v>
      </c>
      <c r="V118">
        <f>SIGN(SUM([1]Лист1!DZ121,[1]Лист1!EO121,[1]Лист1!EM121))</f>
        <v>0</v>
      </c>
      <c r="W118">
        <f>SIGN(SUM([1]Лист1!DL121:DT121))</f>
        <v>1</v>
      </c>
      <c r="X118">
        <f>SIGN(SUM([1]Лист1!EI121,[1]Лист1!EL121,[1]Лист1!EP121,[1]Лист1!EU121:EV121))</f>
        <v>0</v>
      </c>
      <c r="Y118">
        <f>SIGN(SUM([1]Лист1!DU121,[1]Лист1!ET121))</f>
        <v>0</v>
      </c>
      <c r="Z118">
        <f>SIGN(SUM([1]Лист1!EW121:EY121))</f>
        <v>0</v>
      </c>
    </row>
    <row r="119" spans="1:26" x14ac:dyDescent="0.3">
      <c r="A119" s="1" t="str">
        <f>[1]Лист1!B122</f>
        <v>Karyorelictea</v>
      </c>
      <c r="B119" s="1" t="str">
        <f>[1]Лист1!C122</f>
        <v>Protostomatida</v>
      </c>
      <c r="C119" s="1" t="str">
        <f>[1]Лист1!D122</f>
        <v>Trachelocercidae</v>
      </c>
      <c r="D119" s="1" t="str">
        <f>TRIM([1]Лист1!E122)</f>
        <v>Tracheloraphis</v>
      </c>
      <c r="E119" s="1" t="str">
        <f>TRIM(CONCATENATE([1]Лист1!E122," ",[1]Лист1!F122))</f>
        <v>Tracheloraphis haloetes</v>
      </c>
      <c r="F119">
        <f>SIGN(SUM([1]Лист1!CB122,[1]Лист1!DV122))</f>
        <v>0</v>
      </c>
      <c r="G119">
        <f>SIGN(SUM([1]Лист1!EZ122,[1]Лист1!FB122))</f>
        <v>0</v>
      </c>
      <c r="H119">
        <f>SIGN(SUM([1]Лист1!FA122,[1]Лист1!FU122))</f>
        <v>0</v>
      </c>
      <c r="I119">
        <f>SIGN(SUM([1]Лист1!FC122))</f>
        <v>0</v>
      </c>
      <c r="J119">
        <f>SIGN(SUM([1]Лист1!BL122:CA122))</f>
        <v>0</v>
      </c>
      <c r="K119">
        <f>SIGN(SUM([1]Лист1!AR122:BK122))</f>
        <v>0</v>
      </c>
      <c r="L119">
        <f>SIGN(SUM([1]Лист1!AM122:AQ122))</f>
        <v>0</v>
      </c>
      <c r="M119">
        <f>SIGN(SUM([1]Лист1!CS122:DK122))</f>
        <v>0</v>
      </c>
      <c r="N119">
        <f>SIGN(SUM([1]Лист1!CC122:CK122,[1]Лист1!CR122))</f>
        <v>1</v>
      </c>
      <c r="O119">
        <f>SIGN(SUM([1]Лист1!U122:AL122))</f>
        <v>0</v>
      </c>
      <c r="P119">
        <f>SIGN(SUM([1]Лист1!DW122))</f>
        <v>0</v>
      </c>
      <c r="Q119">
        <f>SIGN(SUM([1]Лист1!EA122:EG122))</f>
        <v>0</v>
      </c>
      <c r="R119">
        <f>SIGN(SUM([1]Лист1!CL122:CQ122))</f>
        <v>0</v>
      </c>
      <c r="S119">
        <f>SIGN(SUM([1]Лист1!ER122))</f>
        <v>0</v>
      </c>
      <c r="T119">
        <f>SIGN(SUM([1]Лист1!EJ122,[1]Лист1!EK122,[1]Лист1!EN122,[1]Лист1!EQ122,[1]Лист1!ES122))</f>
        <v>0</v>
      </c>
      <c r="U119">
        <f>SIGN(SUM([1]Лист1!DX122:DY122,[1]Лист1!EH122))</f>
        <v>0</v>
      </c>
      <c r="V119">
        <f>SIGN(SUM([1]Лист1!DZ122,[1]Лист1!EO122,[1]Лист1!EM122))</f>
        <v>1</v>
      </c>
      <c r="W119">
        <f>SIGN(SUM([1]Лист1!DL122:DT122))</f>
        <v>0</v>
      </c>
      <c r="X119">
        <f>SIGN(SUM([1]Лист1!EI122,[1]Лист1!EL122,[1]Лист1!EP122,[1]Лист1!EU122:EV122))</f>
        <v>0</v>
      </c>
      <c r="Y119">
        <f>SIGN(SUM([1]Лист1!DU122,[1]Лист1!ET122))</f>
        <v>0</v>
      </c>
      <c r="Z119">
        <f>SIGN(SUM([1]Лист1!EW122:EY122))</f>
        <v>0</v>
      </c>
    </row>
    <row r="120" spans="1:26" x14ac:dyDescent="0.3">
      <c r="A120" s="1" t="str">
        <f>[1]Лист1!B123</f>
        <v>Karyorelictea</v>
      </c>
      <c r="B120" s="1" t="str">
        <f>[1]Лист1!C123</f>
        <v>Protostomatida</v>
      </c>
      <c r="C120" s="1" t="str">
        <f>[1]Лист1!D123</f>
        <v>Trachelocercidae</v>
      </c>
      <c r="D120" s="1" t="str">
        <f>TRIM([1]Лист1!E123)</f>
        <v>Tracheloraphis</v>
      </c>
      <c r="E120" s="1" t="str">
        <f>TRIM(CONCATENATE([1]Лист1!E123," ",[1]Лист1!F123))</f>
        <v>Tracheloraphis hamata</v>
      </c>
      <c r="F120">
        <f>SIGN(SUM([1]Лист1!CB123,[1]Лист1!DV123))</f>
        <v>0</v>
      </c>
      <c r="G120">
        <f>SIGN(SUM([1]Лист1!EZ123,[1]Лист1!FB123))</f>
        <v>0</v>
      </c>
      <c r="H120">
        <f>SIGN(SUM([1]Лист1!FA123,[1]Лист1!FU123))</f>
        <v>0</v>
      </c>
      <c r="I120">
        <f>SIGN(SUM([1]Лист1!FC123))</f>
        <v>0</v>
      </c>
      <c r="J120">
        <f>SIGN(SUM([1]Лист1!BL123:CA123))</f>
        <v>0</v>
      </c>
      <c r="K120">
        <f>SIGN(SUM([1]Лист1!AR123:BK123))</f>
        <v>0</v>
      </c>
      <c r="L120">
        <f>SIGN(SUM([1]Лист1!AM123:AQ123))</f>
        <v>0</v>
      </c>
      <c r="M120">
        <f>SIGN(SUM([1]Лист1!CS123:DK123))</f>
        <v>1</v>
      </c>
      <c r="N120">
        <f>SIGN(SUM([1]Лист1!CC123:CK123,[1]Лист1!CR123))</f>
        <v>0</v>
      </c>
      <c r="O120">
        <f>SIGN(SUM([1]Лист1!U123:AL123))</f>
        <v>0</v>
      </c>
      <c r="P120">
        <f>SIGN(SUM([1]Лист1!DW123))</f>
        <v>0</v>
      </c>
      <c r="Q120">
        <f>SIGN(SUM([1]Лист1!EA123:EG123))</f>
        <v>0</v>
      </c>
      <c r="R120">
        <f>SIGN(SUM([1]Лист1!CL123:CQ123))</f>
        <v>0</v>
      </c>
      <c r="S120">
        <f>SIGN(SUM([1]Лист1!ER123))</f>
        <v>0</v>
      </c>
      <c r="T120">
        <f>SIGN(SUM([1]Лист1!EJ123,[1]Лист1!EK123,[1]Лист1!EN123,[1]Лист1!EQ123,[1]Лист1!ES123))</f>
        <v>0</v>
      </c>
      <c r="U120">
        <f>SIGN(SUM([1]Лист1!DX123:DY123,[1]Лист1!EH123))</f>
        <v>0</v>
      </c>
      <c r="V120">
        <f>SIGN(SUM([1]Лист1!DZ123,[1]Лист1!EO123,[1]Лист1!EM123))</f>
        <v>0</v>
      </c>
      <c r="W120">
        <f>SIGN(SUM([1]Лист1!DL123:DT123))</f>
        <v>0</v>
      </c>
      <c r="X120">
        <f>SIGN(SUM([1]Лист1!EI123,[1]Лист1!EL123,[1]Лист1!EP123,[1]Лист1!EU123:EV123))</f>
        <v>0</v>
      </c>
      <c r="Y120">
        <f>SIGN(SUM([1]Лист1!DU123,[1]Лист1!ET123))</f>
        <v>0</v>
      </c>
      <c r="Z120">
        <f>SIGN(SUM([1]Лист1!EW123:EY123))</f>
        <v>0</v>
      </c>
    </row>
    <row r="121" spans="1:26" x14ac:dyDescent="0.3">
      <c r="A121" s="1" t="str">
        <f>[1]Лист1!B124</f>
        <v>Karyorelictea</v>
      </c>
      <c r="B121" s="1" t="str">
        <f>[1]Лист1!C124</f>
        <v>Protostomatida</v>
      </c>
      <c r="C121" s="1" t="str">
        <f>[1]Лист1!D124</f>
        <v>Trachelocercidae</v>
      </c>
      <c r="D121" s="1" t="str">
        <f>TRIM([1]Лист1!E124)</f>
        <v>Tracheloraphis</v>
      </c>
      <c r="E121" s="1" t="str">
        <f>TRIM(CONCATENATE([1]Лист1!E124," ",[1]Лист1!F124))</f>
        <v>Tracheloraphis huangi</v>
      </c>
      <c r="F121">
        <f>SIGN(SUM([1]Лист1!CB124,[1]Лист1!DV124))</f>
        <v>0</v>
      </c>
      <c r="G121">
        <f>SIGN(SUM([1]Лист1!EZ124,[1]Лист1!FB124))</f>
        <v>0</v>
      </c>
      <c r="H121">
        <f>SIGN(SUM([1]Лист1!FA124,[1]Лист1!FU124))</f>
        <v>0</v>
      </c>
      <c r="I121">
        <f>SIGN(SUM([1]Лист1!FC124))</f>
        <v>0</v>
      </c>
      <c r="J121">
        <f>SIGN(SUM([1]Лист1!BL124:CA124))</f>
        <v>0</v>
      </c>
      <c r="K121">
        <f>SIGN(SUM([1]Лист1!AR124:BK124))</f>
        <v>0</v>
      </c>
      <c r="L121">
        <f>SIGN(SUM([1]Лист1!AM124:AQ124))</f>
        <v>0</v>
      </c>
      <c r="M121">
        <f>SIGN(SUM([1]Лист1!CS124:DK124))</f>
        <v>0</v>
      </c>
      <c r="N121">
        <f>SIGN(SUM([1]Лист1!CC124:CK124,[1]Лист1!CR124))</f>
        <v>0</v>
      </c>
      <c r="O121">
        <f>SIGN(SUM([1]Лист1!U124:AL124))</f>
        <v>0</v>
      </c>
      <c r="P121">
        <f>SIGN(SUM([1]Лист1!DW124))</f>
        <v>0</v>
      </c>
      <c r="Q121">
        <f>SIGN(SUM([1]Лист1!EA124:EG124))</f>
        <v>1</v>
      </c>
      <c r="R121">
        <f>SIGN(SUM([1]Лист1!CL124:CQ124))</f>
        <v>0</v>
      </c>
      <c r="S121">
        <f>SIGN(SUM([1]Лист1!ER124))</f>
        <v>0</v>
      </c>
      <c r="T121">
        <f>SIGN(SUM([1]Лист1!EJ124,[1]Лист1!EK124,[1]Лист1!EN124,[1]Лист1!EQ124,[1]Лист1!ES124))</f>
        <v>0</v>
      </c>
      <c r="U121">
        <f>SIGN(SUM([1]Лист1!DX124:DY124,[1]Лист1!EH124))</f>
        <v>0</v>
      </c>
      <c r="V121">
        <f>SIGN(SUM([1]Лист1!DZ124,[1]Лист1!EO124,[1]Лист1!EM124))</f>
        <v>0</v>
      </c>
      <c r="W121">
        <f>SIGN(SUM([1]Лист1!DL124:DT124))</f>
        <v>0</v>
      </c>
      <c r="X121">
        <f>SIGN(SUM([1]Лист1!EI124,[1]Лист1!EL124,[1]Лист1!EP124,[1]Лист1!EU124:EV124))</f>
        <v>0</v>
      </c>
      <c r="Y121">
        <f>SIGN(SUM([1]Лист1!DU124,[1]Лист1!ET124))</f>
        <v>0</v>
      </c>
      <c r="Z121">
        <f>SIGN(SUM([1]Лист1!EW124:EY124))</f>
        <v>0</v>
      </c>
    </row>
    <row r="122" spans="1:26" x14ac:dyDescent="0.3">
      <c r="A122" s="1" t="str">
        <f>[1]Лист1!B125</f>
        <v>Karyorelictea</v>
      </c>
      <c r="B122" s="1" t="str">
        <f>[1]Лист1!C125</f>
        <v>Protostomatida</v>
      </c>
      <c r="C122" s="1" t="str">
        <f>[1]Лист1!D125</f>
        <v>Trachelocercidae</v>
      </c>
      <c r="D122" s="1" t="str">
        <f>TRIM([1]Лист1!E125)</f>
        <v>Tracheloraphis</v>
      </c>
      <c r="E122" s="1" t="str">
        <f>TRIM(CONCATENATE([1]Лист1!E125," ",[1]Лист1!F125))</f>
        <v>Tracheloraphis hyalina</v>
      </c>
      <c r="F122">
        <f>SIGN(SUM([1]Лист1!CB125,[1]Лист1!DV125))</f>
        <v>0</v>
      </c>
      <c r="G122">
        <f>SIGN(SUM([1]Лист1!EZ125,[1]Лист1!FB125))</f>
        <v>0</v>
      </c>
      <c r="H122">
        <f>SIGN(SUM([1]Лист1!FA125,[1]Лист1!FU125))</f>
        <v>0</v>
      </c>
      <c r="I122">
        <f>SIGN(SUM([1]Лист1!FC125))</f>
        <v>0</v>
      </c>
      <c r="J122">
        <f>SIGN(SUM([1]Лист1!BL125:CA125))</f>
        <v>0</v>
      </c>
      <c r="K122">
        <f>SIGN(SUM([1]Лист1!AR125:BK125))</f>
        <v>0</v>
      </c>
      <c r="L122">
        <f>SIGN(SUM([1]Лист1!AM125:AQ125))</f>
        <v>0</v>
      </c>
      <c r="M122">
        <f>SIGN(SUM([1]Лист1!CS125:DK125))</f>
        <v>1</v>
      </c>
      <c r="N122">
        <f>SIGN(SUM([1]Лист1!CC125:CK125,[1]Лист1!CR125))</f>
        <v>0</v>
      </c>
      <c r="O122">
        <f>SIGN(SUM([1]Лист1!U125:AL125))</f>
        <v>1</v>
      </c>
      <c r="P122">
        <f>SIGN(SUM([1]Лист1!DW125))</f>
        <v>0</v>
      </c>
      <c r="Q122">
        <f>SIGN(SUM([1]Лист1!EA125:EG125))</f>
        <v>0</v>
      </c>
      <c r="R122">
        <f>SIGN(SUM([1]Лист1!CL125:CQ125))</f>
        <v>1</v>
      </c>
      <c r="S122">
        <f>SIGN(SUM([1]Лист1!ER125))</f>
        <v>0</v>
      </c>
      <c r="T122">
        <f>SIGN(SUM([1]Лист1!EJ125,[1]Лист1!EK125,[1]Лист1!EN125,[1]Лист1!EQ125,[1]Лист1!ES125))</f>
        <v>0</v>
      </c>
      <c r="U122">
        <f>SIGN(SUM([1]Лист1!DX125:DY125,[1]Лист1!EH125))</f>
        <v>1</v>
      </c>
      <c r="V122">
        <f>SIGN(SUM([1]Лист1!DZ125,[1]Лист1!EO125,[1]Лист1!EM125))</f>
        <v>1</v>
      </c>
      <c r="W122">
        <f>SIGN(SUM([1]Лист1!DL125:DT125))</f>
        <v>0</v>
      </c>
      <c r="X122">
        <f>SIGN(SUM([1]Лист1!EI125,[1]Лист1!EL125,[1]Лист1!EP125,[1]Лист1!EU125:EV125))</f>
        <v>0</v>
      </c>
      <c r="Y122">
        <f>SIGN(SUM([1]Лист1!DU125,[1]Лист1!ET125))</f>
        <v>0</v>
      </c>
      <c r="Z122">
        <f>SIGN(SUM([1]Лист1!EW125:EY125))</f>
        <v>1</v>
      </c>
    </row>
    <row r="123" spans="1:26" x14ac:dyDescent="0.3">
      <c r="A123" s="1" t="str">
        <f>[1]Лист1!B126</f>
        <v>Karyorelictea</v>
      </c>
      <c r="B123" s="1" t="str">
        <f>[1]Лист1!C126</f>
        <v>Protostomatida</v>
      </c>
      <c r="C123" s="1" t="str">
        <f>[1]Лист1!D126</f>
        <v>Trachelocercidae</v>
      </c>
      <c r="D123" s="1" t="str">
        <f>TRIM([1]Лист1!E126)</f>
        <v>Tracheloraphis</v>
      </c>
      <c r="E123" s="1" t="str">
        <f>TRIM(CONCATENATE([1]Лист1!E126," ",[1]Лист1!F126))</f>
        <v>Tracheloraphis indistincta</v>
      </c>
      <c r="F123">
        <f>SIGN(SUM([1]Лист1!CB126,[1]Лист1!DV126))</f>
        <v>0</v>
      </c>
      <c r="G123">
        <f>SIGN(SUM([1]Лист1!EZ126,[1]Лист1!FB126))</f>
        <v>1</v>
      </c>
      <c r="H123">
        <f>SIGN(SUM([1]Лист1!FA126,[1]Лист1!FU126))</f>
        <v>1</v>
      </c>
      <c r="I123">
        <f>SIGN(SUM([1]Лист1!FC126))</f>
        <v>1</v>
      </c>
      <c r="J123">
        <f>SIGN(SUM([1]Лист1!BL126:CA126))</f>
        <v>1</v>
      </c>
      <c r="K123">
        <f>SIGN(SUM([1]Лист1!AR126:BK126))</f>
        <v>0</v>
      </c>
      <c r="L123">
        <f>SIGN(SUM([1]Лист1!AM126:AQ126))</f>
        <v>1</v>
      </c>
      <c r="M123">
        <f>SIGN(SUM([1]Лист1!CS126:DK126))</f>
        <v>1</v>
      </c>
      <c r="N123">
        <f>SIGN(SUM([1]Лист1!CC126:CK126,[1]Лист1!CR126))</f>
        <v>1</v>
      </c>
      <c r="O123">
        <f>SIGN(SUM([1]Лист1!U126:AL126))</f>
        <v>1</v>
      </c>
      <c r="P123">
        <f>SIGN(SUM([1]Лист1!DW126))</f>
        <v>0</v>
      </c>
      <c r="Q123">
        <f>SIGN(SUM([1]Лист1!EA126:EG126))</f>
        <v>1</v>
      </c>
      <c r="R123">
        <f>SIGN(SUM([1]Лист1!CL126:CQ126))</f>
        <v>0</v>
      </c>
      <c r="S123">
        <f>SIGN(SUM([1]Лист1!ER126))</f>
        <v>0</v>
      </c>
      <c r="T123">
        <f>SIGN(SUM([1]Лист1!EJ126,[1]Лист1!EK126,[1]Лист1!EN126,[1]Лист1!EQ126,[1]Лист1!ES126))</f>
        <v>0</v>
      </c>
      <c r="U123">
        <f>SIGN(SUM([1]Лист1!DX126:DY126,[1]Лист1!EH126))</f>
        <v>0</v>
      </c>
      <c r="V123">
        <f>SIGN(SUM([1]Лист1!DZ126,[1]Лист1!EO126,[1]Лист1!EM126))</f>
        <v>1</v>
      </c>
      <c r="W123">
        <f>SIGN(SUM([1]Лист1!DL126:DT126))</f>
        <v>0</v>
      </c>
      <c r="X123">
        <f>SIGN(SUM([1]Лист1!EI126,[1]Лист1!EL126,[1]Лист1!EP126,[1]Лист1!EU126:EV126))</f>
        <v>0</v>
      </c>
      <c r="Y123">
        <f>SIGN(SUM([1]Лист1!DU126,[1]Лист1!ET126))</f>
        <v>0</v>
      </c>
      <c r="Z123">
        <f>SIGN(SUM([1]Лист1!EW126:EY126))</f>
        <v>0</v>
      </c>
    </row>
    <row r="124" spans="1:26" x14ac:dyDescent="0.3">
      <c r="A124" s="1" t="str">
        <f>[1]Лист1!B127</f>
        <v>Karyorelictea</v>
      </c>
      <c r="B124" s="1" t="str">
        <f>[1]Лист1!C127</f>
        <v>Protostomatida</v>
      </c>
      <c r="C124" s="1" t="str">
        <f>[1]Лист1!D127</f>
        <v>Trachelocercidae</v>
      </c>
      <c r="D124" s="1" t="str">
        <f>TRIM([1]Лист1!E127)</f>
        <v>Tracheloraphis</v>
      </c>
      <c r="E124" s="1" t="str">
        <f>TRIM(CONCATENATE([1]Лист1!E127," ",[1]Лист1!F127))</f>
        <v>Tracheloraphis kahli</v>
      </c>
      <c r="F124">
        <f>SIGN(SUM([1]Лист1!CB127,[1]Лист1!DV127))</f>
        <v>0</v>
      </c>
      <c r="G124">
        <f>SIGN(SUM([1]Лист1!EZ127,[1]Лист1!FB127))</f>
        <v>1</v>
      </c>
      <c r="H124">
        <f>SIGN(SUM([1]Лист1!FA127,[1]Лист1!FU127))</f>
        <v>1</v>
      </c>
      <c r="I124">
        <f>SIGN(SUM([1]Лист1!FC127))</f>
        <v>1</v>
      </c>
      <c r="J124">
        <f>SIGN(SUM([1]Лист1!BL127:CA127))</f>
        <v>1</v>
      </c>
      <c r="K124">
        <f>SIGN(SUM([1]Лист1!AR127:BK127))</f>
        <v>1</v>
      </c>
      <c r="L124">
        <f>SIGN(SUM([1]Лист1!AM127:AQ127))</f>
        <v>1</v>
      </c>
      <c r="M124">
        <f>SIGN(SUM([1]Лист1!CS127:DK127))</f>
        <v>1</v>
      </c>
      <c r="N124">
        <f>SIGN(SUM([1]Лист1!CC127:CK127,[1]Лист1!CR127))</f>
        <v>1</v>
      </c>
      <c r="O124">
        <f>SIGN(SUM([1]Лист1!U127:AL127))</f>
        <v>1</v>
      </c>
      <c r="P124">
        <f>SIGN(SUM([1]Лист1!DW127))</f>
        <v>0</v>
      </c>
      <c r="Q124">
        <f>SIGN(SUM([1]Лист1!EA127:EG127))</f>
        <v>0</v>
      </c>
      <c r="R124">
        <f>SIGN(SUM([1]Лист1!CL127:CQ127))</f>
        <v>1</v>
      </c>
      <c r="S124">
        <f>SIGN(SUM([1]Лист1!ER127))</f>
        <v>0</v>
      </c>
      <c r="T124">
        <f>SIGN(SUM([1]Лист1!EJ127,[1]Лист1!EK127,[1]Лист1!EN127,[1]Лист1!EQ127,[1]Лист1!ES127))</f>
        <v>1</v>
      </c>
      <c r="U124">
        <f>SIGN(SUM([1]Лист1!DX127:DY127,[1]Лист1!EH127))</f>
        <v>0</v>
      </c>
      <c r="V124">
        <f>SIGN(SUM([1]Лист1!DZ127,[1]Лист1!EO127,[1]Лист1!EM127))</f>
        <v>1</v>
      </c>
      <c r="W124">
        <f>SIGN(SUM([1]Лист1!DL127:DT127))</f>
        <v>0</v>
      </c>
      <c r="X124">
        <f>SIGN(SUM([1]Лист1!EI127,[1]Лист1!EL127,[1]Лист1!EP127,[1]Лист1!EU127:EV127))</f>
        <v>0</v>
      </c>
      <c r="Y124">
        <f>SIGN(SUM([1]Лист1!DU127,[1]Лист1!ET127))</f>
        <v>0</v>
      </c>
      <c r="Z124">
        <f>SIGN(SUM([1]Лист1!EW127:EY127))</f>
        <v>1</v>
      </c>
    </row>
    <row r="125" spans="1:26" x14ac:dyDescent="0.3">
      <c r="A125" s="1" t="str">
        <f>[1]Лист1!B128</f>
        <v>Karyorelictea</v>
      </c>
      <c r="B125" s="1" t="str">
        <f>[1]Лист1!C128</f>
        <v>Protostomatida</v>
      </c>
      <c r="C125" s="1" t="str">
        <f>[1]Лист1!D128</f>
        <v>Trachelocercidae</v>
      </c>
      <c r="D125" s="1" t="str">
        <f>TRIM([1]Лист1!E128)</f>
        <v>Tracheloraphis</v>
      </c>
      <c r="E125" s="1" t="str">
        <f>TRIM(CONCATENATE([1]Лист1!E128," ",[1]Лист1!F128))</f>
        <v>Tracheloraphis lacteus</v>
      </c>
      <c r="F125">
        <f>SIGN(SUM([1]Лист1!CB128,[1]Лист1!DV128))</f>
        <v>0</v>
      </c>
      <c r="G125">
        <f>SIGN(SUM([1]Лист1!EZ128,[1]Лист1!FB128))</f>
        <v>0</v>
      </c>
      <c r="H125">
        <f>SIGN(SUM([1]Лист1!FA128,[1]Лист1!FU128))</f>
        <v>0</v>
      </c>
      <c r="I125">
        <f>SIGN(SUM([1]Лист1!FC128))</f>
        <v>0</v>
      </c>
      <c r="J125">
        <f>SIGN(SUM([1]Лист1!BL128:CA128))</f>
        <v>0</v>
      </c>
      <c r="K125">
        <f>SIGN(SUM([1]Лист1!AR128:BK128))</f>
        <v>0</v>
      </c>
      <c r="L125">
        <f>SIGN(SUM([1]Лист1!AM128:AQ128))</f>
        <v>0</v>
      </c>
      <c r="M125">
        <f>SIGN(SUM([1]Лист1!CS128:DK128))</f>
        <v>0</v>
      </c>
      <c r="N125">
        <f>SIGN(SUM([1]Лист1!CC128:CK128,[1]Лист1!CR128))</f>
        <v>0</v>
      </c>
      <c r="O125">
        <f>SIGN(SUM([1]Лист1!U128:AL128))</f>
        <v>0</v>
      </c>
      <c r="P125">
        <f>SIGN(SUM([1]Лист1!DW128))</f>
        <v>0</v>
      </c>
      <c r="Q125">
        <f>SIGN(SUM([1]Лист1!EA128:EG128))</f>
        <v>0</v>
      </c>
      <c r="R125">
        <f>SIGN(SUM([1]Лист1!CL128:CQ128))</f>
        <v>0</v>
      </c>
      <c r="S125">
        <f>SIGN(SUM([1]Лист1!ER128))</f>
        <v>0</v>
      </c>
      <c r="T125">
        <f>SIGN(SUM([1]Лист1!EJ128,[1]Лист1!EK128,[1]Лист1!EN128,[1]Лист1!EQ128,[1]Лист1!ES128))</f>
        <v>0</v>
      </c>
      <c r="U125">
        <f>SIGN(SUM([1]Лист1!DX128:DY128,[1]Лист1!EH128))</f>
        <v>0</v>
      </c>
      <c r="V125">
        <f>SIGN(SUM([1]Лист1!DZ128,[1]Лист1!EO128,[1]Лист1!EM128))</f>
        <v>1</v>
      </c>
      <c r="W125">
        <f>SIGN(SUM([1]Лист1!DL128:DT128))</f>
        <v>0</v>
      </c>
      <c r="X125">
        <f>SIGN(SUM([1]Лист1!EI128,[1]Лист1!EL128,[1]Лист1!EP128,[1]Лист1!EU128:EV128))</f>
        <v>0</v>
      </c>
      <c r="Y125">
        <f>SIGN(SUM([1]Лист1!DU128,[1]Лист1!ET128))</f>
        <v>0</v>
      </c>
      <c r="Z125">
        <f>SIGN(SUM([1]Лист1!EW128:EY128))</f>
        <v>0</v>
      </c>
    </row>
    <row r="126" spans="1:26" x14ac:dyDescent="0.3">
      <c r="A126" s="1" t="str">
        <f>[1]Лист1!B129</f>
        <v>Karyorelictea</v>
      </c>
      <c r="B126" s="1" t="str">
        <f>[1]Лист1!C129</f>
        <v>Protostomatida</v>
      </c>
      <c r="C126" s="1" t="str">
        <f>[1]Лист1!D129</f>
        <v>Trachelocercidae</v>
      </c>
      <c r="D126" s="1" t="str">
        <f>TRIM([1]Лист1!E129)</f>
        <v>Tracheloraphis</v>
      </c>
      <c r="E126" s="1" t="str">
        <f>TRIM(CONCATENATE([1]Лист1!E129," ",[1]Лист1!F129))</f>
        <v>Tracheloraphis lanceolata</v>
      </c>
      <c r="F126">
        <f>SIGN(SUM([1]Лист1!CB129,[1]Лист1!DV129))</f>
        <v>0</v>
      </c>
      <c r="G126">
        <f>SIGN(SUM([1]Лист1!EZ129,[1]Лист1!FB129))</f>
        <v>0</v>
      </c>
      <c r="H126">
        <f>SIGN(SUM([1]Лист1!FA129,[1]Лист1!FU129))</f>
        <v>0</v>
      </c>
      <c r="I126">
        <f>SIGN(SUM([1]Лист1!FC129))</f>
        <v>0</v>
      </c>
      <c r="J126">
        <f>SIGN(SUM([1]Лист1!BL129:CA129))</f>
        <v>0</v>
      </c>
      <c r="K126">
        <f>SIGN(SUM([1]Лист1!AR129:BK129))</f>
        <v>0</v>
      </c>
      <c r="L126">
        <f>SIGN(SUM([1]Лист1!AM129:AQ129))</f>
        <v>0</v>
      </c>
      <c r="M126">
        <f>SIGN(SUM([1]Лист1!CS129:DK129))</f>
        <v>1</v>
      </c>
      <c r="N126">
        <f>SIGN(SUM([1]Лист1!CC129:CK129,[1]Лист1!CR129))</f>
        <v>0</v>
      </c>
      <c r="O126">
        <f>SIGN(SUM([1]Лист1!U129:AL129))</f>
        <v>0</v>
      </c>
      <c r="P126">
        <f>SIGN(SUM([1]Лист1!DW129))</f>
        <v>0</v>
      </c>
      <c r="Q126">
        <f>SIGN(SUM([1]Лист1!EA129:EG129))</f>
        <v>0</v>
      </c>
      <c r="R126">
        <f>SIGN(SUM([1]Лист1!CL129:CQ129))</f>
        <v>1</v>
      </c>
      <c r="S126">
        <f>SIGN(SUM([1]Лист1!ER129))</f>
        <v>0</v>
      </c>
      <c r="T126">
        <f>SIGN(SUM([1]Лист1!EJ129,[1]Лист1!EK129,[1]Лист1!EN129,[1]Лист1!EQ129,[1]Лист1!ES129))</f>
        <v>0</v>
      </c>
      <c r="U126">
        <f>SIGN(SUM([1]Лист1!DX129:DY129,[1]Лист1!EH129))</f>
        <v>0</v>
      </c>
      <c r="V126">
        <f>SIGN(SUM([1]Лист1!DZ129,[1]Лист1!EO129,[1]Лист1!EM129))</f>
        <v>1</v>
      </c>
      <c r="W126">
        <f>SIGN(SUM([1]Лист1!DL129:DT129))</f>
        <v>1</v>
      </c>
      <c r="X126">
        <f>SIGN(SUM([1]Лист1!EI129,[1]Лист1!EL129,[1]Лист1!EP129,[1]Лист1!EU129:EV129))</f>
        <v>0</v>
      </c>
      <c r="Y126">
        <f>SIGN(SUM([1]Лист1!DU129,[1]Лист1!ET129))</f>
        <v>0</v>
      </c>
      <c r="Z126">
        <f>SIGN(SUM([1]Лист1!EW129:EY129))</f>
        <v>1</v>
      </c>
    </row>
    <row r="127" spans="1:26" x14ac:dyDescent="0.3">
      <c r="A127" s="1" t="str">
        <f>[1]Лист1!B130</f>
        <v>Karyorelictea</v>
      </c>
      <c r="B127" s="1" t="str">
        <f>[1]Лист1!C130</f>
        <v>Protostomatida</v>
      </c>
      <c r="C127" s="1" t="str">
        <f>[1]Лист1!D130</f>
        <v>Trachelocercidae</v>
      </c>
      <c r="D127" s="1" t="str">
        <f>TRIM([1]Лист1!E130)</f>
        <v>Tracheloraphis</v>
      </c>
      <c r="E127" s="1" t="str">
        <f>TRIM(CONCATENATE([1]Лист1!E130," ",[1]Лист1!F130))</f>
        <v>Tracheloraphis longicollis</v>
      </c>
      <c r="F127">
        <f>SIGN(SUM([1]Лист1!CB130,[1]Лист1!DV130))</f>
        <v>0</v>
      </c>
      <c r="G127">
        <f>SIGN(SUM([1]Лист1!EZ130,[1]Лист1!FB130))</f>
        <v>0</v>
      </c>
      <c r="H127">
        <f>SIGN(SUM([1]Лист1!FA130,[1]Лист1!FU130))</f>
        <v>1</v>
      </c>
      <c r="I127">
        <f>SIGN(SUM([1]Лист1!FC130))</f>
        <v>1</v>
      </c>
      <c r="J127">
        <f>SIGN(SUM([1]Лист1!BL130:CA130))</f>
        <v>1</v>
      </c>
      <c r="K127">
        <f>SIGN(SUM([1]Лист1!AR130:BK130))</f>
        <v>0</v>
      </c>
      <c r="L127">
        <f>SIGN(SUM([1]Лист1!AM130:AQ130))</f>
        <v>1</v>
      </c>
      <c r="M127">
        <f>SIGN(SUM([1]Лист1!CS130:DK130))</f>
        <v>1</v>
      </c>
      <c r="N127">
        <f>SIGN(SUM([1]Лист1!CC130:CK130,[1]Лист1!CR130))</f>
        <v>0</v>
      </c>
      <c r="O127">
        <f>SIGN(SUM([1]Лист1!U130:AL130))</f>
        <v>1</v>
      </c>
      <c r="P127">
        <f>SIGN(SUM([1]Лист1!DW130))</f>
        <v>0</v>
      </c>
      <c r="Q127">
        <f>SIGN(SUM([1]Лист1!EA130:EG130))</f>
        <v>1</v>
      </c>
      <c r="R127">
        <f>SIGN(SUM([1]Лист1!CL130:CQ130))</f>
        <v>1</v>
      </c>
      <c r="S127">
        <f>SIGN(SUM([1]Лист1!ER130))</f>
        <v>0</v>
      </c>
      <c r="T127">
        <f>SIGN(SUM([1]Лист1!EJ130,[1]Лист1!EK130,[1]Лист1!EN130,[1]Лист1!EQ130,[1]Лист1!ES130))</f>
        <v>0</v>
      </c>
      <c r="U127">
        <f>SIGN(SUM([1]Лист1!DX130:DY130,[1]Лист1!EH130))</f>
        <v>1</v>
      </c>
      <c r="V127">
        <f>SIGN(SUM([1]Лист1!DZ130,[1]Лист1!EO130,[1]Лист1!EM130))</f>
        <v>1</v>
      </c>
      <c r="W127">
        <f>SIGN(SUM([1]Лист1!DL130:DT130))</f>
        <v>1</v>
      </c>
      <c r="X127">
        <f>SIGN(SUM([1]Лист1!EI130,[1]Лист1!EL130,[1]Лист1!EP130,[1]Лист1!EU130:EV130))</f>
        <v>0</v>
      </c>
      <c r="Y127">
        <f>SIGN(SUM([1]Лист1!DU130,[1]Лист1!ET130))</f>
        <v>0</v>
      </c>
      <c r="Z127">
        <f>SIGN(SUM([1]Лист1!EW130:EY130))</f>
        <v>1</v>
      </c>
    </row>
    <row r="128" spans="1:26" x14ac:dyDescent="0.3">
      <c r="A128" s="1" t="str">
        <f>[1]Лист1!B131</f>
        <v>Karyorelictea</v>
      </c>
      <c r="B128" s="1" t="str">
        <f>[1]Лист1!C131</f>
        <v>Protostomatida</v>
      </c>
      <c r="C128" s="1" t="str">
        <f>[1]Лист1!D131</f>
        <v>Trachelocercidae</v>
      </c>
      <c r="D128" s="1" t="str">
        <f>TRIM([1]Лист1!E131)</f>
        <v>Tracheloraphis</v>
      </c>
      <c r="E128" s="1" t="str">
        <f>TRIM(CONCATENATE([1]Лист1!E131," ",[1]Лист1!F131))</f>
        <v>Tracheloraphis margaritata</v>
      </c>
      <c r="F128">
        <f>SIGN(SUM([1]Лист1!CB131,[1]Лист1!DV131))</f>
        <v>0</v>
      </c>
      <c r="G128">
        <f>SIGN(SUM([1]Лист1!EZ131,[1]Лист1!FB131))</f>
        <v>1</v>
      </c>
      <c r="H128">
        <f>SIGN(SUM([1]Лист1!FA131,[1]Лист1!FU131))</f>
        <v>1</v>
      </c>
      <c r="I128">
        <f>SIGN(SUM([1]Лист1!FC131))</f>
        <v>1</v>
      </c>
      <c r="J128">
        <f>SIGN(SUM([1]Лист1!BL131:CA131))</f>
        <v>0</v>
      </c>
      <c r="K128">
        <f>SIGN(SUM([1]Лист1!AR131:BK131))</f>
        <v>1</v>
      </c>
      <c r="L128">
        <f>SIGN(SUM([1]Лист1!AM131:AQ131))</f>
        <v>1</v>
      </c>
      <c r="M128">
        <f>SIGN(SUM([1]Лист1!CS131:DK131))</f>
        <v>1</v>
      </c>
      <c r="N128">
        <f>SIGN(SUM([1]Лист1!CC131:CK131,[1]Лист1!CR131))</f>
        <v>0</v>
      </c>
      <c r="O128">
        <f>SIGN(SUM([1]Лист1!U131:AL131))</f>
        <v>1</v>
      </c>
      <c r="P128">
        <f>SIGN(SUM([1]Лист1!DW131))</f>
        <v>0</v>
      </c>
      <c r="Q128">
        <f>SIGN(SUM([1]Лист1!EA131:EG131))</f>
        <v>0</v>
      </c>
      <c r="R128">
        <f>SIGN(SUM([1]Лист1!CL131:CQ131))</f>
        <v>0</v>
      </c>
      <c r="S128">
        <f>SIGN(SUM([1]Лист1!ER131))</f>
        <v>0</v>
      </c>
      <c r="T128">
        <f>SIGN(SUM([1]Лист1!EJ131,[1]Лист1!EK131,[1]Лист1!EN131,[1]Лист1!EQ131,[1]Лист1!ES131))</f>
        <v>1</v>
      </c>
      <c r="U128">
        <f>SIGN(SUM([1]Лист1!DX131:DY131,[1]Лист1!EH131))</f>
        <v>1</v>
      </c>
      <c r="V128">
        <f>SIGN(SUM([1]Лист1!DZ131,[1]Лист1!EO131,[1]Лист1!EM131))</f>
        <v>0</v>
      </c>
      <c r="W128">
        <f>SIGN(SUM([1]Лист1!DL131:DT131))</f>
        <v>1</v>
      </c>
      <c r="X128">
        <f>SIGN(SUM([1]Лист1!EI131,[1]Лист1!EL131,[1]Лист1!EP131,[1]Лист1!EU131:EV131))</f>
        <v>0</v>
      </c>
      <c r="Y128">
        <f>SIGN(SUM([1]Лист1!DU131,[1]Лист1!ET131))</f>
        <v>0</v>
      </c>
      <c r="Z128">
        <f>SIGN(SUM([1]Лист1!EW131:EY131))</f>
        <v>1</v>
      </c>
    </row>
    <row r="129" spans="1:26" x14ac:dyDescent="0.3">
      <c r="A129" s="1" t="str">
        <f>[1]Лист1!B132</f>
        <v>Karyorelictea</v>
      </c>
      <c r="B129" s="1" t="str">
        <f>[1]Лист1!C132</f>
        <v>Protostomatida</v>
      </c>
      <c r="C129" s="1" t="str">
        <f>[1]Лист1!D132</f>
        <v>Trachelocercidae</v>
      </c>
      <c r="D129" s="1" t="str">
        <f>TRIM([1]Лист1!E132)</f>
        <v>Tracheloraphis</v>
      </c>
      <c r="E129" s="1" t="str">
        <f>TRIM(CONCATENATE([1]Лист1!E132," ",[1]Лист1!F132))</f>
        <v>Tracheloraphis minima</v>
      </c>
      <c r="F129">
        <f>SIGN(SUM([1]Лист1!CB132,[1]Лист1!DV132))</f>
        <v>0</v>
      </c>
      <c r="G129">
        <f>SIGN(SUM([1]Лист1!EZ132,[1]Лист1!FB132))</f>
        <v>0</v>
      </c>
      <c r="H129">
        <f>SIGN(SUM([1]Лист1!FA132,[1]Лист1!FU132))</f>
        <v>0</v>
      </c>
      <c r="I129">
        <f>SIGN(SUM([1]Лист1!FC132))</f>
        <v>1</v>
      </c>
      <c r="J129">
        <f>SIGN(SUM([1]Лист1!BL132:CA132))</f>
        <v>0</v>
      </c>
      <c r="K129">
        <f>SIGN(SUM([1]Лист1!AR132:BK132))</f>
        <v>0</v>
      </c>
      <c r="L129">
        <f>SIGN(SUM([1]Лист1!AM132:AQ132))</f>
        <v>1</v>
      </c>
      <c r="M129">
        <f>SIGN(SUM([1]Лист1!CS132:DK132))</f>
        <v>1</v>
      </c>
      <c r="N129">
        <f>SIGN(SUM([1]Лист1!CC132:CK132,[1]Лист1!CR132))</f>
        <v>0</v>
      </c>
      <c r="O129">
        <f>SIGN(SUM([1]Лист1!U132:AL132))</f>
        <v>1</v>
      </c>
      <c r="P129">
        <f>SIGN(SUM([1]Лист1!DW132))</f>
        <v>0</v>
      </c>
      <c r="Q129">
        <f>SIGN(SUM([1]Лист1!EA132:EG132))</f>
        <v>0</v>
      </c>
      <c r="R129">
        <f>SIGN(SUM([1]Лист1!CL132:CQ132))</f>
        <v>1</v>
      </c>
      <c r="S129">
        <f>SIGN(SUM([1]Лист1!ER132))</f>
        <v>0</v>
      </c>
      <c r="T129">
        <f>SIGN(SUM([1]Лист1!EJ132,[1]Лист1!EK132,[1]Лист1!EN132,[1]Лист1!EQ132,[1]Лист1!ES132))</f>
        <v>1</v>
      </c>
      <c r="U129">
        <f>SIGN(SUM([1]Лист1!DX132:DY132,[1]Лист1!EH132))</f>
        <v>0</v>
      </c>
      <c r="V129">
        <f>SIGN(SUM([1]Лист1!DZ132,[1]Лист1!EO132,[1]Лист1!EM132))</f>
        <v>1</v>
      </c>
      <c r="W129">
        <f>SIGN(SUM([1]Лист1!DL132:DT132))</f>
        <v>0</v>
      </c>
      <c r="X129">
        <f>SIGN(SUM([1]Лист1!EI132,[1]Лист1!EL132,[1]Лист1!EP132,[1]Лист1!EU132:EV132))</f>
        <v>0</v>
      </c>
      <c r="Y129">
        <f>SIGN(SUM([1]Лист1!DU132,[1]Лист1!ET132))</f>
        <v>0</v>
      </c>
      <c r="Z129">
        <f>SIGN(SUM([1]Лист1!EW132:EY132))</f>
        <v>0</v>
      </c>
    </row>
    <row r="130" spans="1:26" x14ac:dyDescent="0.3">
      <c r="A130" s="1" t="str">
        <f>[1]Лист1!B133</f>
        <v>Karyorelictea</v>
      </c>
      <c r="B130" s="1" t="str">
        <f>[1]Лист1!C133</f>
        <v>Protostomatida</v>
      </c>
      <c r="C130" s="1" t="str">
        <f>[1]Лист1!D133</f>
        <v>Trachelocercidae</v>
      </c>
      <c r="D130" s="1" t="str">
        <f>TRIM([1]Лист1!E133)</f>
        <v>Tracheloraphis</v>
      </c>
      <c r="E130" s="1" t="str">
        <f>TRIM(CONCATENATE([1]Лист1!E133," ",[1]Лист1!F133))</f>
        <v>Tracheloraphis monokaryon</v>
      </c>
      <c r="F130">
        <f>SIGN(SUM([1]Лист1!CB133,[1]Лист1!DV133))</f>
        <v>0</v>
      </c>
      <c r="G130">
        <f>SIGN(SUM([1]Лист1!EZ133,[1]Лист1!FB133))</f>
        <v>0</v>
      </c>
      <c r="H130">
        <f>SIGN(SUM([1]Лист1!FA133,[1]Лист1!FU133))</f>
        <v>0</v>
      </c>
      <c r="I130">
        <f>SIGN(SUM([1]Лист1!FC133))</f>
        <v>0</v>
      </c>
      <c r="J130">
        <f>SIGN(SUM([1]Лист1!BL133:CA133))</f>
        <v>0</v>
      </c>
      <c r="K130">
        <f>SIGN(SUM([1]Лист1!AR133:BK133))</f>
        <v>0</v>
      </c>
      <c r="L130">
        <f>SIGN(SUM([1]Лист1!AM133:AQ133))</f>
        <v>0</v>
      </c>
      <c r="M130">
        <f>SIGN(SUM([1]Лист1!CS133:DK133))</f>
        <v>1</v>
      </c>
      <c r="N130">
        <f>SIGN(SUM([1]Лист1!CC133:CK133,[1]Лист1!CR133))</f>
        <v>0</v>
      </c>
      <c r="O130">
        <f>SIGN(SUM([1]Лист1!U133:AL133))</f>
        <v>0</v>
      </c>
      <c r="P130">
        <f>SIGN(SUM([1]Лист1!DW133))</f>
        <v>0</v>
      </c>
      <c r="Q130">
        <f>SIGN(SUM([1]Лист1!EA133:EG133))</f>
        <v>0</v>
      </c>
      <c r="R130">
        <f>SIGN(SUM([1]Лист1!CL133:CQ133))</f>
        <v>0</v>
      </c>
      <c r="S130">
        <f>SIGN(SUM([1]Лист1!ER133))</f>
        <v>0</v>
      </c>
      <c r="T130">
        <f>SIGN(SUM([1]Лист1!EJ133,[1]Лист1!EK133,[1]Лист1!EN133,[1]Лист1!EQ133,[1]Лист1!ES133))</f>
        <v>0</v>
      </c>
      <c r="U130">
        <f>SIGN(SUM([1]Лист1!DX133:DY133,[1]Лист1!EH133))</f>
        <v>0</v>
      </c>
      <c r="V130">
        <f>SIGN(SUM([1]Лист1!DZ133,[1]Лист1!EO133,[1]Лист1!EM133))</f>
        <v>0</v>
      </c>
      <c r="W130">
        <f>SIGN(SUM([1]Лист1!DL133:DT133))</f>
        <v>1</v>
      </c>
      <c r="X130">
        <f>SIGN(SUM([1]Лист1!EI133,[1]Лист1!EL133,[1]Лист1!EP133,[1]Лист1!EU133:EV133))</f>
        <v>0</v>
      </c>
      <c r="Y130">
        <f>SIGN(SUM([1]Лист1!DU133,[1]Лист1!ET133))</f>
        <v>0</v>
      </c>
      <c r="Z130">
        <f>SIGN(SUM([1]Лист1!EW133:EY133))</f>
        <v>0</v>
      </c>
    </row>
    <row r="131" spans="1:26" x14ac:dyDescent="0.3">
      <c r="A131" s="1" t="str">
        <f>[1]Лист1!B134</f>
        <v>Karyorelictea</v>
      </c>
      <c r="B131" s="1" t="str">
        <f>[1]Лист1!C134</f>
        <v>Protostomatida</v>
      </c>
      <c r="C131" s="1" t="str">
        <f>[1]Лист1!D134</f>
        <v>Trachelocercidae</v>
      </c>
      <c r="D131" s="1" t="str">
        <f>TRIM([1]Лист1!E134)</f>
        <v>Tracheloraphis</v>
      </c>
      <c r="E131" s="1" t="str">
        <f>TRIM(CONCATENATE([1]Лист1!E134," ",[1]Лист1!F134))</f>
        <v>Tracheloraphis multicineta</v>
      </c>
      <c r="F131">
        <f>SIGN(SUM([1]Лист1!CB134,[1]Лист1!DV134))</f>
        <v>0</v>
      </c>
      <c r="G131">
        <f>SIGN(SUM([1]Лист1!EZ134,[1]Лист1!FB134))</f>
        <v>0</v>
      </c>
      <c r="H131">
        <f>SIGN(SUM([1]Лист1!FA134,[1]Лист1!FU134))</f>
        <v>1</v>
      </c>
      <c r="I131">
        <f>SIGN(SUM([1]Лист1!FC134))</f>
        <v>1</v>
      </c>
      <c r="J131">
        <f>SIGN(SUM([1]Лист1!BL134:CA134))</f>
        <v>1</v>
      </c>
      <c r="K131">
        <f>SIGN(SUM([1]Лист1!AR134:BK134))</f>
        <v>0</v>
      </c>
      <c r="L131">
        <f>SIGN(SUM([1]Лист1!AM134:AQ134))</f>
        <v>0</v>
      </c>
      <c r="M131">
        <f>SIGN(SUM([1]Лист1!CS134:DK134))</f>
        <v>1</v>
      </c>
      <c r="N131">
        <f>SIGN(SUM([1]Лист1!CC134:CK134,[1]Лист1!CR134))</f>
        <v>0</v>
      </c>
      <c r="O131">
        <f>SIGN(SUM([1]Лист1!U134:AL134))</f>
        <v>1</v>
      </c>
      <c r="P131">
        <f>SIGN(SUM([1]Лист1!DW134))</f>
        <v>0</v>
      </c>
      <c r="Q131">
        <f>SIGN(SUM([1]Лист1!EA134:EG134))</f>
        <v>0</v>
      </c>
      <c r="R131">
        <f>SIGN(SUM([1]Лист1!CL134:CQ134))</f>
        <v>1</v>
      </c>
      <c r="S131">
        <f>SIGN(SUM([1]Лист1!ER134))</f>
        <v>0</v>
      </c>
      <c r="T131">
        <f>SIGN(SUM([1]Лист1!EJ134,[1]Лист1!EK134,[1]Лист1!EN134,[1]Лист1!EQ134,[1]Лист1!ES134))</f>
        <v>0</v>
      </c>
      <c r="U131">
        <f>SIGN(SUM([1]Лист1!DX134:DY134,[1]Лист1!EH134))</f>
        <v>1</v>
      </c>
      <c r="V131">
        <f>SIGN(SUM([1]Лист1!DZ134,[1]Лист1!EO134,[1]Лист1!EM134))</f>
        <v>1</v>
      </c>
      <c r="W131">
        <f>SIGN(SUM([1]Лист1!DL134:DT134))</f>
        <v>0</v>
      </c>
      <c r="X131">
        <f>SIGN(SUM([1]Лист1!EI134,[1]Лист1!EL134,[1]Лист1!EP134,[1]Лист1!EU134:EV134))</f>
        <v>0</v>
      </c>
      <c r="Y131">
        <f>SIGN(SUM([1]Лист1!DU134,[1]Лист1!ET134))</f>
        <v>0</v>
      </c>
      <c r="Z131">
        <f>SIGN(SUM([1]Лист1!EW134:EY134))</f>
        <v>1</v>
      </c>
    </row>
    <row r="132" spans="1:26" x14ac:dyDescent="0.3">
      <c r="A132" s="1" t="str">
        <f>[1]Лист1!B135</f>
        <v>Karyorelictea</v>
      </c>
      <c r="B132" s="1" t="str">
        <f>[1]Лист1!C135</f>
        <v>Protostomatida</v>
      </c>
      <c r="C132" s="1" t="str">
        <f>[1]Лист1!D135</f>
        <v>Trachelocercidae</v>
      </c>
      <c r="D132" s="1" t="str">
        <f>TRIM([1]Лист1!E135)</f>
        <v>Tracheloraphis</v>
      </c>
      <c r="E132" s="1" t="str">
        <f>TRIM(CONCATENATE([1]Лист1!E135," ",[1]Лист1!F135))</f>
        <v>Tracheloraphis nivea</v>
      </c>
      <c r="F132">
        <f>SIGN(SUM([1]Лист1!CB135,[1]Лист1!DV135))</f>
        <v>0</v>
      </c>
      <c r="G132">
        <f>SIGN(SUM([1]Лист1!EZ135,[1]Лист1!FB135))</f>
        <v>0</v>
      </c>
      <c r="H132">
        <f>SIGN(SUM([1]Лист1!FA135,[1]Лист1!FU135))</f>
        <v>0</v>
      </c>
      <c r="I132">
        <f>SIGN(SUM([1]Лист1!FC135))</f>
        <v>0</v>
      </c>
      <c r="J132">
        <f>SIGN(SUM([1]Лист1!BL135:CA135))</f>
        <v>0</v>
      </c>
      <c r="K132">
        <f>SIGN(SUM([1]Лист1!AR135:BK135))</f>
        <v>0</v>
      </c>
      <c r="L132">
        <f>SIGN(SUM([1]Лист1!AM135:AQ135))</f>
        <v>0</v>
      </c>
      <c r="M132">
        <f>SIGN(SUM([1]Лист1!CS135:DK135))</f>
        <v>1</v>
      </c>
      <c r="N132">
        <f>SIGN(SUM([1]Лист1!CC135:CK135,[1]Лист1!CR135))</f>
        <v>0</v>
      </c>
      <c r="O132">
        <f>SIGN(SUM([1]Лист1!U135:AL135))</f>
        <v>0</v>
      </c>
      <c r="P132">
        <f>SIGN(SUM([1]Лист1!DW135))</f>
        <v>0</v>
      </c>
      <c r="Q132">
        <f>SIGN(SUM([1]Лист1!EA135:EG135))</f>
        <v>0</v>
      </c>
      <c r="R132">
        <f>SIGN(SUM([1]Лист1!CL135:CQ135))</f>
        <v>0</v>
      </c>
      <c r="S132">
        <f>SIGN(SUM([1]Лист1!ER135))</f>
        <v>0</v>
      </c>
      <c r="T132">
        <f>SIGN(SUM([1]Лист1!EJ135,[1]Лист1!EK135,[1]Лист1!EN135,[1]Лист1!EQ135,[1]Лист1!ES135))</f>
        <v>0</v>
      </c>
      <c r="U132">
        <f>SIGN(SUM([1]Лист1!DX135:DY135,[1]Лист1!EH135))</f>
        <v>0</v>
      </c>
      <c r="V132">
        <f>SIGN(SUM([1]Лист1!DZ135,[1]Лист1!EO135,[1]Лист1!EM135))</f>
        <v>0</v>
      </c>
      <c r="W132">
        <f>SIGN(SUM([1]Лист1!DL135:DT135))</f>
        <v>0</v>
      </c>
      <c r="X132">
        <f>SIGN(SUM([1]Лист1!EI135,[1]Лист1!EL135,[1]Лист1!EP135,[1]Лист1!EU135:EV135))</f>
        <v>0</v>
      </c>
      <c r="Y132">
        <f>SIGN(SUM([1]Лист1!DU135,[1]Лист1!ET135))</f>
        <v>0</v>
      </c>
      <c r="Z132">
        <f>SIGN(SUM([1]Лист1!EW135:EY135))</f>
        <v>0</v>
      </c>
    </row>
    <row r="133" spans="1:26" x14ac:dyDescent="0.3">
      <c r="A133" s="1" t="str">
        <f>[1]Лист1!B136</f>
        <v>Karyorelictea</v>
      </c>
      <c r="B133" s="1" t="str">
        <f>[1]Лист1!C136</f>
        <v>Protostomatida</v>
      </c>
      <c r="C133" s="1" t="str">
        <f>[1]Лист1!D136</f>
        <v>Trachelocercidae</v>
      </c>
      <c r="D133" s="1" t="str">
        <f>TRIM([1]Лист1!E136)</f>
        <v>Tracheloraphis</v>
      </c>
      <c r="E133" s="1" t="str">
        <f>TRIM(CONCATENATE([1]Лист1!E136," ",[1]Лист1!F136))</f>
        <v>Tracheloraphis oligocineta</v>
      </c>
      <c r="F133">
        <f>SIGN(SUM([1]Лист1!CB136,[1]Лист1!DV136))</f>
        <v>0</v>
      </c>
      <c r="G133">
        <f>SIGN(SUM([1]Лист1!EZ136,[1]Лист1!FB136))</f>
        <v>0</v>
      </c>
      <c r="H133">
        <f>SIGN(SUM([1]Лист1!FA136,[1]Лист1!FU136))</f>
        <v>1</v>
      </c>
      <c r="I133">
        <f>SIGN(SUM([1]Лист1!FC136))</f>
        <v>0</v>
      </c>
      <c r="J133">
        <f>SIGN(SUM([1]Лист1!BL136:CA136))</f>
        <v>1</v>
      </c>
      <c r="K133">
        <f>SIGN(SUM([1]Лист1!AR136:BK136))</f>
        <v>0</v>
      </c>
      <c r="L133">
        <f>SIGN(SUM([1]Лист1!AM136:AQ136))</f>
        <v>0</v>
      </c>
      <c r="M133">
        <f>SIGN(SUM([1]Лист1!CS136:DK136))</f>
        <v>1</v>
      </c>
      <c r="N133">
        <f>SIGN(SUM([1]Лист1!CC136:CK136,[1]Лист1!CR136))</f>
        <v>0</v>
      </c>
      <c r="O133">
        <f>SIGN(SUM([1]Лист1!U136:AL136))</f>
        <v>0</v>
      </c>
      <c r="P133">
        <f>SIGN(SUM([1]Лист1!DW136))</f>
        <v>0</v>
      </c>
      <c r="Q133">
        <f>SIGN(SUM([1]Лист1!EA136:EG136))</f>
        <v>0</v>
      </c>
      <c r="R133">
        <f>SIGN(SUM([1]Лист1!CL136:CQ136))</f>
        <v>0</v>
      </c>
      <c r="S133">
        <f>SIGN(SUM([1]Лист1!ER136))</f>
        <v>0</v>
      </c>
      <c r="T133">
        <f>SIGN(SUM([1]Лист1!EJ136,[1]Лист1!EK136,[1]Лист1!EN136,[1]Лист1!EQ136,[1]Лист1!ES136))</f>
        <v>0</v>
      </c>
      <c r="U133">
        <f>SIGN(SUM([1]Лист1!DX136:DY136,[1]Лист1!EH136))</f>
        <v>1</v>
      </c>
      <c r="V133">
        <f>SIGN(SUM([1]Лист1!DZ136,[1]Лист1!EO136,[1]Лист1!EM136))</f>
        <v>1</v>
      </c>
      <c r="W133">
        <f>SIGN(SUM([1]Лист1!DL136:DT136))</f>
        <v>0</v>
      </c>
      <c r="X133">
        <f>SIGN(SUM([1]Лист1!EI136,[1]Лист1!EL136,[1]Лист1!EP136,[1]Лист1!EU136:EV136))</f>
        <v>0</v>
      </c>
      <c r="Y133">
        <f>SIGN(SUM([1]Лист1!DU136,[1]Лист1!ET136))</f>
        <v>0</v>
      </c>
      <c r="Z133">
        <f>SIGN(SUM([1]Лист1!EW136:EY136))</f>
        <v>1</v>
      </c>
    </row>
    <row r="134" spans="1:26" x14ac:dyDescent="0.3">
      <c r="A134" s="1" t="str">
        <f>[1]Лист1!B137</f>
        <v>Karyorelictea</v>
      </c>
      <c r="B134" s="1" t="str">
        <f>[1]Лист1!C137</f>
        <v>Protostomatida</v>
      </c>
      <c r="C134" s="1" t="str">
        <f>[1]Лист1!D137</f>
        <v>Trachelocercidae</v>
      </c>
      <c r="D134" s="1" t="str">
        <f>TRIM([1]Лист1!E137)</f>
        <v>Tracheloraphis</v>
      </c>
      <c r="E134" s="1" t="str">
        <f>TRIM(CONCATENATE([1]Лист1!E137," ",[1]Лист1!F137))</f>
        <v>Tracheloraphis oligostriata</v>
      </c>
      <c r="F134">
        <f>SIGN(SUM([1]Лист1!CB137,[1]Лист1!DV137))</f>
        <v>0</v>
      </c>
      <c r="G134">
        <f>SIGN(SUM([1]Лист1!EZ137,[1]Лист1!FB137))</f>
        <v>1</v>
      </c>
      <c r="H134">
        <f>SIGN(SUM([1]Лист1!FA137,[1]Лист1!FU137))</f>
        <v>1</v>
      </c>
      <c r="I134">
        <f>SIGN(SUM([1]Лист1!FC137))</f>
        <v>1</v>
      </c>
      <c r="J134">
        <f>SIGN(SUM([1]Лист1!BL137:CA137))</f>
        <v>1</v>
      </c>
      <c r="K134">
        <f>SIGN(SUM([1]Лист1!AR137:BK137))</f>
        <v>1</v>
      </c>
      <c r="L134">
        <f>SIGN(SUM([1]Лист1!AM137:AQ137))</f>
        <v>1</v>
      </c>
      <c r="M134">
        <f>SIGN(SUM([1]Лист1!CS137:DK137))</f>
        <v>1</v>
      </c>
      <c r="N134">
        <f>SIGN(SUM([1]Лист1!CC137:CK137,[1]Лист1!CR137))</f>
        <v>1</v>
      </c>
      <c r="O134">
        <f>SIGN(SUM([1]Лист1!U137:AL137))</f>
        <v>1</v>
      </c>
      <c r="P134">
        <f>SIGN(SUM([1]Лист1!DW137))</f>
        <v>0</v>
      </c>
      <c r="Q134">
        <f>SIGN(SUM([1]Лист1!EA137:EG137))</f>
        <v>1</v>
      </c>
      <c r="R134">
        <f>SIGN(SUM([1]Лист1!CL137:CQ137))</f>
        <v>1</v>
      </c>
      <c r="S134">
        <f>SIGN(SUM([1]Лист1!ER137))</f>
        <v>0</v>
      </c>
      <c r="T134">
        <f>SIGN(SUM([1]Лист1!EJ137,[1]Лист1!EK137,[1]Лист1!EN137,[1]Лист1!EQ137,[1]Лист1!ES137))</f>
        <v>1</v>
      </c>
      <c r="U134">
        <f>SIGN(SUM([1]Лист1!DX137:DY137,[1]Лист1!EH137))</f>
        <v>1</v>
      </c>
      <c r="V134">
        <f>SIGN(SUM([1]Лист1!DZ137,[1]Лист1!EO137,[1]Лист1!EM137))</f>
        <v>1</v>
      </c>
      <c r="W134">
        <f>SIGN(SUM([1]Лист1!DL137:DT137))</f>
        <v>1</v>
      </c>
      <c r="X134">
        <f>SIGN(SUM([1]Лист1!EI137,[1]Лист1!EL137,[1]Лист1!EP137,[1]Лист1!EU137:EV137))</f>
        <v>0</v>
      </c>
      <c r="Y134">
        <f>SIGN(SUM([1]Лист1!DU137,[1]Лист1!ET137))</f>
        <v>0</v>
      </c>
      <c r="Z134">
        <f>SIGN(SUM([1]Лист1!EW137:EY137))</f>
        <v>1</v>
      </c>
    </row>
    <row r="135" spans="1:26" x14ac:dyDescent="0.3">
      <c r="A135" s="1" t="str">
        <f>[1]Лист1!B138</f>
        <v>Karyorelictea</v>
      </c>
      <c r="B135" s="1" t="str">
        <f>[1]Лист1!C138</f>
        <v>Protostomatida</v>
      </c>
      <c r="C135" s="1" t="str">
        <f>[1]Лист1!D138</f>
        <v>Trachelocercidae</v>
      </c>
      <c r="D135" s="1" t="str">
        <f>TRIM([1]Лист1!E138)</f>
        <v>Tracheloraphis</v>
      </c>
      <c r="E135" s="1" t="str">
        <f>TRIM(CONCATENATE([1]Лист1!E138," ",[1]Лист1!F138))</f>
        <v>Tracheloraphis phoenicopterus</v>
      </c>
      <c r="F135">
        <f>SIGN(SUM([1]Лист1!CB138,[1]Лист1!DV138))</f>
        <v>0</v>
      </c>
      <c r="G135">
        <f>SIGN(SUM([1]Лист1!EZ138,[1]Лист1!FB138))</f>
        <v>1</v>
      </c>
      <c r="H135">
        <f>SIGN(SUM([1]Лист1!FA138,[1]Лист1!FU138))</f>
        <v>1</v>
      </c>
      <c r="I135">
        <f>SIGN(SUM([1]Лист1!FC138))</f>
        <v>1</v>
      </c>
      <c r="J135">
        <f>SIGN(SUM([1]Лист1!BL138:CA138))</f>
        <v>1</v>
      </c>
      <c r="K135">
        <f>SIGN(SUM([1]Лист1!AR138:BK138))</f>
        <v>1</v>
      </c>
      <c r="L135">
        <f>SIGN(SUM([1]Лист1!AM138:AQ138))</f>
        <v>1</v>
      </c>
      <c r="M135">
        <f>SIGN(SUM([1]Лист1!CS138:DK138))</f>
        <v>1</v>
      </c>
      <c r="N135">
        <f>SIGN(SUM([1]Лист1!CC138:CK138,[1]Лист1!CR138))</f>
        <v>1</v>
      </c>
      <c r="O135">
        <f>SIGN(SUM([1]Лист1!U138:AL138))</f>
        <v>1</v>
      </c>
      <c r="P135">
        <f>SIGN(SUM([1]Лист1!DW138))</f>
        <v>0</v>
      </c>
      <c r="Q135">
        <f>SIGN(SUM([1]Лист1!EA138:EG138))</f>
        <v>1</v>
      </c>
      <c r="R135">
        <f>SIGN(SUM([1]Лист1!CL138:CQ138))</f>
        <v>1</v>
      </c>
      <c r="S135">
        <f>SIGN(SUM([1]Лист1!ER138))</f>
        <v>0</v>
      </c>
      <c r="T135">
        <f>SIGN(SUM([1]Лист1!EJ138,[1]Лист1!EK138,[1]Лист1!EN138,[1]Лист1!EQ138,[1]Лист1!ES138))</f>
        <v>0</v>
      </c>
      <c r="U135">
        <f>SIGN(SUM([1]Лист1!DX138:DY138,[1]Лист1!EH138))</f>
        <v>1</v>
      </c>
      <c r="V135">
        <f>SIGN(SUM([1]Лист1!DZ138,[1]Лист1!EO138,[1]Лист1!EM138))</f>
        <v>1</v>
      </c>
      <c r="W135">
        <f>SIGN(SUM([1]Лист1!DL138:DT138))</f>
        <v>1</v>
      </c>
      <c r="X135">
        <f>SIGN(SUM([1]Лист1!EI138,[1]Лист1!EL138,[1]Лист1!EP138,[1]Лист1!EU138:EV138))</f>
        <v>0</v>
      </c>
      <c r="Y135">
        <f>SIGN(SUM([1]Лист1!DU138,[1]Лист1!ET138))</f>
        <v>0</v>
      </c>
      <c r="Z135">
        <f>SIGN(SUM([1]Лист1!EW138:EY138))</f>
        <v>1</v>
      </c>
    </row>
    <row r="136" spans="1:26" x14ac:dyDescent="0.3">
      <c r="A136" s="1" t="str">
        <f>[1]Лист1!B139</f>
        <v>Karyorelictea</v>
      </c>
      <c r="B136" s="1" t="str">
        <f>[1]Лист1!C139</f>
        <v>Protostomatida</v>
      </c>
      <c r="C136" s="1" t="str">
        <f>[1]Лист1!D139</f>
        <v>Trachelocercidae</v>
      </c>
      <c r="D136" s="1" t="str">
        <f>TRIM([1]Лист1!E139)</f>
        <v>Tracheloraphis</v>
      </c>
      <c r="E136" s="1" t="str">
        <f>TRIM(CONCATENATE([1]Лист1!E139," ",[1]Лист1!F139))</f>
        <v>Tracheloraphis poljanskyi</v>
      </c>
      <c r="F136">
        <f>SIGN(SUM([1]Лист1!CB139,[1]Лист1!DV139))</f>
        <v>0</v>
      </c>
      <c r="G136">
        <f>SIGN(SUM([1]Лист1!EZ139,[1]Лист1!FB139))</f>
        <v>0</v>
      </c>
      <c r="H136">
        <f>SIGN(SUM([1]Лист1!FA139,[1]Лист1!FU139))</f>
        <v>0</v>
      </c>
      <c r="I136">
        <f>SIGN(SUM([1]Лист1!FC139))</f>
        <v>0</v>
      </c>
      <c r="J136">
        <f>SIGN(SUM([1]Лист1!BL139:CA139))</f>
        <v>0</v>
      </c>
      <c r="K136">
        <f>SIGN(SUM([1]Лист1!AR139:BK139))</f>
        <v>0</v>
      </c>
      <c r="L136">
        <f>SIGN(SUM([1]Лист1!AM139:AQ139))</f>
        <v>0</v>
      </c>
      <c r="M136">
        <f>SIGN(SUM([1]Лист1!CS139:DK139))</f>
        <v>0</v>
      </c>
      <c r="N136">
        <f>SIGN(SUM([1]Лист1!CC139:CK139,[1]Лист1!CR139))</f>
        <v>0</v>
      </c>
      <c r="O136">
        <f>SIGN(SUM([1]Лист1!U139:AL139))</f>
        <v>0</v>
      </c>
      <c r="P136">
        <f>SIGN(SUM([1]Лист1!DW139))</f>
        <v>0</v>
      </c>
      <c r="Q136">
        <f>SIGN(SUM([1]Лист1!EA139:EG139))</f>
        <v>0</v>
      </c>
      <c r="R136">
        <f>SIGN(SUM([1]Лист1!CL139:CQ139))</f>
        <v>0</v>
      </c>
      <c r="S136">
        <f>SIGN(SUM([1]Лист1!ER139))</f>
        <v>0</v>
      </c>
      <c r="T136">
        <f>SIGN(SUM([1]Лист1!EJ139,[1]Лист1!EK139,[1]Лист1!EN139,[1]Лист1!EQ139,[1]Лист1!ES139))</f>
        <v>0</v>
      </c>
      <c r="U136">
        <f>SIGN(SUM([1]Лист1!DX139:DY139,[1]Лист1!EH139))</f>
        <v>1</v>
      </c>
      <c r="V136">
        <f>SIGN(SUM([1]Лист1!DZ139,[1]Лист1!EO139,[1]Лист1!EM139))</f>
        <v>0</v>
      </c>
      <c r="W136">
        <f>SIGN(SUM([1]Лист1!DL139:DT139))</f>
        <v>0</v>
      </c>
      <c r="X136">
        <f>SIGN(SUM([1]Лист1!EI139,[1]Лист1!EL139,[1]Лист1!EP139,[1]Лист1!EU139:EV139))</f>
        <v>0</v>
      </c>
      <c r="Y136">
        <f>SIGN(SUM([1]Лист1!DU139,[1]Лист1!ET139))</f>
        <v>0</v>
      </c>
      <c r="Z136">
        <f>SIGN(SUM([1]Лист1!EW139:EY139))</f>
        <v>0</v>
      </c>
    </row>
    <row r="137" spans="1:26" x14ac:dyDescent="0.3">
      <c r="A137" s="1" t="str">
        <f>[1]Лист1!B140</f>
        <v>Karyorelictea</v>
      </c>
      <c r="B137" s="1" t="str">
        <f>[1]Лист1!C140</f>
        <v>Protostomatida</v>
      </c>
      <c r="C137" s="1" t="str">
        <f>[1]Лист1!D140</f>
        <v>Trachelocercidae</v>
      </c>
      <c r="D137" s="1" t="str">
        <f>TRIM([1]Лист1!E140)</f>
        <v>Tracheloraphis</v>
      </c>
      <c r="E137" s="1" t="str">
        <f>TRIM(CONCATENATE([1]Лист1!E140," ",[1]Лист1!F140))</f>
        <v>Tracheloraphis prenanti</v>
      </c>
      <c r="F137">
        <f>SIGN(SUM([1]Лист1!CB140,[1]Лист1!DV140))</f>
        <v>0</v>
      </c>
      <c r="G137">
        <f>SIGN(SUM([1]Лист1!EZ140,[1]Лист1!FB140))</f>
        <v>0</v>
      </c>
      <c r="H137">
        <f>SIGN(SUM([1]Лист1!FA140,[1]Лист1!FU140))</f>
        <v>1</v>
      </c>
      <c r="I137">
        <f>SIGN(SUM([1]Лист1!FC140))</f>
        <v>1</v>
      </c>
      <c r="J137">
        <f>SIGN(SUM([1]Лист1!BL140:CA140))</f>
        <v>1</v>
      </c>
      <c r="K137">
        <f>SIGN(SUM([1]Лист1!AR140:BK140))</f>
        <v>0</v>
      </c>
      <c r="L137">
        <f>SIGN(SUM([1]Лист1!AM140:AQ140))</f>
        <v>1</v>
      </c>
      <c r="M137">
        <f>SIGN(SUM([1]Лист1!CS140:DK140))</f>
        <v>1</v>
      </c>
      <c r="N137">
        <f>SIGN(SUM([1]Лист1!CC140:CK140,[1]Лист1!CR140))</f>
        <v>0</v>
      </c>
      <c r="O137">
        <f>SIGN(SUM([1]Лист1!U140:AL140))</f>
        <v>1</v>
      </c>
      <c r="P137">
        <f>SIGN(SUM([1]Лист1!DW140))</f>
        <v>0</v>
      </c>
      <c r="Q137">
        <f>SIGN(SUM([1]Лист1!EA140:EG140))</f>
        <v>0</v>
      </c>
      <c r="R137">
        <f>SIGN(SUM([1]Лист1!CL140:CQ140))</f>
        <v>1</v>
      </c>
      <c r="S137">
        <f>SIGN(SUM([1]Лист1!ER140))</f>
        <v>0</v>
      </c>
      <c r="T137">
        <f>SIGN(SUM([1]Лист1!EJ140,[1]Лист1!EK140,[1]Лист1!EN140,[1]Лист1!EQ140,[1]Лист1!ES140))</f>
        <v>0</v>
      </c>
      <c r="U137">
        <f>SIGN(SUM([1]Лист1!DX140:DY140,[1]Лист1!EH140))</f>
        <v>1</v>
      </c>
      <c r="V137">
        <f>SIGN(SUM([1]Лист1!DZ140,[1]Лист1!EO140,[1]Лист1!EM140))</f>
        <v>0</v>
      </c>
      <c r="W137">
        <f>SIGN(SUM([1]Лист1!DL140:DT140))</f>
        <v>1</v>
      </c>
      <c r="X137">
        <f>SIGN(SUM([1]Лист1!EI140,[1]Лист1!EL140,[1]Лист1!EP140,[1]Лист1!EU140:EV140))</f>
        <v>0</v>
      </c>
      <c r="Y137">
        <f>SIGN(SUM([1]Лист1!DU140,[1]Лист1!ET140))</f>
        <v>0</v>
      </c>
      <c r="Z137">
        <f>SIGN(SUM([1]Лист1!EW140:EY140))</f>
        <v>1</v>
      </c>
    </row>
    <row r="138" spans="1:26" x14ac:dyDescent="0.3">
      <c r="A138" s="1" t="str">
        <f>[1]Лист1!B141</f>
        <v>Karyorelictea</v>
      </c>
      <c r="B138" s="1" t="str">
        <f>[1]Лист1!C141</f>
        <v>Protostomatida</v>
      </c>
      <c r="C138" s="1" t="str">
        <f>[1]Лист1!D141</f>
        <v>Trachelocercidae</v>
      </c>
      <c r="D138" s="1" t="str">
        <f>TRIM([1]Лист1!E141)</f>
        <v>Tracheloraphis</v>
      </c>
      <c r="E138" s="1" t="str">
        <f>TRIM(CONCATENATE([1]Лист1!E141," ",[1]Лист1!F141))</f>
        <v>Tracheloraphis remanei</v>
      </c>
      <c r="F138">
        <f>SIGN(SUM([1]Лист1!CB141,[1]Лист1!DV141))</f>
        <v>0</v>
      </c>
      <c r="G138">
        <f>SIGN(SUM([1]Лист1!EZ141,[1]Лист1!FB141))</f>
        <v>0</v>
      </c>
      <c r="H138">
        <f>SIGN(SUM([1]Лист1!FA141,[1]Лист1!FU141))</f>
        <v>0</v>
      </c>
      <c r="I138">
        <f>SIGN(SUM([1]Лист1!FC141))</f>
        <v>0</v>
      </c>
      <c r="J138">
        <f>SIGN(SUM([1]Лист1!BL141:CA141))</f>
        <v>0</v>
      </c>
      <c r="K138">
        <f>SIGN(SUM([1]Лист1!AR141:BK141))</f>
        <v>0</v>
      </c>
      <c r="L138">
        <f>SIGN(SUM([1]Лист1!AM141:AQ141))</f>
        <v>0</v>
      </c>
      <c r="M138">
        <f>SIGN(SUM([1]Лист1!CS141:DK141))</f>
        <v>1</v>
      </c>
      <c r="N138">
        <f>SIGN(SUM([1]Лист1!CC141:CK141,[1]Лист1!CR141))</f>
        <v>0</v>
      </c>
      <c r="O138">
        <f>SIGN(SUM([1]Лист1!U141:AL141))</f>
        <v>0</v>
      </c>
      <c r="P138">
        <f>SIGN(SUM([1]Лист1!DW141))</f>
        <v>0</v>
      </c>
      <c r="Q138">
        <f>SIGN(SUM([1]Лист1!EA141:EG141))</f>
        <v>0</v>
      </c>
      <c r="R138">
        <f>SIGN(SUM([1]Лист1!CL141:CQ141))</f>
        <v>0</v>
      </c>
      <c r="S138">
        <f>SIGN(SUM([1]Лист1!ER141))</f>
        <v>0</v>
      </c>
      <c r="T138">
        <f>SIGN(SUM([1]Лист1!EJ141,[1]Лист1!EK141,[1]Лист1!EN141,[1]Лист1!EQ141,[1]Лист1!ES141))</f>
        <v>0</v>
      </c>
      <c r="U138">
        <f>SIGN(SUM([1]Лист1!DX141:DY141,[1]Лист1!EH141))</f>
        <v>0</v>
      </c>
      <c r="V138">
        <f>SIGN(SUM([1]Лист1!DZ141,[1]Лист1!EO141,[1]Лист1!EM141))</f>
        <v>1</v>
      </c>
      <c r="W138">
        <f>SIGN(SUM([1]Лист1!DL141:DT141))</f>
        <v>0</v>
      </c>
      <c r="X138">
        <f>SIGN(SUM([1]Лист1!EI141,[1]Лист1!EL141,[1]Лист1!EP141,[1]Лист1!EU141:EV141))</f>
        <v>0</v>
      </c>
      <c r="Y138">
        <f>SIGN(SUM([1]Лист1!DU141,[1]Лист1!ET141))</f>
        <v>0</v>
      </c>
      <c r="Z138">
        <f>SIGN(SUM([1]Лист1!EW141:EY141))</f>
        <v>0</v>
      </c>
    </row>
    <row r="139" spans="1:26" x14ac:dyDescent="0.3">
      <c r="A139" s="1" t="str">
        <f>[1]Лист1!B142</f>
        <v>Karyorelictea</v>
      </c>
      <c r="B139" s="1" t="str">
        <f>[1]Лист1!C142</f>
        <v>Protostomatida</v>
      </c>
      <c r="C139" s="1" t="str">
        <f>[1]Лист1!D142</f>
        <v>Trachelocercidae</v>
      </c>
      <c r="D139" s="1" t="str">
        <f>TRIM([1]Лист1!E142)</f>
        <v>Tracheloraphis</v>
      </c>
      <c r="E139" s="1" t="str">
        <f>TRIM(CONCATENATE([1]Лист1!E142," ",[1]Лист1!F142))</f>
        <v>Tracheloraphis sarmatica</v>
      </c>
      <c r="F139">
        <f>SIGN(SUM([1]Лист1!CB142,[1]Лист1!DV142))</f>
        <v>0</v>
      </c>
      <c r="G139">
        <f>SIGN(SUM([1]Лист1!EZ142,[1]Лист1!FB142))</f>
        <v>0</v>
      </c>
      <c r="H139">
        <f>SIGN(SUM([1]Лист1!FA142,[1]Лист1!FU142))</f>
        <v>0</v>
      </c>
      <c r="I139">
        <f>SIGN(SUM([1]Лист1!FC142))</f>
        <v>0</v>
      </c>
      <c r="J139">
        <f>SIGN(SUM([1]Лист1!BL142:CA142))</f>
        <v>0</v>
      </c>
      <c r="K139">
        <f>SIGN(SUM([1]Лист1!AR142:BK142))</f>
        <v>0</v>
      </c>
      <c r="L139">
        <f>SIGN(SUM([1]Лист1!AM142:AQ142))</f>
        <v>0</v>
      </c>
      <c r="M139">
        <f>SIGN(SUM([1]Лист1!CS142:DK142))</f>
        <v>0</v>
      </c>
      <c r="N139">
        <f>SIGN(SUM([1]Лист1!CC142:CK142,[1]Лист1!CR142))</f>
        <v>0</v>
      </c>
      <c r="O139">
        <f>SIGN(SUM([1]Лист1!U142:AL142))</f>
        <v>1</v>
      </c>
      <c r="P139">
        <f>SIGN(SUM([1]Лист1!DW142))</f>
        <v>0</v>
      </c>
      <c r="Q139">
        <f>SIGN(SUM([1]Лист1!EA142:EG142))</f>
        <v>0</v>
      </c>
      <c r="R139">
        <f>SIGN(SUM([1]Лист1!CL142:CQ142))</f>
        <v>0</v>
      </c>
      <c r="S139">
        <f>SIGN(SUM([1]Лист1!ER142))</f>
        <v>0</v>
      </c>
      <c r="T139">
        <f>SIGN(SUM([1]Лист1!EJ142,[1]Лист1!EK142,[1]Лист1!EN142,[1]Лист1!EQ142,[1]Лист1!ES142))</f>
        <v>0</v>
      </c>
      <c r="U139">
        <f>SIGN(SUM([1]Лист1!DX142:DY142,[1]Лист1!EH142))</f>
        <v>0</v>
      </c>
      <c r="V139">
        <f>SIGN(SUM([1]Лист1!DZ142,[1]Лист1!EO142,[1]Лист1!EM142))</f>
        <v>1</v>
      </c>
      <c r="W139">
        <f>SIGN(SUM([1]Лист1!DL142:DT142))</f>
        <v>0</v>
      </c>
      <c r="X139">
        <f>SIGN(SUM([1]Лист1!EI142,[1]Лист1!EL142,[1]Лист1!EP142,[1]Лист1!EU142:EV142))</f>
        <v>0</v>
      </c>
      <c r="Y139">
        <f>SIGN(SUM([1]Лист1!DU142,[1]Лист1!ET142))</f>
        <v>0</v>
      </c>
      <c r="Z139">
        <f>SIGN(SUM([1]Лист1!EW142:EY142))</f>
        <v>1</v>
      </c>
    </row>
    <row r="140" spans="1:26" x14ac:dyDescent="0.3">
      <c r="A140" s="1" t="str">
        <f>[1]Лист1!B143</f>
        <v>Karyorelictea</v>
      </c>
      <c r="B140" s="1" t="str">
        <f>[1]Лист1!C143</f>
        <v>Protostomatida</v>
      </c>
      <c r="C140" s="1" t="str">
        <f>[1]Лист1!D143</f>
        <v>Trachelocercidae</v>
      </c>
      <c r="D140" s="1" t="str">
        <f>TRIM([1]Лист1!E143)</f>
        <v>Tracheloraphis</v>
      </c>
      <c r="E140" s="1" t="str">
        <f>TRIM(CONCATENATE([1]Лист1!E143," ",[1]Лист1!F143))</f>
        <v>Tracheloraphis serrata</v>
      </c>
      <c r="F140">
        <f>SIGN(SUM([1]Лист1!CB143,[1]Лист1!DV143))</f>
        <v>0</v>
      </c>
      <c r="G140">
        <f>SIGN(SUM([1]Лист1!EZ143,[1]Лист1!FB143))</f>
        <v>0</v>
      </c>
      <c r="H140">
        <f>SIGN(SUM([1]Лист1!FA143,[1]Лист1!FU143))</f>
        <v>0</v>
      </c>
      <c r="I140">
        <f>SIGN(SUM([1]Лист1!FC143))</f>
        <v>0</v>
      </c>
      <c r="J140">
        <f>SIGN(SUM([1]Лист1!BL143:CA143))</f>
        <v>0</v>
      </c>
      <c r="K140">
        <f>SIGN(SUM([1]Лист1!AR143:BK143))</f>
        <v>0</v>
      </c>
      <c r="L140">
        <f>SIGN(SUM([1]Лист1!AM143:AQ143))</f>
        <v>0</v>
      </c>
      <c r="M140">
        <f>SIGN(SUM([1]Лист1!CS143:DK143))</f>
        <v>1</v>
      </c>
      <c r="N140">
        <f>SIGN(SUM([1]Лист1!CC143:CK143,[1]Лист1!CR143))</f>
        <v>0</v>
      </c>
      <c r="O140">
        <f>SIGN(SUM([1]Лист1!U143:AL143))</f>
        <v>0</v>
      </c>
      <c r="P140">
        <f>SIGN(SUM([1]Лист1!DW143))</f>
        <v>0</v>
      </c>
      <c r="Q140">
        <f>SIGN(SUM([1]Лист1!EA143:EG143))</f>
        <v>0</v>
      </c>
      <c r="R140">
        <f>SIGN(SUM([1]Лист1!CL143:CQ143))</f>
        <v>0</v>
      </c>
      <c r="S140">
        <f>SIGN(SUM([1]Лист1!ER143))</f>
        <v>0</v>
      </c>
      <c r="T140">
        <f>SIGN(SUM([1]Лист1!EJ143,[1]Лист1!EK143,[1]Лист1!EN143,[1]Лист1!EQ143,[1]Лист1!ES143))</f>
        <v>0</v>
      </c>
      <c r="U140">
        <f>SIGN(SUM([1]Лист1!DX143:DY143,[1]Лист1!EH143))</f>
        <v>0</v>
      </c>
      <c r="V140">
        <f>SIGN(SUM([1]Лист1!DZ143,[1]Лист1!EO143,[1]Лист1!EM143))</f>
        <v>1</v>
      </c>
      <c r="W140">
        <f>SIGN(SUM([1]Лист1!DL143:DT143))</f>
        <v>0</v>
      </c>
      <c r="X140">
        <f>SIGN(SUM([1]Лист1!EI143,[1]Лист1!EL143,[1]Лист1!EP143,[1]Лист1!EU143:EV143))</f>
        <v>0</v>
      </c>
      <c r="Y140">
        <f>SIGN(SUM([1]Лист1!DU143,[1]Лист1!ET143))</f>
        <v>0</v>
      </c>
      <c r="Z140">
        <f>SIGN(SUM([1]Лист1!EW143:EY143))</f>
        <v>0</v>
      </c>
    </row>
    <row r="141" spans="1:26" x14ac:dyDescent="0.3">
      <c r="A141" s="1" t="str">
        <f>[1]Лист1!B144</f>
        <v>Karyorelictea</v>
      </c>
      <c r="B141" s="1" t="str">
        <f>[1]Лист1!C144</f>
        <v>Protostomatida</v>
      </c>
      <c r="C141" s="1" t="str">
        <f>[1]Лист1!D144</f>
        <v>Trachelocercidae</v>
      </c>
      <c r="D141" s="1" t="str">
        <f>TRIM([1]Лист1!E144)</f>
        <v>Tracheloraphis</v>
      </c>
      <c r="E141" s="1" t="str">
        <f>TRIM(CONCATENATE([1]Лист1!E144," ",[1]Лист1!F144))</f>
        <v>Tracheloraphis similis</v>
      </c>
      <c r="F141">
        <f>SIGN(SUM([1]Лист1!CB144,[1]Лист1!DV144))</f>
        <v>0</v>
      </c>
      <c r="G141">
        <f>SIGN(SUM([1]Лист1!EZ144,[1]Лист1!FB144))</f>
        <v>0</v>
      </c>
      <c r="H141">
        <f>SIGN(SUM([1]Лист1!FA144,[1]Лист1!FU144))</f>
        <v>0</v>
      </c>
      <c r="I141">
        <f>SIGN(SUM([1]Лист1!FC144))</f>
        <v>0</v>
      </c>
      <c r="J141">
        <f>SIGN(SUM([1]Лист1!BL144:CA144))</f>
        <v>0</v>
      </c>
      <c r="K141">
        <f>SIGN(SUM([1]Лист1!AR144:BK144))</f>
        <v>0</v>
      </c>
      <c r="L141">
        <f>SIGN(SUM([1]Лист1!AM144:AQ144))</f>
        <v>0</v>
      </c>
      <c r="M141">
        <f>SIGN(SUM([1]Лист1!CS144:DK144))</f>
        <v>0</v>
      </c>
      <c r="N141">
        <f>SIGN(SUM([1]Лист1!CC144:CK144,[1]Лист1!CR144))</f>
        <v>0</v>
      </c>
      <c r="O141">
        <f>SIGN(SUM([1]Лист1!U144:AL144))</f>
        <v>0</v>
      </c>
      <c r="P141">
        <f>SIGN(SUM([1]Лист1!DW144))</f>
        <v>0</v>
      </c>
      <c r="Q141">
        <f>SIGN(SUM([1]Лист1!EA144:EG144))</f>
        <v>1</v>
      </c>
      <c r="R141">
        <f>SIGN(SUM([1]Лист1!CL144:CQ144))</f>
        <v>0</v>
      </c>
      <c r="S141">
        <f>SIGN(SUM([1]Лист1!ER144))</f>
        <v>0</v>
      </c>
      <c r="T141">
        <f>SIGN(SUM([1]Лист1!EJ144,[1]Лист1!EK144,[1]Лист1!EN144,[1]Лист1!EQ144,[1]Лист1!ES144))</f>
        <v>0</v>
      </c>
      <c r="U141">
        <f>SIGN(SUM([1]Лист1!DX144:DY144,[1]Лист1!EH144))</f>
        <v>1</v>
      </c>
      <c r="V141">
        <f>SIGN(SUM([1]Лист1!DZ144,[1]Лист1!EO144,[1]Лист1!EM144))</f>
        <v>1</v>
      </c>
      <c r="W141">
        <f>SIGN(SUM([1]Лист1!DL144:DT144))</f>
        <v>0</v>
      </c>
      <c r="X141">
        <f>SIGN(SUM([1]Лист1!EI144,[1]Лист1!EL144,[1]Лист1!EP144,[1]Лист1!EU144:EV144))</f>
        <v>0</v>
      </c>
      <c r="Y141">
        <f>SIGN(SUM([1]Лист1!DU144,[1]Лист1!ET144))</f>
        <v>0</v>
      </c>
      <c r="Z141">
        <f>SIGN(SUM([1]Лист1!EW144:EY144))</f>
        <v>1</v>
      </c>
    </row>
    <row r="142" spans="1:26" x14ac:dyDescent="0.3">
      <c r="A142" s="1" t="str">
        <f>[1]Лист1!B145</f>
        <v>Karyorelictea</v>
      </c>
      <c r="B142" s="1" t="str">
        <f>[1]Лист1!C145</f>
        <v>Protostomatida</v>
      </c>
      <c r="C142" s="1" t="str">
        <f>[1]Лист1!D145</f>
        <v>Trachelocercidae</v>
      </c>
      <c r="D142" s="1" t="str">
        <f>TRIM([1]Лист1!E145)</f>
        <v>Tracheloraphis</v>
      </c>
      <c r="E142" s="1" t="str">
        <f>TRIM(CONCATENATE([1]Лист1!E145," ",[1]Лист1!F145))</f>
        <v>Tracheloraphis swedmarki</v>
      </c>
      <c r="F142">
        <f>SIGN(SUM([1]Лист1!CB145,[1]Лист1!DV145))</f>
        <v>0</v>
      </c>
      <c r="G142">
        <f>SIGN(SUM([1]Лист1!EZ145,[1]Лист1!FB145))</f>
        <v>0</v>
      </c>
      <c r="H142">
        <f>SIGN(SUM([1]Лист1!FA145,[1]Лист1!FU145))</f>
        <v>1</v>
      </c>
      <c r="I142">
        <f>SIGN(SUM([1]Лист1!FC145))</f>
        <v>0</v>
      </c>
      <c r="J142">
        <f>SIGN(SUM([1]Лист1!BL145:CA145))</f>
        <v>1</v>
      </c>
      <c r="K142">
        <f>SIGN(SUM([1]Лист1!AR145:BK145))</f>
        <v>1</v>
      </c>
      <c r="L142">
        <f>SIGN(SUM([1]Лист1!AM145:AQ145))</f>
        <v>0</v>
      </c>
      <c r="M142">
        <f>SIGN(SUM([1]Лист1!CS145:DK145))</f>
        <v>1</v>
      </c>
      <c r="N142">
        <f>SIGN(SUM([1]Лист1!CC145:CK145,[1]Лист1!CR145))</f>
        <v>0</v>
      </c>
      <c r="O142">
        <f>SIGN(SUM([1]Лист1!U145:AL145))</f>
        <v>1</v>
      </c>
      <c r="P142">
        <f>SIGN(SUM([1]Лист1!DW145))</f>
        <v>0</v>
      </c>
      <c r="Q142">
        <f>SIGN(SUM([1]Лист1!EA145:EG145))</f>
        <v>1</v>
      </c>
      <c r="R142">
        <f>SIGN(SUM([1]Лист1!CL145:CQ145))</f>
        <v>1</v>
      </c>
      <c r="S142">
        <f>SIGN(SUM([1]Лист1!ER145))</f>
        <v>0</v>
      </c>
      <c r="T142">
        <f>SIGN(SUM([1]Лист1!EJ145,[1]Лист1!EK145,[1]Лист1!EN145,[1]Лист1!EQ145,[1]Лист1!ES145))</f>
        <v>0</v>
      </c>
      <c r="U142">
        <f>SIGN(SUM([1]Лист1!DX145:DY145,[1]Лист1!EH145))</f>
        <v>1</v>
      </c>
      <c r="V142">
        <f>SIGN(SUM([1]Лист1!DZ145,[1]Лист1!EO145,[1]Лист1!EM145))</f>
        <v>1</v>
      </c>
      <c r="W142">
        <f>SIGN(SUM([1]Лист1!DL145:DT145))</f>
        <v>0</v>
      </c>
      <c r="X142">
        <f>SIGN(SUM([1]Лист1!EI145,[1]Лист1!EL145,[1]Лист1!EP145,[1]Лист1!EU145:EV145))</f>
        <v>0</v>
      </c>
      <c r="Y142">
        <f>SIGN(SUM([1]Лист1!DU145,[1]Лист1!ET145))</f>
        <v>0</v>
      </c>
      <c r="Z142">
        <f>SIGN(SUM([1]Лист1!EW145:EY145))</f>
        <v>0</v>
      </c>
    </row>
    <row r="143" spans="1:26" x14ac:dyDescent="0.3">
      <c r="A143" s="1" t="str">
        <f>[1]Лист1!B146</f>
        <v>Karyorelictea</v>
      </c>
      <c r="B143" s="1" t="str">
        <f>[1]Лист1!C146</f>
        <v>Protostomatida</v>
      </c>
      <c r="C143" s="1" t="str">
        <f>[1]Лист1!D146</f>
        <v>Trachelocercidae</v>
      </c>
      <c r="D143" s="1" t="str">
        <f>TRIM([1]Лист1!E146)</f>
        <v>Tracheloraphis</v>
      </c>
      <c r="E143" s="1" t="str">
        <f>TRIM(CONCATENATE([1]Лист1!E146," ",[1]Лист1!F146))</f>
        <v>Tracheloraphis totevi</v>
      </c>
      <c r="F143">
        <f>SIGN(SUM([1]Лист1!CB146,[1]Лист1!DV146))</f>
        <v>0</v>
      </c>
      <c r="G143">
        <f>SIGN(SUM([1]Лист1!EZ146,[1]Лист1!FB146))</f>
        <v>0</v>
      </c>
      <c r="H143">
        <f>SIGN(SUM([1]Лист1!FA146,[1]Лист1!FU146))</f>
        <v>0</v>
      </c>
      <c r="I143">
        <f>SIGN(SUM([1]Лист1!FC146))</f>
        <v>1</v>
      </c>
      <c r="J143">
        <f>SIGN(SUM([1]Лист1!BL146:CA146))</f>
        <v>0</v>
      </c>
      <c r="K143">
        <f>SIGN(SUM([1]Лист1!AR146:BK146))</f>
        <v>0</v>
      </c>
      <c r="L143">
        <f>SIGN(SUM([1]Лист1!AM146:AQ146))</f>
        <v>0</v>
      </c>
      <c r="M143">
        <f>SIGN(SUM([1]Лист1!CS146:DK146))</f>
        <v>0</v>
      </c>
      <c r="N143">
        <f>SIGN(SUM([1]Лист1!CC146:CK146,[1]Лист1!CR146))</f>
        <v>0</v>
      </c>
      <c r="O143">
        <f>SIGN(SUM([1]Лист1!U146:AL146))</f>
        <v>1</v>
      </c>
      <c r="P143">
        <f>SIGN(SUM([1]Лист1!DW146))</f>
        <v>0</v>
      </c>
      <c r="Q143">
        <f>SIGN(SUM([1]Лист1!EA146:EG146))</f>
        <v>0</v>
      </c>
      <c r="R143">
        <f>SIGN(SUM([1]Лист1!CL146:CQ146))</f>
        <v>0</v>
      </c>
      <c r="S143">
        <f>SIGN(SUM([1]Лист1!ER146))</f>
        <v>0</v>
      </c>
      <c r="T143">
        <f>SIGN(SUM([1]Лист1!EJ146,[1]Лист1!EK146,[1]Лист1!EN146,[1]Лист1!EQ146,[1]Лист1!ES146))</f>
        <v>0</v>
      </c>
      <c r="U143">
        <f>SIGN(SUM([1]Лист1!DX146:DY146,[1]Лист1!EH146))</f>
        <v>0</v>
      </c>
      <c r="V143">
        <f>SIGN(SUM([1]Лист1!DZ146,[1]Лист1!EO146,[1]Лист1!EM146))</f>
        <v>0</v>
      </c>
      <c r="W143">
        <f>SIGN(SUM([1]Лист1!DL146:DT146))</f>
        <v>0</v>
      </c>
      <c r="X143">
        <f>SIGN(SUM([1]Лист1!EI146,[1]Лист1!EL146,[1]Лист1!EP146,[1]Лист1!EU146:EV146))</f>
        <v>0</v>
      </c>
      <c r="Y143">
        <f>SIGN(SUM([1]Лист1!DU146,[1]Лист1!ET146))</f>
        <v>0</v>
      </c>
      <c r="Z143">
        <f>SIGN(SUM([1]Лист1!EW146:EY146))</f>
        <v>0</v>
      </c>
    </row>
    <row r="144" spans="1:26" x14ac:dyDescent="0.3">
      <c r="A144" s="1" t="str">
        <f>[1]Лист1!B147</f>
        <v>Karyorelictea</v>
      </c>
      <c r="B144" s="1" t="str">
        <f>[1]Лист1!C147</f>
        <v>Protostomatida</v>
      </c>
      <c r="C144" s="1" t="str">
        <f>[1]Лист1!D147</f>
        <v>Trachelocercidae</v>
      </c>
      <c r="D144" s="1" t="str">
        <f>TRIM([1]Лист1!E147)</f>
        <v>Tracheloraphis</v>
      </c>
      <c r="E144" s="1" t="str">
        <f>TRIM(CONCATENATE([1]Лист1!E147," ",[1]Лист1!F147))</f>
        <v>Tracheloraphis vermiformis</v>
      </c>
      <c r="F144">
        <f>SIGN(SUM([1]Лист1!CB147,[1]Лист1!DV147))</f>
        <v>0</v>
      </c>
      <c r="G144">
        <f>SIGN(SUM([1]Лист1!EZ147,[1]Лист1!FB147))</f>
        <v>0</v>
      </c>
      <c r="H144">
        <f>SIGN(SUM([1]Лист1!FA147,[1]Лист1!FU147))</f>
        <v>0</v>
      </c>
      <c r="I144">
        <f>SIGN(SUM([1]Лист1!FC147))</f>
        <v>0</v>
      </c>
      <c r="J144">
        <f>SIGN(SUM([1]Лист1!BL147:CA147))</f>
        <v>0</v>
      </c>
      <c r="K144">
        <f>SIGN(SUM([1]Лист1!AR147:BK147))</f>
        <v>0</v>
      </c>
      <c r="L144">
        <f>SIGN(SUM([1]Лист1!AM147:AQ147))</f>
        <v>0</v>
      </c>
      <c r="M144">
        <f>SIGN(SUM([1]Лист1!CS147:DK147))</f>
        <v>0</v>
      </c>
      <c r="N144">
        <f>SIGN(SUM([1]Лист1!CC147:CK147,[1]Лист1!CR147))</f>
        <v>0</v>
      </c>
      <c r="O144">
        <f>SIGN(SUM([1]Лист1!U147:AL147))</f>
        <v>1</v>
      </c>
      <c r="P144">
        <f>SIGN(SUM([1]Лист1!DW147))</f>
        <v>0</v>
      </c>
      <c r="Q144">
        <f>SIGN(SUM([1]Лист1!EA147:EG147))</f>
        <v>0</v>
      </c>
      <c r="R144">
        <f>SIGN(SUM([1]Лист1!CL147:CQ147))</f>
        <v>0</v>
      </c>
      <c r="S144">
        <f>SIGN(SUM([1]Лист1!ER147))</f>
        <v>0</v>
      </c>
      <c r="T144">
        <f>SIGN(SUM([1]Лист1!EJ147,[1]Лист1!EK147,[1]Лист1!EN147,[1]Лист1!EQ147,[1]Лист1!ES147))</f>
        <v>0</v>
      </c>
      <c r="U144">
        <f>SIGN(SUM([1]Лист1!DX147:DY147,[1]Лист1!EH147))</f>
        <v>0</v>
      </c>
      <c r="V144">
        <f>SIGN(SUM([1]Лист1!DZ147,[1]Лист1!EO147,[1]Лист1!EM147))</f>
        <v>1</v>
      </c>
      <c r="W144">
        <f>SIGN(SUM([1]Лист1!DL147:DT147))</f>
        <v>0</v>
      </c>
      <c r="X144">
        <f>SIGN(SUM([1]Лист1!EI147,[1]Лист1!EL147,[1]Лист1!EP147,[1]Лист1!EU147:EV147))</f>
        <v>0</v>
      </c>
      <c r="Y144">
        <f>SIGN(SUM([1]Лист1!DU147,[1]Лист1!ET147))</f>
        <v>0</v>
      </c>
      <c r="Z144">
        <f>SIGN(SUM([1]Лист1!EW147:EY147))</f>
        <v>1</v>
      </c>
    </row>
    <row r="145" spans="1:26" x14ac:dyDescent="0.3">
      <c r="A145" s="1" t="str">
        <f>[1]Лист1!B148</f>
        <v>Heterotrichea</v>
      </c>
      <c r="B145" s="1" t="str">
        <f>[1]Лист1!C148</f>
        <v>Heterotrichida</v>
      </c>
      <c r="C145" s="1" t="str">
        <f>[1]Лист1!D148</f>
        <v>Blepharismidae</v>
      </c>
      <c r="D145" s="1" t="str">
        <f>TRIM([1]Лист1!E148)</f>
        <v>Anigsteinia</v>
      </c>
      <c r="E145" s="1" t="str">
        <f>TRIM(CONCATENATE([1]Лист1!E148," ",[1]Лист1!F148))</f>
        <v>Anigsteinia candida</v>
      </c>
      <c r="F145">
        <f>SIGN(SUM([1]Лист1!CB148,[1]Лист1!DV148))</f>
        <v>0</v>
      </c>
      <c r="G145">
        <f>SIGN(SUM([1]Лист1!EZ148,[1]Лист1!FB148))</f>
        <v>0</v>
      </c>
      <c r="H145">
        <f>SIGN(SUM([1]Лист1!FA148,[1]Лист1!FU148))</f>
        <v>0</v>
      </c>
      <c r="I145">
        <f>SIGN(SUM([1]Лист1!FC148))</f>
        <v>0</v>
      </c>
      <c r="J145">
        <f>SIGN(SUM([1]Лист1!BL148:CA148))</f>
        <v>0</v>
      </c>
      <c r="K145">
        <f>SIGN(SUM([1]Лист1!AR148:BK148))</f>
        <v>0</v>
      </c>
      <c r="L145">
        <f>SIGN(SUM([1]Лист1!AM148:AQ148))</f>
        <v>0</v>
      </c>
      <c r="M145">
        <f>SIGN(SUM([1]Лист1!CS148:DK148))</f>
        <v>0</v>
      </c>
      <c r="N145">
        <f>SIGN(SUM([1]Лист1!CC148:CK148,[1]Лист1!CR148))</f>
        <v>0</v>
      </c>
      <c r="O145">
        <f>SIGN(SUM([1]Лист1!U148:AL148))</f>
        <v>0</v>
      </c>
      <c r="P145">
        <f>SIGN(SUM([1]Лист1!DW148))</f>
        <v>0</v>
      </c>
      <c r="Q145">
        <f>SIGN(SUM([1]Лист1!EA148:EG148))</f>
        <v>1</v>
      </c>
      <c r="R145">
        <f>SIGN(SUM([1]Лист1!CL148:CQ148))</f>
        <v>0</v>
      </c>
      <c r="S145">
        <f>SIGN(SUM([1]Лист1!ER148))</f>
        <v>0</v>
      </c>
      <c r="T145">
        <f>SIGN(SUM([1]Лист1!EJ148,[1]Лист1!EK148,[1]Лист1!EN148,[1]Лист1!EQ148,[1]Лист1!ES148))</f>
        <v>0</v>
      </c>
      <c r="U145">
        <f>SIGN(SUM([1]Лист1!DX148:DY148,[1]Лист1!EH148))</f>
        <v>0</v>
      </c>
      <c r="V145">
        <f>SIGN(SUM([1]Лист1!DZ148,[1]Лист1!EO148,[1]Лист1!EM148))</f>
        <v>1</v>
      </c>
      <c r="W145">
        <f>SIGN(SUM([1]Лист1!DL148:DT148))</f>
        <v>0</v>
      </c>
      <c r="X145">
        <f>SIGN(SUM([1]Лист1!EI148,[1]Лист1!EL148,[1]Лист1!EP148,[1]Лист1!EU148:EV148))</f>
        <v>0</v>
      </c>
      <c r="Y145">
        <f>SIGN(SUM([1]Лист1!DU148,[1]Лист1!ET148))</f>
        <v>0</v>
      </c>
      <c r="Z145">
        <f>SIGN(SUM([1]Лист1!EW148:EY148))</f>
        <v>0</v>
      </c>
    </row>
    <row r="146" spans="1:26" x14ac:dyDescent="0.3">
      <c r="A146" s="1" t="str">
        <f>[1]Лист1!B149</f>
        <v>Heterotrichea</v>
      </c>
      <c r="B146" s="1" t="str">
        <f>[1]Лист1!C149</f>
        <v>Heterotrichida</v>
      </c>
      <c r="C146" s="1" t="str">
        <f>[1]Лист1!D149</f>
        <v>Blepharismidae</v>
      </c>
      <c r="D146" s="1" t="str">
        <f>TRIM([1]Лист1!E149)</f>
        <v>Anigsteinia</v>
      </c>
      <c r="E146" s="1" t="str">
        <f>TRIM(CONCATENATE([1]Лист1!E149," ",[1]Лист1!F149))</f>
        <v>Anigsteinia clarissima var arenaria</v>
      </c>
      <c r="F146">
        <f>SIGN(SUM([1]Лист1!CB149,[1]Лист1!DV149))</f>
        <v>0</v>
      </c>
      <c r="G146">
        <f>SIGN(SUM([1]Лист1!EZ149,[1]Лист1!FB149))</f>
        <v>1</v>
      </c>
      <c r="H146">
        <f>SIGN(SUM([1]Лист1!FA149,[1]Лист1!FU149))</f>
        <v>1</v>
      </c>
      <c r="I146">
        <f>SIGN(SUM([1]Лист1!FC149))</f>
        <v>1</v>
      </c>
      <c r="J146">
        <f>SIGN(SUM([1]Лист1!BL149:CA149))</f>
        <v>1</v>
      </c>
      <c r="K146">
        <f>SIGN(SUM([1]Лист1!AR149:BK149))</f>
        <v>1</v>
      </c>
      <c r="L146">
        <f>SIGN(SUM([1]Лист1!AM149:AQ149))</f>
        <v>0</v>
      </c>
      <c r="M146">
        <f>SIGN(SUM([1]Лист1!CS149:DK149))</f>
        <v>1</v>
      </c>
      <c r="N146">
        <f>SIGN(SUM([1]Лист1!CC149:CK149,[1]Лист1!CR149))</f>
        <v>1</v>
      </c>
      <c r="O146">
        <f>SIGN(SUM([1]Лист1!U149:AL149))</f>
        <v>1</v>
      </c>
      <c r="P146">
        <f>SIGN(SUM([1]Лист1!DW149))</f>
        <v>0</v>
      </c>
      <c r="Q146">
        <f>SIGN(SUM([1]Лист1!EA149:EG149))</f>
        <v>0</v>
      </c>
      <c r="R146">
        <f>SIGN(SUM([1]Лист1!CL149:CQ149))</f>
        <v>0</v>
      </c>
      <c r="S146">
        <f>SIGN(SUM([1]Лист1!ER149))</f>
        <v>0</v>
      </c>
      <c r="T146">
        <f>SIGN(SUM([1]Лист1!EJ149,[1]Лист1!EK149,[1]Лист1!EN149,[1]Лист1!EQ149,[1]Лист1!ES149))</f>
        <v>0</v>
      </c>
      <c r="U146">
        <f>SIGN(SUM([1]Лист1!DX149:DY149,[1]Лист1!EH149))</f>
        <v>1</v>
      </c>
      <c r="V146">
        <f>SIGN(SUM([1]Лист1!DZ149,[1]Лист1!EO149,[1]Лист1!EM149))</f>
        <v>0</v>
      </c>
      <c r="W146">
        <f>SIGN(SUM([1]Лист1!DL149:DT149))</f>
        <v>0</v>
      </c>
      <c r="X146">
        <f>SIGN(SUM([1]Лист1!EI149,[1]Лист1!EL149,[1]Лист1!EP149,[1]Лист1!EU149:EV149))</f>
        <v>0</v>
      </c>
      <c r="Y146">
        <f>SIGN(SUM([1]Лист1!DU149,[1]Лист1!ET149))</f>
        <v>0</v>
      </c>
      <c r="Z146">
        <f>SIGN(SUM([1]Лист1!EW149:EY149))</f>
        <v>1</v>
      </c>
    </row>
    <row r="147" spans="1:26" x14ac:dyDescent="0.3">
      <c r="A147" s="1" t="str">
        <f>[1]Лист1!B150</f>
        <v>Heterotrichea</v>
      </c>
      <c r="B147" s="1" t="str">
        <f>[1]Лист1!C150</f>
        <v>Heterotrichida</v>
      </c>
      <c r="C147" s="1" t="str">
        <f>[1]Лист1!D150</f>
        <v>Blepharismidae</v>
      </c>
      <c r="D147" s="1" t="str">
        <f>TRIM([1]Лист1!E150)</f>
        <v>Anigsteinia</v>
      </c>
      <c r="E147" s="1" t="str">
        <f>TRIM(CONCATENATE([1]Лист1!E150," ",[1]Лист1!F150))</f>
        <v>Anigsteinia clarissima</v>
      </c>
      <c r="F147">
        <f>SIGN(SUM([1]Лист1!CB150,[1]Лист1!DV150))</f>
        <v>0</v>
      </c>
      <c r="G147">
        <f>SIGN(SUM([1]Лист1!EZ150,[1]Лист1!FB150))</f>
        <v>1</v>
      </c>
      <c r="H147">
        <f>SIGN(SUM([1]Лист1!FA150,[1]Лист1!FU150))</f>
        <v>1</v>
      </c>
      <c r="I147">
        <f>SIGN(SUM([1]Лист1!FC150))</f>
        <v>1</v>
      </c>
      <c r="J147">
        <f>SIGN(SUM([1]Лист1!BL150:CA150))</f>
        <v>1</v>
      </c>
      <c r="K147">
        <f>SIGN(SUM([1]Лист1!AR150:BK150))</f>
        <v>1</v>
      </c>
      <c r="L147">
        <f>SIGN(SUM([1]Лист1!AM150:AQ150))</f>
        <v>1</v>
      </c>
      <c r="M147">
        <f>SIGN(SUM([1]Лист1!CS150:DK150))</f>
        <v>1</v>
      </c>
      <c r="N147">
        <f>SIGN(SUM([1]Лист1!CC150:CK150,[1]Лист1!CR150))</f>
        <v>1</v>
      </c>
      <c r="O147">
        <f>SIGN(SUM([1]Лист1!U150:AL150))</f>
        <v>1</v>
      </c>
      <c r="P147">
        <f>SIGN(SUM([1]Лист1!DW150))</f>
        <v>0</v>
      </c>
      <c r="Q147">
        <f>SIGN(SUM([1]Лист1!EA150:EG150))</f>
        <v>1</v>
      </c>
      <c r="R147">
        <f>SIGN(SUM([1]Лист1!CL150:CQ150))</f>
        <v>1</v>
      </c>
      <c r="S147">
        <f>SIGN(SUM([1]Лист1!ER150))</f>
        <v>0</v>
      </c>
      <c r="T147">
        <f>SIGN(SUM([1]Лист1!EJ150,[1]Лист1!EK150,[1]Лист1!EN150,[1]Лист1!EQ150,[1]Лист1!ES150))</f>
        <v>1</v>
      </c>
      <c r="U147">
        <f>SIGN(SUM([1]Лист1!DX150:DY150,[1]Лист1!EH150))</f>
        <v>1</v>
      </c>
      <c r="V147">
        <f>SIGN(SUM([1]Лист1!DZ150,[1]Лист1!EO150,[1]Лист1!EM150))</f>
        <v>1</v>
      </c>
      <c r="W147">
        <f>SIGN(SUM([1]Лист1!DL150:DT150))</f>
        <v>1</v>
      </c>
      <c r="X147">
        <f>SIGN(SUM([1]Лист1!EI150,[1]Лист1!EL150,[1]Лист1!EP150,[1]Лист1!EU150:EV150))</f>
        <v>0</v>
      </c>
      <c r="Y147">
        <f>SIGN(SUM([1]Лист1!DU150,[1]Лист1!ET150))</f>
        <v>0</v>
      </c>
      <c r="Z147">
        <f>SIGN(SUM([1]Лист1!EW150:EY150))</f>
        <v>1</v>
      </c>
    </row>
    <row r="148" spans="1:26" x14ac:dyDescent="0.3">
      <c r="A148" s="1" t="str">
        <f>[1]Лист1!B151</f>
        <v>Heterotrichea</v>
      </c>
      <c r="B148" s="1" t="str">
        <f>[1]Лист1!C151</f>
        <v>Heterotrichida</v>
      </c>
      <c r="C148" s="1" t="str">
        <f>[1]Лист1!D151</f>
        <v>Blepharismidae</v>
      </c>
      <c r="D148" s="1" t="str">
        <f>TRIM([1]Лист1!E151)</f>
        <v>Anigsteinia</v>
      </c>
      <c r="E148" s="1" t="str">
        <f>TRIM(CONCATENATE([1]Лист1!E151," ",[1]Лист1!F151))</f>
        <v>Anigsteinia longissima</v>
      </c>
      <c r="F148">
        <f>SIGN(SUM([1]Лист1!CB151,[1]Лист1!DV151))</f>
        <v>0</v>
      </c>
      <c r="G148">
        <f>SIGN(SUM([1]Лист1!EZ151,[1]Лист1!FB151))</f>
        <v>1</v>
      </c>
      <c r="H148">
        <f>SIGN(SUM([1]Лист1!FA151,[1]Лист1!FU151))</f>
        <v>0</v>
      </c>
      <c r="I148">
        <f>SIGN(SUM([1]Лист1!FC151))</f>
        <v>0</v>
      </c>
      <c r="J148">
        <f>SIGN(SUM([1]Лист1!BL151:CA151))</f>
        <v>0</v>
      </c>
      <c r="K148">
        <f>SIGN(SUM([1]Лист1!AR151:BK151))</f>
        <v>1</v>
      </c>
      <c r="L148">
        <f>SIGN(SUM([1]Лист1!AM151:AQ151))</f>
        <v>1</v>
      </c>
      <c r="M148">
        <f>SIGN(SUM([1]Лист1!CS151:DK151))</f>
        <v>0</v>
      </c>
      <c r="N148">
        <f>SIGN(SUM([1]Лист1!CC151:CK151,[1]Лист1!CR151))</f>
        <v>0</v>
      </c>
      <c r="O148">
        <f>SIGN(SUM([1]Лист1!U151:AL151))</f>
        <v>0</v>
      </c>
      <c r="P148">
        <f>SIGN(SUM([1]Лист1!DW151))</f>
        <v>0</v>
      </c>
      <c r="Q148">
        <f>SIGN(SUM([1]Лист1!EA151:EG151))</f>
        <v>1</v>
      </c>
      <c r="R148">
        <f>SIGN(SUM([1]Лист1!CL151:CQ151))</f>
        <v>0</v>
      </c>
      <c r="S148">
        <f>SIGN(SUM([1]Лист1!ER151))</f>
        <v>0</v>
      </c>
      <c r="T148">
        <f>SIGN(SUM([1]Лист1!EJ151,[1]Лист1!EK151,[1]Лист1!EN151,[1]Лист1!EQ151,[1]Лист1!ES151))</f>
        <v>0</v>
      </c>
      <c r="U148">
        <f>SIGN(SUM([1]Лист1!DX151:DY151,[1]Лист1!EH151))</f>
        <v>0</v>
      </c>
      <c r="V148">
        <f>SIGN(SUM([1]Лист1!DZ151,[1]Лист1!EO151,[1]Лист1!EM151))</f>
        <v>0</v>
      </c>
      <c r="W148">
        <f>SIGN(SUM([1]Лист1!DL151:DT151))</f>
        <v>0</v>
      </c>
      <c r="X148">
        <f>SIGN(SUM([1]Лист1!EI151,[1]Лист1!EL151,[1]Лист1!EP151,[1]Лист1!EU151:EV151))</f>
        <v>0</v>
      </c>
      <c r="Y148">
        <f>SIGN(SUM([1]Лист1!DU151,[1]Лист1!ET151))</f>
        <v>0</v>
      </c>
      <c r="Z148">
        <f>SIGN(SUM([1]Лист1!EW151:EY151))</f>
        <v>0</v>
      </c>
    </row>
    <row r="149" spans="1:26" x14ac:dyDescent="0.3">
      <c r="A149" s="1" t="str">
        <f>[1]Лист1!B152</f>
        <v>Heterotrichea</v>
      </c>
      <c r="B149" s="1" t="str">
        <f>[1]Лист1!C152</f>
        <v>Heterotrichida</v>
      </c>
      <c r="C149" s="1" t="str">
        <f>[1]Лист1!D152</f>
        <v>Blepharismidae</v>
      </c>
      <c r="D149" s="1" t="str">
        <f>TRIM([1]Лист1!E152)</f>
        <v>Anigsteinia</v>
      </c>
      <c r="E149" s="1" t="str">
        <f>TRIM(CONCATENATE([1]Лист1!E152," ",[1]Лист1!F152))</f>
        <v>Anigsteinia paraclarissima</v>
      </c>
      <c r="F149">
        <f>SIGN(SUM([1]Лист1!CB152,[1]Лист1!DV152))</f>
        <v>0</v>
      </c>
      <c r="G149">
        <f>SIGN(SUM([1]Лист1!EZ152,[1]Лист1!FB152))</f>
        <v>0</v>
      </c>
      <c r="H149">
        <f>SIGN(SUM([1]Лист1!FA152,[1]Лист1!FU152))</f>
        <v>0</v>
      </c>
      <c r="I149">
        <f>SIGN(SUM([1]Лист1!FC152))</f>
        <v>0</v>
      </c>
      <c r="J149">
        <f>SIGN(SUM([1]Лист1!BL152:CA152))</f>
        <v>0</v>
      </c>
      <c r="K149">
        <f>SIGN(SUM([1]Лист1!AR152:BK152))</f>
        <v>0</v>
      </c>
      <c r="L149">
        <f>SIGN(SUM([1]Лист1!AM152:AQ152))</f>
        <v>0</v>
      </c>
      <c r="M149">
        <f>SIGN(SUM([1]Лист1!CS152:DK152))</f>
        <v>0</v>
      </c>
      <c r="N149">
        <f>SIGN(SUM([1]Лист1!CC152:CK152,[1]Лист1!CR152))</f>
        <v>0</v>
      </c>
      <c r="O149">
        <f>SIGN(SUM([1]Лист1!U152:AL152))</f>
        <v>0</v>
      </c>
      <c r="P149">
        <f>SIGN(SUM([1]Лист1!DW152))</f>
        <v>0</v>
      </c>
      <c r="Q149">
        <f>SIGN(SUM([1]Лист1!EA152:EG152))</f>
        <v>1</v>
      </c>
      <c r="R149">
        <f>SIGN(SUM([1]Лист1!CL152:CQ152))</f>
        <v>0</v>
      </c>
      <c r="S149">
        <f>SIGN(SUM([1]Лист1!ER152))</f>
        <v>0</v>
      </c>
      <c r="T149">
        <f>SIGN(SUM([1]Лист1!EJ152,[1]Лист1!EK152,[1]Лист1!EN152,[1]Лист1!EQ152,[1]Лист1!ES152))</f>
        <v>0</v>
      </c>
      <c r="U149">
        <f>SIGN(SUM([1]Лист1!DX152:DY152,[1]Лист1!EH152))</f>
        <v>0</v>
      </c>
      <c r="V149">
        <f>SIGN(SUM([1]Лист1!DZ152,[1]Лист1!EO152,[1]Лист1!EM152))</f>
        <v>0</v>
      </c>
      <c r="W149">
        <f>SIGN(SUM([1]Лист1!DL152:DT152))</f>
        <v>0</v>
      </c>
      <c r="X149">
        <f>SIGN(SUM([1]Лист1!EI152,[1]Лист1!EL152,[1]Лист1!EP152,[1]Лист1!EU152:EV152))</f>
        <v>0</v>
      </c>
      <c r="Y149">
        <f>SIGN(SUM([1]Лист1!DU152,[1]Лист1!ET152))</f>
        <v>0</v>
      </c>
      <c r="Z149">
        <f>SIGN(SUM([1]Лист1!EW152:EY152))</f>
        <v>0</v>
      </c>
    </row>
    <row r="150" spans="1:26" x14ac:dyDescent="0.3">
      <c r="A150" s="1" t="str">
        <f>[1]Лист1!B153</f>
        <v>Heterotrichea</v>
      </c>
      <c r="B150" s="1" t="str">
        <f>[1]Лист1!C153</f>
        <v>Heterotrichida</v>
      </c>
      <c r="C150" s="1" t="str">
        <f>[1]Лист1!D153</f>
        <v>Blepharismidae</v>
      </c>
      <c r="D150" s="1" t="str">
        <f>TRIM([1]Лист1!E153)</f>
        <v>Anigsteinia</v>
      </c>
      <c r="E150" s="1" t="str">
        <f>TRIM(CONCATENATE([1]Лист1!E153," ",[1]Лист1!F153))</f>
        <v>Anigsteinia salinarum</v>
      </c>
      <c r="F150">
        <f>SIGN(SUM([1]Лист1!CB153,[1]Лист1!DV153))</f>
        <v>0</v>
      </c>
      <c r="G150">
        <f>SIGN(SUM([1]Лист1!EZ153,[1]Лист1!FB153))</f>
        <v>1</v>
      </c>
      <c r="H150">
        <f>SIGN(SUM([1]Лист1!FA153,[1]Лист1!FU153))</f>
        <v>1</v>
      </c>
      <c r="I150">
        <f>SIGN(SUM([1]Лист1!FC153))</f>
        <v>0</v>
      </c>
      <c r="J150">
        <f>SIGN(SUM([1]Лист1!BL153:CA153))</f>
        <v>1</v>
      </c>
      <c r="K150">
        <f>SIGN(SUM([1]Лист1!AR153:BK153))</f>
        <v>1</v>
      </c>
      <c r="L150">
        <f>SIGN(SUM([1]Лист1!AM153:AQ153))</f>
        <v>1</v>
      </c>
      <c r="M150">
        <f>SIGN(SUM([1]Лист1!CS153:DK153))</f>
        <v>1</v>
      </c>
      <c r="N150">
        <f>SIGN(SUM([1]Лист1!CC153:CK153,[1]Лист1!CR153))</f>
        <v>0</v>
      </c>
      <c r="O150">
        <f>SIGN(SUM([1]Лист1!U153:AL153))</f>
        <v>1</v>
      </c>
      <c r="P150">
        <f>SIGN(SUM([1]Лист1!DW153))</f>
        <v>0</v>
      </c>
      <c r="Q150">
        <f>SIGN(SUM([1]Лист1!EA153:EG153))</f>
        <v>1</v>
      </c>
      <c r="R150">
        <f>SIGN(SUM([1]Лист1!CL153:CQ153))</f>
        <v>0</v>
      </c>
      <c r="S150">
        <f>SIGN(SUM([1]Лист1!ER153))</f>
        <v>0</v>
      </c>
      <c r="T150">
        <f>SIGN(SUM([1]Лист1!EJ153,[1]Лист1!EK153,[1]Лист1!EN153,[1]Лист1!EQ153,[1]Лист1!ES153))</f>
        <v>0</v>
      </c>
      <c r="U150">
        <f>SIGN(SUM([1]Лист1!DX153:DY153,[1]Лист1!EH153))</f>
        <v>0</v>
      </c>
      <c r="V150">
        <f>SIGN(SUM([1]Лист1!DZ153,[1]Лист1!EO153,[1]Лист1!EM153))</f>
        <v>0</v>
      </c>
      <c r="W150">
        <f>SIGN(SUM([1]Лист1!DL153:DT153))</f>
        <v>0</v>
      </c>
      <c r="X150">
        <f>SIGN(SUM([1]Лист1!EI153,[1]Лист1!EL153,[1]Лист1!EP153,[1]Лист1!EU153:EV153))</f>
        <v>0</v>
      </c>
      <c r="Y150">
        <f>SIGN(SUM([1]Лист1!DU153,[1]Лист1!ET153))</f>
        <v>0</v>
      </c>
      <c r="Z150">
        <f>SIGN(SUM([1]Лист1!EW153:EY153))</f>
        <v>1</v>
      </c>
    </row>
    <row r="151" spans="1:26" x14ac:dyDescent="0.3">
      <c r="A151" s="1" t="str">
        <f>[1]Лист1!B154</f>
        <v>Heterotrichea</v>
      </c>
      <c r="B151" s="1" t="str">
        <f>[1]Лист1!C154</f>
        <v>Heterotrichida</v>
      </c>
      <c r="C151" s="1" t="str">
        <f>[1]Лист1!D154</f>
        <v>Blepharismidae</v>
      </c>
      <c r="D151" s="1" t="str">
        <f>TRIM([1]Лист1!E154)</f>
        <v>Blepharisma</v>
      </c>
      <c r="E151" s="1" t="str">
        <f>TRIM(CONCATENATE([1]Лист1!E154," ",[1]Лист1!F154))</f>
        <v>Blepharisma dileptus</v>
      </c>
      <c r="F151">
        <f>SIGN(SUM([1]Лист1!CB154,[1]Лист1!DV154))</f>
        <v>0</v>
      </c>
      <c r="G151">
        <f>SIGN(SUM([1]Лист1!EZ154,[1]Лист1!FB154))</f>
        <v>1</v>
      </c>
      <c r="H151">
        <f>SIGN(SUM([1]Лист1!FA154,[1]Лист1!FU154))</f>
        <v>1</v>
      </c>
      <c r="I151">
        <f>SIGN(SUM([1]Лист1!FC154))</f>
        <v>0</v>
      </c>
      <c r="J151">
        <f>SIGN(SUM([1]Лист1!BL154:CA154))</f>
        <v>1</v>
      </c>
      <c r="K151">
        <f>SIGN(SUM([1]Лист1!AR154:BK154))</f>
        <v>0</v>
      </c>
      <c r="L151">
        <f>SIGN(SUM([1]Лист1!AM154:AQ154))</f>
        <v>1</v>
      </c>
      <c r="M151">
        <f>SIGN(SUM([1]Лист1!CS154:DK154))</f>
        <v>0</v>
      </c>
      <c r="N151">
        <f>SIGN(SUM([1]Лист1!CC154:CK154,[1]Лист1!CR154))</f>
        <v>0</v>
      </c>
      <c r="O151">
        <f>SIGN(SUM([1]Лист1!U154:AL154))</f>
        <v>0</v>
      </c>
      <c r="P151">
        <f>SIGN(SUM([1]Лист1!DW154))</f>
        <v>0</v>
      </c>
      <c r="Q151">
        <f>SIGN(SUM([1]Лист1!EA154:EG154))</f>
        <v>1</v>
      </c>
      <c r="R151">
        <f>SIGN(SUM([1]Лист1!CL154:CQ154))</f>
        <v>0</v>
      </c>
      <c r="S151">
        <f>SIGN(SUM([1]Лист1!ER154))</f>
        <v>0</v>
      </c>
      <c r="T151">
        <f>SIGN(SUM([1]Лист1!EJ154,[1]Лист1!EK154,[1]Лист1!EN154,[1]Лист1!EQ154,[1]Лист1!ES154))</f>
        <v>0</v>
      </c>
      <c r="U151">
        <f>SIGN(SUM([1]Лист1!DX154:DY154,[1]Лист1!EH154))</f>
        <v>1</v>
      </c>
      <c r="V151">
        <f>SIGN(SUM([1]Лист1!DZ154,[1]Лист1!EO154,[1]Лист1!EM154))</f>
        <v>1</v>
      </c>
      <c r="W151">
        <f>SIGN(SUM([1]Лист1!DL154:DT154))</f>
        <v>0</v>
      </c>
      <c r="X151">
        <f>SIGN(SUM([1]Лист1!EI154,[1]Лист1!EL154,[1]Лист1!EP154,[1]Лист1!EU154:EV154))</f>
        <v>0</v>
      </c>
      <c r="Y151">
        <f>SIGN(SUM([1]Лист1!DU154,[1]Лист1!ET154))</f>
        <v>0</v>
      </c>
      <c r="Z151">
        <f>SIGN(SUM([1]Лист1!EW154:EY154))</f>
        <v>0</v>
      </c>
    </row>
    <row r="152" spans="1:26" x14ac:dyDescent="0.3">
      <c r="A152" s="1" t="str">
        <f>[1]Лист1!B155</f>
        <v>Heterotrichea</v>
      </c>
      <c r="B152" s="1" t="str">
        <f>[1]Лист1!C155</f>
        <v>Heterotrichida</v>
      </c>
      <c r="C152" s="1" t="str">
        <f>[1]Лист1!D155</f>
        <v>Blepharismidae</v>
      </c>
      <c r="D152" s="1" t="str">
        <f>TRIM([1]Лист1!E155)</f>
        <v>Blepharisma</v>
      </c>
      <c r="E152" s="1" t="str">
        <f>TRIM(CONCATENATE([1]Лист1!E155," ",[1]Лист1!F155))</f>
        <v>Blepharisma grayi</v>
      </c>
      <c r="F152">
        <f>SIGN(SUM([1]Лист1!CB155,[1]Лист1!DV155))</f>
        <v>0</v>
      </c>
      <c r="G152">
        <f>SIGN(SUM([1]Лист1!EZ155,[1]Лист1!FB155))</f>
        <v>0</v>
      </c>
      <c r="H152">
        <f>SIGN(SUM([1]Лист1!FA155,[1]Лист1!FU155))</f>
        <v>1</v>
      </c>
      <c r="I152">
        <f>SIGN(SUM([1]Лист1!FC155))</f>
        <v>0</v>
      </c>
      <c r="J152">
        <f>SIGN(SUM([1]Лист1!BL155:CA155))</f>
        <v>1</v>
      </c>
      <c r="K152">
        <f>SIGN(SUM([1]Лист1!AR155:BK155))</f>
        <v>0</v>
      </c>
      <c r="L152">
        <f>SIGN(SUM([1]Лист1!AM155:AQ155))</f>
        <v>0</v>
      </c>
      <c r="M152">
        <f>SIGN(SUM([1]Лист1!CS155:DK155))</f>
        <v>1</v>
      </c>
      <c r="N152">
        <f>SIGN(SUM([1]Лист1!CC155:CK155,[1]Лист1!CR155))</f>
        <v>0</v>
      </c>
      <c r="O152">
        <f>SIGN(SUM([1]Лист1!U155:AL155))</f>
        <v>0</v>
      </c>
      <c r="P152">
        <f>SIGN(SUM([1]Лист1!DW155))</f>
        <v>0</v>
      </c>
      <c r="Q152">
        <f>SIGN(SUM([1]Лист1!EA155:EG155))</f>
        <v>0</v>
      </c>
      <c r="R152">
        <f>SIGN(SUM([1]Лист1!CL155:CQ155))</f>
        <v>0</v>
      </c>
      <c r="S152">
        <f>SIGN(SUM([1]Лист1!ER155))</f>
        <v>0</v>
      </c>
      <c r="T152">
        <f>SIGN(SUM([1]Лист1!EJ155,[1]Лист1!EK155,[1]Лист1!EN155,[1]Лист1!EQ155,[1]Лист1!ES155))</f>
        <v>0</v>
      </c>
      <c r="U152">
        <f>SIGN(SUM([1]Лист1!DX155:DY155,[1]Лист1!EH155))</f>
        <v>0</v>
      </c>
      <c r="V152">
        <f>SIGN(SUM([1]Лист1!DZ155,[1]Лист1!EO155,[1]Лист1!EM155))</f>
        <v>0</v>
      </c>
      <c r="W152">
        <f>SIGN(SUM([1]Лист1!DL155:DT155))</f>
        <v>0</v>
      </c>
      <c r="X152">
        <f>SIGN(SUM([1]Лист1!EI155,[1]Лист1!EL155,[1]Лист1!EP155,[1]Лист1!EU155:EV155))</f>
        <v>0</v>
      </c>
      <c r="Y152">
        <f>SIGN(SUM([1]Лист1!DU155,[1]Лист1!ET155))</f>
        <v>0</v>
      </c>
      <c r="Z152">
        <f>SIGN(SUM([1]Лист1!EW155:EY155))</f>
        <v>0</v>
      </c>
    </row>
    <row r="153" spans="1:26" x14ac:dyDescent="0.3">
      <c r="A153" s="1" t="str">
        <f>[1]Лист1!B156</f>
        <v>Heterotrichea</v>
      </c>
      <c r="B153" s="1" t="str">
        <f>[1]Лист1!C156</f>
        <v>Heterotrichida</v>
      </c>
      <c r="C153" s="1" t="str">
        <f>[1]Лист1!D156</f>
        <v>Blepharismidae</v>
      </c>
      <c r="D153" s="1" t="str">
        <f>TRIM([1]Лист1!E156)</f>
        <v>Blepharisma</v>
      </c>
      <c r="E153" s="1" t="str">
        <f>TRIM(CONCATENATE([1]Лист1!E156," ",[1]Лист1!F156))</f>
        <v>Blepharisma halophilum</v>
      </c>
      <c r="F153">
        <f>SIGN(SUM([1]Лист1!CB156,[1]Лист1!DV156))</f>
        <v>0</v>
      </c>
      <c r="G153">
        <f>SIGN(SUM([1]Лист1!EZ156,[1]Лист1!FB156))</f>
        <v>0</v>
      </c>
      <c r="H153">
        <f>SIGN(SUM([1]Лист1!FA156,[1]Лист1!FU156))</f>
        <v>0</v>
      </c>
      <c r="I153">
        <f>SIGN(SUM([1]Лист1!FC156))</f>
        <v>0</v>
      </c>
      <c r="J153">
        <f>SIGN(SUM([1]Лист1!BL156:CA156))</f>
        <v>0</v>
      </c>
      <c r="K153">
        <f>SIGN(SUM([1]Лист1!AR156:BK156))</f>
        <v>0</v>
      </c>
      <c r="L153">
        <f>SIGN(SUM([1]Лист1!AM156:AQ156))</f>
        <v>0</v>
      </c>
      <c r="M153">
        <f>SIGN(SUM([1]Лист1!CS156:DK156))</f>
        <v>0</v>
      </c>
      <c r="N153">
        <f>SIGN(SUM([1]Лист1!CC156:CK156,[1]Лист1!CR156))</f>
        <v>0</v>
      </c>
      <c r="O153">
        <f>SIGN(SUM([1]Лист1!U156:AL156))</f>
        <v>0</v>
      </c>
      <c r="P153">
        <f>SIGN(SUM([1]Лист1!DW156))</f>
        <v>0</v>
      </c>
      <c r="Q153">
        <f>SIGN(SUM([1]Лист1!EA156:EG156))</f>
        <v>0</v>
      </c>
      <c r="R153">
        <f>SIGN(SUM([1]Лист1!CL156:CQ156))</f>
        <v>1</v>
      </c>
      <c r="S153">
        <f>SIGN(SUM([1]Лист1!ER156))</f>
        <v>0</v>
      </c>
      <c r="T153">
        <f>SIGN(SUM([1]Лист1!EJ156,[1]Лист1!EK156,[1]Лист1!EN156,[1]Лист1!EQ156,[1]Лист1!ES156))</f>
        <v>1</v>
      </c>
      <c r="U153">
        <f>SIGN(SUM([1]Лист1!DX156:DY156,[1]Лист1!EH156))</f>
        <v>0</v>
      </c>
      <c r="V153">
        <f>SIGN(SUM([1]Лист1!DZ156,[1]Лист1!EO156,[1]Лист1!EM156))</f>
        <v>1</v>
      </c>
      <c r="W153">
        <f>SIGN(SUM([1]Лист1!DL156:DT156))</f>
        <v>1</v>
      </c>
      <c r="X153">
        <f>SIGN(SUM([1]Лист1!EI156,[1]Лист1!EL156,[1]Лист1!EP156,[1]Лист1!EU156:EV156))</f>
        <v>1</v>
      </c>
      <c r="Y153">
        <f>SIGN(SUM([1]Лист1!DU156,[1]Лист1!ET156))</f>
        <v>0</v>
      </c>
      <c r="Z153">
        <f>SIGN(SUM([1]Лист1!EW156:EY156))</f>
        <v>0</v>
      </c>
    </row>
    <row r="154" spans="1:26" x14ac:dyDescent="0.3">
      <c r="A154" s="1" t="str">
        <f>[1]Лист1!B157</f>
        <v>Heterotrichea</v>
      </c>
      <c r="B154" s="1" t="str">
        <f>[1]Лист1!C157</f>
        <v>Heterotrichida</v>
      </c>
      <c r="C154" s="1" t="str">
        <f>[1]Лист1!D157</f>
        <v>Blepharismidae</v>
      </c>
      <c r="D154" s="1" t="str">
        <f>TRIM([1]Лист1!E157)</f>
        <v>Blepharisma</v>
      </c>
      <c r="E154" s="1" t="str">
        <f>TRIM(CONCATENATE([1]Лист1!E157," ",[1]Лист1!F157))</f>
        <v>Blepharisma hyalinum</v>
      </c>
      <c r="F154">
        <f>SIGN(SUM([1]Лист1!CB157,[1]Лист1!DV157))</f>
        <v>0</v>
      </c>
      <c r="G154">
        <f>SIGN(SUM([1]Лист1!EZ157,[1]Лист1!FB157))</f>
        <v>1</v>
      </c>
      <c r="H154">
        <f>SIGN(SUM([1]Лист1!FA157,[1]Лист1!FU157))</f>
        <v>1</v>
      </c>
      <c r="I154">
        <f>SIGN(SUM([1]Лист1!FC157))</f>
        <v>0</v>
      </c>
      <c r="J154">
        <f>SIGN(SUM([1]Лист1!BL157:CA157))</f>
        <v>1</v>
      </c>
      <c r="K154">
        <f>SIGN(SUM([1]Лист1!AR157:BK157))</f>
        <v>0</v>
      </c>
      <c r="L154">
        <f>SIGN(SUM([1]Лист1!AM157:AQ157))</f>
        <v>1</v>
      </c>
      <c r="M154">
        <f>SIGN(SUM([1]Лист1!CS157:DK157))</f>
        <v>1</v>
      </c>
      <c r="N154">
        <f>SIGN(SUM([1]Лист1!CC157:CK157,[1]Лист1!CR157))</f>
        <v>1</v>
      </c>
      <c r="O154">
        <f>SIGN(SUM([1]Лист1!U157:AL157))</f>
        <v>1</v>
      </c>
      <c r="P154">
        <f>SIGN(SUM([1]Лист1!DW157))</f>
        <v>0</v>
      </c>
      <c r="Q154">
        <f>SIGN(SUM([1]Лист1!EA157:EG157))</f>
        <v>1</v>
      </c>
      <c r="R154">
        <f>SIGN(SUM([1]Лист1!CL157:CQ157))</f>
        <v>0</v>
      </c>
      <c r="S154">
        <f>SIGN(SUM([1]Лист1!ER157))</f>
        <v>0</v>
      </c>
      <c r="T154">
        <f>SIGN(SUM([1]Лист1!EJ157,[1]Лист1!EK157,[1]Лист1!EN157,[1]Лист1!EQ157,[1]Лист1!ES157))</f>
        <v>1</v>
      </c>
      <c r="U154">
        <f>SIGN(SUM([1]Лист1!DX157:DY157,[1]Лист1!EH157))</f>
        <v>0</v>
      </c>
      <c r="V154">
        <f>SIGN(SUM([1]Лист1!DZ157,[1]Лист1!EO157,[1]Лист1!EM157))</f>
        <v>1</v>
      </c>
      <c r="W154">
        <f>SIGN(SUM([1]Лист1!DL157:DT157))</f>
        <v>1</v>
      </c>
      <c r="X154">
        <f>SIGN(SUM([1]Лист1!EI157,[1]Лист1!EL157,[1]Лист1!EP157,[1]Лист1!EU157:EV157))</f>
        <v>1</v>
      </c>
      <c r="Y154">
        <f>SIGN(SUM([1]Лист1!DU157,[1]Лист1!ET157))</f>
        <v>1</v>
      </c>
      <c r="Z154">
        <f>SIGN(SUM([1]Лист1!EW157:EY157))</f>
        <v>0</v>
      </c>
    </row>
    <row r="155" spans="1:26" x14ac:dyDescent="0.3">
      <c r="A155" s="1" t="str">
        <f>[1]Лист1!B158</f>
        <v>Heterotrichea</v>
      </c>
      <c r="B155" s="1" t="str">
        <f>[1]Лист1!C158</f>
        <v>Heterotrichida</v>
      </c>
      <c r="C155" s="1" t="str">
        <f>[1]Лист1!D158</f>
        <v>Blepharismidae</v>
      </c>
      <c r="D155" s="1" t="str">
        <f>TRIM([1]Лист1!E158)</f>
        <v>Blepharisma</v>
      </c>
      <c r="E155" s="1" t="str">
        <f>TRIM(CONCATENATE([1]Лист1!E158," ",[1]Лист1!F158))</f>
        <v>Blepharisma intermedium</v>
      </c>
      <c r="F155">
        <f>SIGN(SUM([1]Лист1!CB158,[1]Лист1!DV158))</f>
        <v>0</v>
      </c>
      <c r="G155">
        <f>SIGN(SUM([1]Лист1!EZ158,[1]Лист1!FB158))</f>
        <v>0</v>
      </c>
      <c r="H155">
        <f>SIGN(SUM([1]Лист1!FA158,[1]Лист1!FU158))</f>
        <v>0</v>
      </c>
      <c r="I155">
        <f>SIGN(SUM([1]Лист1!FC158))</f>
        <v>0</v>
      </c>
      <c r="J155">
        <f>SIGN(SUM([1]Лист1!BL158:CA158))</f>
        <v>0</v>
      </c>
      <c r="K155">
        <f>SIGN(SUM([1]Лист1!AR158:BK158))</f>
        <v>0</v>
      </c>
      <c r="L155">
        <f>SIGN(SUM([1]Лист1!AM158:AQ158))</f>
        <v>0</v>
      </c>
      <c r="M155">
        <f>SIGN(SUM([1]Лист1!CS158:DK158))</f>
        <v>0</v>
      </c>
      <c r="N155">
        <f>SIGN(SUM([1]Лист1!CC158:CK158,[1]Лист1!CR158))</f>
        <v>0</v>
      </c>
      <c r="O155">
        <f>SIGN(SUM([1]Лист1!U158:AL158))</f>
        <v>0</v>
      </c>
      <c r="P155">
        <f>SIGN(SUM([1]Лист1!DW158))</f>
        <v>0</v>
      </c>
      <c r="Q155">
        <f>SIGN(SUM([1]Лист1!EA158:EG158))</f>
        <v>1</v>
      </c>
      <c r="R155">
        <f>SIGN(SUM([1]Лист1!CL158:CQ158))</f>
        <v>0</v>
      </c>
      <c r="S155">
        <f>SIGN(SUM([1]Лист1!ER158))</f>
        <v>0</v>
      </c>
      <c r="T155">
        <f>SIGN(SUM([1]Лист1!EJ158,[1]Лист1!EK158,[1]Лист1!EN158,[1]Лист1!EQ158,[1]Лист1!ES158))</f>
        <v>0</v>
      </c>
      <c r="U155">
        <f>SIGN(SUM([1]Лист1!DX158:DY158,[1]Лист1!EH158))</f>
        <v>0</v>
      </c>
      <c r="V155">
        <f>SIGN(SUM([1]Лист1!DZ158,[1]Лист1!EO158,[1]Лист1!EM158))</f>
        <v>1</v>
      </c>
      <c r="W155">
        <f>SIGN(SUM([1]Лист1!DL158:DT158))</f>
        <v>0</v>
      </c>
      <c r="X155">
        <f>SIGN(SUM([1]Лист1!EI158,[1]Лист1!EL158,[1]Лист1!EP158,[1]Лист1!EU158:EV158))</f>
        <v>0</v>
      </c>
      <c r="Y155">
        <f>SIGN(SUM([1]Лист1!DU158,[1]Лист1!ET158))</f>
        <v>0</v>
      </c>
      <c r="Z155">
        <f>SIGN(SUM([1]Лист1!EW158:EY158))</f>
        <v>0</v>
      </c>
    </row>
    <row r="156" spans="1:26" x14ac:dyDescent="0.3">
      <c r="A156" s="1" t="str">
        <f>[1]Лист1!B159</f>
        <v>Heterotrichea</v>
      </c>
      <c r="B156" s="1" t="str">
        <f>[1]Лист1!C159</f>
        <v>Heterotrichida</v>
      </c>
      <c r="C156" s="1" t="str">
        <f>[1]Лист1!D159</f>
        <v>Blepharismidae</v>
      </c>
      <c r="D156" s="1" t="str">
        <f>TRIM([1]Лист1!E159)</f>
        <v>Blepharisma</v>
      </c>
      <c r="E156" s="1" t="str">
        <f>TRIM(CONCATENATE([1]Лист1!E159," ",[1]Лист1!F159))</f>
        <v>Blepharisma japonicum</v>
      </c>
      <c r="F156">
        <f>SIGN(SUM([1]Лист1!CB159,[1]Лист1!DV159))</f>
        <v>0</v>
      </c>
      <c r="G156">
        <f>SIGN(SUM([1]Лист1!EZ159,[1]Лист1!FB159))</f>
        <v>0</v>
      </c>
      <c r="H156">
        <f>SIGN(SUM([1]Лист1!FA159,[1]Лист1!FU159))</f>
        <v>0</v>
      </c>
      <c r="I156">
        <f>SIGN(SUM([1]Лист1!FC159))</f>
        <v>1</v>
      </c>
      <c r="J156">
        <f>SIGN(SUM([1]Лист1!BL159:CA159))</f>
        <v>0</v>
      </c>
      <c r="K156">
        <f>SIGN(SUM([1]Лист1!AR159:BK159))</f>
        <v>0</v>
      </c>
      <c r="L156">
        <f>SIGN(SUM([1]Лист1!AM159:AQ159))</f>
        <v>0</v>
      </c>
      <c r="M156">
        <f>SIGN(SUM([1]Лист1!CS159:DK159))</f>
        <v>1</v>
      </c>
      <c r="N156">
        <f>SIGN(SUM([1]Лист1!CC159:CK159,[1]Лист1!CR159))</f>
        <v>0</v>
      </c>
      <c r="O156">
        <f>SIGN(SUM([1]Лист1!U159:AL159))</f>
        <v>1</v>
      </c>
      <c r="P156">
        <f>SIGN(SUM([1]Лист1!DW159))</f>
        <v>0</v>
      </c>
      <c r="Q156">
        <f>SIGN(SUM([1]Лист1!EA159:EG159))</f>
        <v>1</v>
      </c>
      <c r="R156">
        <f>SIGN(SUM([1]Лист1!CL159:CQ159))</f>
        <v>0</v>
      </c>
      <c r="S156">
        <f>SIGN(SUM([1]Лист1!ER159))</f>
        <v>0</v>
      </c>
      <c r="T156">
        <f>SIGN(SUM([1]Лист1!EJ159,[1]Лист1!EK159,[1]Лист1!EN159,[1]Лист1!EQ159,[1]Лист1!ES159))</f>
        <v>1</v>
      </c>
      <c r="U156">
        <f>SIGN(SUM([1]Лист1!DX159:DY159,[1]Лист1!EH159))</f>
        <v>0</v>
      </c>
      <c r="V156">
        <f>SIGN(SUM([1]Лист1!DZ159,[1]Лист1!EO159,[1]Лист1!EM159))</f>
        <v>0</v>
      </c>
      <c r="W156">
        <f>SIGN(SUM([1]Лист1!DL159:DT159))</f>
        <v>1</v>
      </c>
      <c r="X156">
        <f>SIGN(SUM([1]Лист1!EI159,[1]Лист1!EL159,[1]Лист1!EP159,[1]Лист1!EU159:EV159))</f>
        <v>0</v>
      </c>
      <c r="Y156">
        <f>SIGN(SUM([1]Лист1!DU159,[1]Лист1!ET159))</f>
        <v>0</v>
      </c>
      <c r="Z156">
        <f>SIGN(SUM([1]Лист1!EW159:EY159))</f>
        <v>0</v>
      </c>
    </row>
    <row r="157" spans="1:26" x14ac:dyDescent="0.3">
      <c r="A157" s="1" t="str">
        <f>[1]Лист1!B160</f>
        <v>Heterotrichea</v>
      </c>
      <c r="B157" s="1" t="str">
        <f>[1]Лист1!C160</f>
        <v>Heterotrichida</v>
      </c>
      <c r="C157" s="1" t="str">
        <f>[1]Лист1!D160</f>
        <v>Blepharismidae</v>
      </c>
      <c r="D157" s="1" t="str">
        <f>TRIM([1]Лист1!E160)</f>
        <v>Blepharisma</v>
      </c>
      <c r="E157" s="1" t="str">
        <f>TRIM(CONCATENATE([1]Лист1!E160," ",[1]Лист1!F160))</f>
        <v>Blepharisma lateritum</v>
      </c>
      <c r="F157">
        <f>SIGN(SUM([1]Лист1!CB160,[1]Лист1!DV160))</f>
        <v>0</v>
      </c>
      <c r="G157">
        <f>SIGN(SUM([1]Лист1!EZ160,[1]Лист1!FB160))</f>
        <v>1</v>
      </c>
      <c r="H157">
        <f>SIGN(SUM([1]Лист1!FA160,[1]Лист1!FU160))</f>
        <v>0</v>
      </c>
      <c r="I157">
        <f>SIGN(SUM([1]Лист1!FC160))</f>
        <v>1</v>
      </c>
      <c r="J157">
        <f>SIGN(SUM([1]Лист1!BL160:CA160))</f>
        <v>0</v>
      </c>
      <c r="K157">
        <f>SIGN(SUM([1]Лист1!AR160:BK160))</f>
        <v>1</v>
      </c>
      <c r="L157">
        <f>SIGN(SUM([1]Лист1!AM160:AQ160))</f>
        <v>0</v>
      </c>
      <c r="M157">
        <f>SIGN(SUM([1]Лист1!CS160:DK160))</f>
        <v>0</v>
      </c>
      <c r="N157">
        <f>SIGN(SUM([1]Лист1!CC160:CK160,[1]Лист1!CR160))</f>
        <v>1</v>
      </c>
      <c r="O157">
        <f>SIGN(SUM([1]Лист1!U160:AL160))</f>
        <v>1</v>
      </c>
      <c r="P157">
        <f>SIGN(SUM([1]Лист1!DW160))</f>
        <v>0</v>
      </c>
      <c r="Q157">
        <f>SIGN(SUM([1]Лист1!EA160:EG160))</f>
        <v>0</v>
      </c>
      <c r="R157">
        <f>SIGN(SUM([1]Лист1!CL160:CQ160))</f>
        <v>0</v>
      </c>
      <c r="S157">
        <f>SIGN(SUM([1]Лист1!ER160))</f>
        <v>0</v>
      </c>
      <c r="T157">
        <f>SIGN(SUM([1]Лист1!EJ160,[1]Лист1!EK160,[1]Лист1!EN160,[1]Лист1!EQ160,[1]Лист1!ES160))</f>
        <v>0</v>
      </c>
      <c r="U157">
        <f>SIGN(SUM([1]Лист1!DX160:DY160,[1]Лист1!EH160))</f>
        <v>0</v>
      </c>
      <c r="V157">
        <f>SIGN(SUM([1]Лист1!DZ160,[1]Лист1!EO160,[1]Лист1!EM160))</f>
        <v>1</v>
      </c>
      <c r="W157">
        <f>SIGN(SUM([1]Лист1!DL160:DT160))</f>
        <v>1</v>
      </c>
      <c r="X157">
        <f>SIGN(SUM([1]Лист1!EI160,[1]Лист1!EL160,[1]Лист1!EP160,[1]Лист1!EU160:EV160))</f>
        <v>0</v>
      </c>
      <c r="Y157">
        <f>SIGN(SUM([1]Лист1!DU160,[1]Лист1!ET160))</f>
        <v>0</v>
      </c>
      <c r="Z157">
        <f>SIGN(SUM([1]Лист1!EW160:EY160))</f>
        <v>0</v>
      </c>
    </row>
    <row r="158" spans="1:26" x14ac:dyDescent="0.3">
      <c r="A158" s="1" t="str">
        <f>[1]Лист1!B161</f>
        <v>Heterotrichea</v>
      </c>
      <c r="B158" s="1" t="str">
        <f>[1]Лист1!C161</f>
        <v>Heterotrichida</v>
      </c>
      <c r="C158" s="1" t="str">
        <f>[1]Лист1!D161</f>
        <v>Blepharismidae</v>
      </c>
      <c r="D158" s="1" t="str">
        <f>TRIM([1]Лист1!E161)</f>
        <v>Blepharisma</v>
      </c>
      <c r="E158" s="1" t="str">
        <f>TRIM(CONCATENATE([1]Лист1!E161," ",[1]Лист1!F161))</f>
        <v>Blepharisma melana</v>
      </c>
      <c r="F158">
        <f>SIGN(SUM([1]Лист1!CB161,[1]Лист1!DV161))</f>
        <v>0</v>
      </c>
      <c r="G158">
        <f>SIGN(SUM([1]Лист1!EZ161,[1]Лист1!FB161))</f>
        <v>0</v>
      </c>
      <c r="H158">
        <f>SIGN(SUM([1]Лист1!FA161,[1]Лист1!FU161))</f>
        <v>0</v>
      </c>
      <c r="I158">
        <f>SIGN(SUM([1]Лист1!FC161))</f>
        <v>1</v>
      </c>
      <c r="J158">
        <f>SIGN(SUM([1]Лист1!BL161:CA161))</f>
        <v>0</v>
      </c>
      <c r="K158">
        <f>SIGN(SUM([1]Лист1!AR161:BK161))</f>
        <v>0</v>
      </c>
      <c r="L158">
        <f>SIGN(SUM([1]Лист1!AM161:AQ161))</f>
        <v>0</v>
      </c>
      <c r="M158">
        <f>SIGN(SUM([1]Лист1!CS161:DK161))</f>
        <v>0</v>
      </c>
      <c r="N158">
        <f>SIGN(SUM([1]Лист1!CC161:CK161,[1]Лист1!CR161))</f>
        <v>1</v>
      </c>
      <c r="O158">
        <f>SIGN(SUM([1]Лист1!U161:AL161))</f>
        <v>1</v>
      </c>
      <c r="P158">
        <f>SIGN(SUM([1]Лист1!DW161))</f>
        <v>0</v>
      </c>
      <c r="Q158">
        <f>SIGN(SUM([1]Лист1!EA161:EG161))</f>
        <v>0</v>
      </c>
      <c r="R158">
        <f>SIGN(SUM([1]Лист1!CL161:CQ161))</f>
        <v>1</v>
      </c>
      <c r="S158">
        <f>SIGN(SUM([1]Лист1!ER161))</f>
        <v>0</v>
      </c>
      <c r="T158">
        <f>SIGN(SUM([1]Лист1!EJ161,[1]Лист1!EK161,[1]Лист1!EN161,[1]Лист1!EQ161,[1]Лист1!ES161))</f>
        <v>0</v>
      </c>
      <c r="U158">
        <f>SIGN(SUM([1]Лист1!DX161:DY161,[1]Лист1!EH161))</f>
        <v>0</v>
      </c>
      <c r="V158">
        <f>SIGN(SUM([1]Лист1!DZ161,[1]Лист1!EO161,[1]Лист1!EM161))</f>
        <v>1</v>
      </c>
      <c r="W158">
        <f>SIGN(SUM([1]Лист1!DL161:DT161))</f>
        <v>0</v>
      </c>
      <c r="X158">
        <f>SIGN(SUM([1]Лист1!EI161,[1]Лист1!EL161,[1]Лист1!EP161,[1]Лист1!EU161:EV161))</f>
        <v>0</v>
      </c>
      <c r="Y158">
        <f>SIGN(SUM([1]Лист1!DU161,[1]Лист1!ET161))</f>
        <v>0</v>
      </c>
      <c r="Z158">
        <f>SIGN(SUM([1]Лист1!EW161:EY161))</f>
        <v>0</v>
      </c>
    </row>
    <row r="159" spans="1:26" x14ac:dyDescent="0.3">
      <c r="A159" s="1" t="str">
        <f>[1]Лист1!B162</f>
        <v>Heterotrichea</v>
      </c>
      <c r="B159" s="1" t="str">
        <f>[1]Лист1!C162</f>
        <v>Heterotrichida</v>
      </c>
      <c r="C159" s="1" t="str">
        <f>[1]Лист1!D162</f>
        <v>Blepharismidae</v>
      </c>
      <c r="D159" s="1" t="str">
        <f>TRIM([1]Лист1!E162)</f>
        <v>Blepharisma</v>
      </c>
      <c r="E159" s="1" t="str">
        <f>TRIM(CONCATENATE([1]Лист1!E162," ",[1]Лист1!F162))</f>
        <v>Blepharisma musculus</v>
      </c>
      <c r="F159">
        <f>SIGN(SUM([1]Лист1!CB162,[1]Лист1!DV162))</f>
        <v>0</v>
      </c>
      <c r="G159">
        <f>SIGN(SUM([1]Лист1!EZ162,[1]Лист1!FB162))</f>
        <v>0</v>
      </c>
      <c r="H159">
        <f>SIGN(SUM([1]Лист1!FA162,[1]Лист1!FU162))</f>
        <v>0</v>
      </c>
      <c r="I159">
        <f>SIGN(SUM([1]Лист1!FC162))</f>
        <v>0</v>
      </c>
      <c r="J159">
        <f>SIGN(SUM([1]Лист1!BL162:CA162))</f>
        <v>1</v>
      </c>
      <c r="K159">
        <f>SIGN(SUM([1]Лист1!AR162:BK162))</f>
        <v>0</v>
      </c>
      <c r="L159">
        <f>SIGN(SUM([1]Лист1!AM162:AQ162))</f>
        <v>0</v>
      </c>
      <c r="M159">
        <f>SIGN(SUM([1]Лист1!CS162:DK162))</f>
        <v>1</v>
      </c>
      <c r="N159">
        <f>SIGN(SUM([1]Лист1!CC162:CK162,[1]Лист1!CR162))</f>
        <v>0</v>
      </c>
      <c r="O159">
        <f>SIGN(SUM([1]Лист1!U162:AL162))</f>
        <v>1</v>
      </c>
      <c r="P159">
        <f>SIGN(SUM([1]Лист1!DW162))</f>
        <v>0</v>
      </c>
      <c r="Q159">
        <f>SIGN(SUM([1]Лист1!EA162:EG162))</f>
        <v>1</v>
      </c>
      <c r="R159">
        <f>SIGN(SUM([1]Лист1!CL162:CQ162))</f>
        <v>0</v>
      </c>
      <c r="S159">
        <f>SIGN(SUM([1]Лист1!ER162))</f>
        <v>0</v>
      </c>
      <c r="T159">
        <f>SIGN(SUM([1]Лист1!EJ162,[1]Лист1!EK162,[1]Лист1!EN162,[1]Лист1!EQ162,[1]Лист1!ES162))</f>
        <v>0</v>
      </c>
      <c r="U159">
        <f>SIGN(SUM([1]Лист1!DX162:DY162,[1]Лист1!EH162))</f>
        <v>0</v>
      </c>
      <c r="V159">
        <f>SIGN(SUM([1]Лист1!DZ162,[1]Лист1!EO162,[1]Лист1!EM162))</f>
        <v>0</v>
      </c>
      <c r="W159">
        <f>SIGN(SUM([1]Лист1!DL162:DT162))</f>
        <v>1</v>
      </c>
      <c r="X159">
        <f>SIGN(SUM([1]Лист1!EI162,[1]Лист1!EL162,[1]Лист1!EP162,[1]Лист1!EU162:EV162))</f>
        <v>0</v>
      </c>
      <c r="Y159">
        <f>SIGN(SUM([1]Лист1!DU162,[1]Лист1!ET162))</f>
        <v>0</v>
      </c>
      <c r="Z159">
        <f>SIGN(SUM([1]Лист1!EW162:EY162))</f>
        <v>0</v>
      </c>
    </row>
    <row r="160" spans="1:26" x14ac:dyDescent="0.3">
      <c r="A160" s="1" t="str">
        <f>[1]Лист1!B163</f>
        <v>Heterotrichea</v>
      </c>
      <c r="B160" s="1" t="str">
        <f>[1]Лист1!C163</f>
        <v>Heterotrichida</v>
      </c>
      <c r="C160" s="1" t="str">
        <f>[1]Лист1!D163</f>
        <v>Blepharismidae</v>
      </c>
      <c r="D160" s="1" t="str">
        <f>TRIM([1]Лист1!E163)</f>
        <v>Blepharisma</v>
      </c>
      <c r="E160" s="1" t="str">
        <f>TRIM(CONCATENATE([1]Лист1!E163," ",[1]Лист1!F163))</f>
        <v>Blepharisma seculum</v>
      </c>
      <c r="F160">
        <f>SIGN(SUM([1]Лист1!CB163,[1]Лист1!DV163))</f>
        <v>1</v>
      </c>
      <c r="G160">
        <f>SIGN(SUM([1]Лист1!EZ163,[1]Лист1!FB163))</f>
        <v>0</v>
      </c>
      <c r="H160">
        <f>SIGN(SUM([1]Лист1!FA163,[1]Лист1!FU163))</f>
        <v>0</v>
      </c>
      <c r="I160">
        <f>SIGN(SUM([1]Лист1!FC163))</f>
        <v>0</v>
      </c>
      <c r="J160">
        <f>SIGN(SUM([1]Лист1!BL163:CA163))</f>
        <v>0</v>
      </c>
      <c r="K160">
        <f>SIGN(SUM([1]Лист1!AR163:BK163))</f>
        <v>0</v>
      </c>
      <c r="L160">
        <f>SIGN(SUM([1]Лист1!AM163:AQ163))</f>
        <v>0</v>
      </c>
      <c r="M160">
        <f>SIGN(SUM([1]Лист1!CS163:DK163))</f>
        <v>0</v>
      </c>
      <c r="N160">
        <f>SIGN(SUM([1]Лист1!CC163:CK163,[1]Лист1!CR163))</f>
        <v>1</v>
      </c>
      <c r="O160">
        <f>SIGN(SUM([1]Лист1!U163:AL163))</f>
        <v>0</v>
      </c>
      <c r="P160">
        <f>SIGN(SUM([1]Лист1!DW163))</f>
        <v>0</v>
      </c>
      <c r="Q160">
        <f>SIGN(SUM([1]Лист1!EA163:EG163))</f>
        <v>0</v>
      </c>
      <c r="R160">
        <f>SIGN(SUM([1]Лист1!CL163:CQ163))</f>
        <v>0</v>
      </c>
      <c r="S160">
        <f>SIGN(SUM([1]Лист1!ER163))</f>
        <v>0</v>
      </c>
      <c r="T160">
        <f>SIGN(SUM([1]Лист1!EJ163,[1]Лист1!EK163,[1]Лист1!EN163,[1]Лист1!EQ163,[1]Лист1!ES163))</f>
        <v>0</v>
      </c>
      <c r="U160">
        <f>SIGN(SUM([1]Лист1!DX163:DY163,[1]Лист1!EH163))</f>
        <v>0</v>
      </c>
      <c r="V160">
        <f>SIGN(SUM([1]Лист1!DZ163,[1]Лист1!EO163,[1]Лист1!EM163))</f>
        <v>1</v>
      </c>
      <c r="W160">
        <f>SIGN(SUM([1]Лист1!DL163:DT163))</f>
        <v>0</v>
      </c>
      <c r="X160">
        <f>SIGN(SUM([1]Лист1!EI163,[1]Лист1!EL163,[1]Лист1!EP163,[1]Лист1!EU163:EV163))</f>
        <v>0</v>
      </c>
      <c r="Y160">
        <f>SIGN(SUM([1]Лист1!DU163,[1]Лист1!ET163))</f>
        <v>0</v>
      </c>
      <c r="Z160">
        <f>SIGN(SUM([1]Лист1!EW163:EY163))</f>
        <v>0</v>
      </c>
    </row>
    <row r="161" spans="1:26" x14ac:dyDescent="0.3">
      <c r="A161" s="1" t="str">
        <f>[1]Лист1!B164</f>
        <v>Heterotrichea</v>
      </c>
      <c r="B161" s="1" t="str">
        <f>[1]Лист1!C164</f>
        <v>Heterotrichida</v>
      </c>
      <c r="C161" s="1" t="str">
        <f>[1]Лист1!D164</f>
        <v>Blepharismidae</v>
      </c>
      <c r="D161" s="1" t="str">
        <f>TRIM([1]Лист1!E164)</f>
        <v>Blepharisma</v>
      </c>
      <c r="E161" s="1" t="str">
        <f>TRIM(CONCATENATE([1]Лист1!E164," ",[1]Лист1!F164))</f>
        <v>Blepharisma sinuosum</v>
      </c>
      <c r="F161">
        <f>SIGN(SUM([1]Лист1!CB164,[1]Лист1!DV164))</f>
        <v>0</v>
      </c>
      <c r="G161">
        <f>SIGN(SUM([1]Лист1!EZ164,[1]Лист1!FB164))</f>
        <v>0</v>
      </c>
      <c r="H161">
        <f>SIGN(SUM([1]Лист1!FA164,[1]Лист1!FU164))</f>
        <v>0</v>
      </c>
      <c r="I161">
        <f>SIGN(SUM([1]Лист1!FC164))</f>
        <v>0</v>
      </c>
      <c r="J161">
        <f>SIGN(SUM([1]Лист1!BL164:CA164))</f>
        <v>0</v>
      </c>
      <c r="K161">
        <f>SIGN(SUM([1]Лист1!AR164:BK164))</f>
        <v>0</v>
      </c>
      <c r="L161">
        <f>SIGN(SUM([1]Лист1!AM164:AQ164))</f>
        <v>0</v>
      </c>
      <c r="M161">
        <f>SIGN(SUM([1]Лист1!CS164:DK164))</f>
        <v>0</v>
      </c>
      <c r="N161">
        <f>SIGN(SUM([1]Лист1!CC164:CK164,[1]Лист1!CR164))</f>
        <v>0</v>
      </c>
      <c r="O161">
        <f>SIGN(SUM([1]Лист1!U164:AL164))</f>
        <v>0</v>
      </c>
      <c r="P161">
        <f>SIGN(SUM([1]Лист1!DW164))</f>
        <v>0</v>
      </c>
      <c r="Q161">
        <f>SIGN(SUM([1]Лист1!EA164:EG164))</f>
        <v>0</v>
      </c>
      <c r="R161">
        <f>SIGN(SUM([1]Лист1!CL164:CQ164))</f>
        <v>0</v>
      </c>
      <c r="S161">
        <f>SIGN(SUM([1]Лист1!ER164))</f>
        <v>0</v>
      </c>
      <c r="T161">
        <f>SIGN(SUM([1]Лист1!EJ164,[1]Лист1!EK164,[1]Лист1!EN164,[1]Лист1!EQ164,[1]Лист1!ES164))</f>
        <v>0</v>
      </c>
      <c r="U161">
        <f>SIGN(SUM([1]Лист1!DX164:DY164,[1]Лист1!EH164))</f>
        <v>0</v>
      </c>
      <c r="V161">
        <f>SIGN(SUM([1]Лист1!DZ164,[1]Лист1!EO164,[1]Лист1!EM164))</f>
        <v>0</v>
      </c>
      <c r="W161">
        <f>SIGN(SUM([1]Лист1!DL164:DT164))</f>
        <v>1</v>
      </c>
      <c r="X161">
        <f>SIGN(SUM([1]Лист1!EI164,[1]Лист1!EL164,[1]Лист1!EP164,[1]Лист1!EU164:EV164))</f>
        <v>0</v>
      </c>
      <c r="Y161">
        <f>SIGN(SUM([1]Лист1!DU164,[1]Лист1!ET164))</f>
        <v>0</v>
      </c>
      <c r="Z161">
        <f>SIGN(SUM([1]Лист1!EW164:EY164))</f>
        <v>0</v>
      </c>
    </row>
    <row r="162" spans="1:26" x14ac:dyDescent="0.3">
      <c r="A162" s="1" t="str">
        <f>[1]Лист1!B165</f>
        <v>Heterotrichea</v>
      </c>
      <c r="B162" s="1" t="str">
        <f>[1]Лист1!C165</f>
        <v>Heterotrichida</v>
      </c>
      <c r="C162" s="1" t="str">
        <f>[1]Лист1!D165</f>
        <v>Blepharismidae</v>
      </c>
      <c r="D162" s="1" t="str">
        <f>TRIM([1]Лист1!E165)</f>
        <v>Blepharisma</v>
      </c>
      <c r="E162" s="1" t="str">
        <f>TRIM(CONCATENATE([1]Лист1!E165," ",[1]Лист1!F165))</f>
        <v>Blepharisma steini</v>
      </c>
      <c r="F162">
        <f>SIGN(SUM([1]Лист1!CB165,[1]Лист1!DV165))</f>
        <v>0</v>
      </c>
      <c r="G162">
        <f>SIGN(SUM([1]Лист1!EZ165,[1]Лист1!FB165))</f>
        <v>1</v>
      </c>
      <c r="H162">
        <f>SIGN(SUM([1]Лист1!FA165,[1]Лист1!FU165))</f>
        <v>1</v>
      </c>
      <c r="I162">
        <f>SIGN(SUM([1]Лист1!FC165))</f>
        <v>0</v>
      </c>
      <c r="J162">
        <f>SIGN(SUM([1]Лист1!BL165:CA165))</f>
        <v>1</v>
      </c>
      <c r="K162">
        <f>SIGN(SUM([1]Лист1!AR165:BK165))</f>
        <v>0</v>
      </c>
      <c r="L162">
        <f>SIGN(SUM([1]Лист1!AM165:AQ165))</f>
        <v>1</v>
      </c>
      <c r="M162">
        <f>SIGN(SUM([1]Лист1!CS165:DK165))</f>
        <v>1</v>
      </c>
      <c r="N162">
        <f>SIGN(SUM([1]Лист1!CC165:CK165,[1]Лист1!CR165))</f>
        <v>1</v>
      </c>
      <c r="O162">
        <f>SIGN(SUM([1]Лист1!U165:AL165))</f>
        <v>1</v>
      </c>
      <c r="P162">
        <f>SIGN(SUM([1]Лист1!DW165))</f>
        <v>1</v>
      </c>
      <c r="Q162">
        <f>SIGN(SUM([1]Лист1!EA165:EG165))</f>
        <v>1</v>
      </c>
      <c r="R162">
        <f>SIGN(SUM([1]Лист1!CL165:CQ165))</f>
        <v>1</v>
      </c>
      <c r="S162">
        <f>SIGN(SUM([1]Лист1!ER165))</f>
        <v>1</v>
      </c>
      <c r="T162">
        <f>SIGN(SUM([1]Лист1!EJ165,[1]Лист1!EK165,[1]Лист1!EN165,[1]Лист1!EQ165,[1]Лист1!ES165))</f>
        <v>1</v>
      </c>
      <c r="U162">
        <f>SIGN(SUM([1]Лист1!DX165:DY165,[1]Лист1!EH165))</f>
        <v>1</v>
      </c>
      <c r="V162">
        <f>SIGN(SUM([1]Лист1!DZ165,[1]Лист1!EO165,[1]Лист1!EM165))</f>
        <v>1</v>
      </c>
      <c r="W162">
        <f>SIGN(SUM([1]Лист1!DL165:DT165))</f>
        <v>1</v>
      </c>
      <c r="X162">
        <f>SIGN(SUM([1]Лист1!EI165,[1]Лист1!EL165,[1]Лист1!EP165,[1]Лист1!EU165:EV165))</f>
        <v>1</v>
      </c>
      <c r="Y162">
        <f>SIGN(SUM([1]Лист1!DU165,[1]Лист1!ET165))</f>
        <v>0</v>
      </c>
      <c r="Z162">
        <f>SIGN(SUM([1]Лист1!EW165:EY165))</f>
        <v>1</v>
      </c>
    </row>
    <row r="163" spans="1:26" x14ac:dyDescent="0.3">
      <c r="A163" s="1" t="str">
        <f>[1]Лист1!B166</f>
        <v>Heterotrichea</v>
      </c>
      <c r="B163" s="1" t="str">
        <f>[1]Лист1!C166</f>
        <v>Heterotrichida</v>
      </c>
      <c r="C163" s="1" t="str">
        <f>[1]Лист1!D166</f>
        <v>Blepharismidae</v>
      </c>
      <c r="D163" s="1" t="str">
        <f>TRIM([1]Лист1!E166)</f>
        <v>Blepharisma</v>
      </c>
      <c r="E163" s="1" t="str">
        <f>TRIM(CONCATENATE([1]Лист1!E166," ",[1]Лист1!F166))</f>
        <v>Blepharisma tardum</v>
      </c>
      <c r="F163">
        <f>SIGN(SUM([1]Лист1!CB166,[1]Лист1!DV166))</f>
        <v>0</v>
      </c>
      <c r="G163">
        <f>SIGN(SUM([1]Лист1!EZ166,[1]Лист1!FB166))</f>
        <v>1</v>
      </c>
      <c r="H163">
        <f>SIGN(SUM([1]Лист1!FA166,[1]Лист1!FU166))</f>
        <v>0</v>
      </c>
      <c r="I163">
        <f>SIGN(SUM([1]Лист1!FC166))</f>
        <v>0</v>
      </c>
      <c r="J163">
        <f>SIGN(SUM([1]Лист1!BL166:CA166))</f>
        <v>0</v>
      </c>
      <c r="K163">
        <f>SIGN(SUM([1]Лист1!AR166:BK166))</f>
        <v>0</v>
      </c>
      <c r="L163">
        <f>SIGN(SUM([1]Лист1!AM166:AQ166))</f>
        <v>1</v>
      </c>
      <c r="M163">
        <f>SIGN(SUM([1]Лист1!CS166:DK166))</f>
        <v>1</v>
      </c>
      <c r="N163">
        <f>SIGN(SUM([1]Лист1!CC166:CK166,[1]Лист1!CR166))</f>
        <v>0</v>
      </c>
      <c r="O163">
        <f>SIGN(SUM([1]Лист1!U166:AL166))</f>
        <v>0</v>
      </c>
      <c r="P163">
        <f>SIGN(SUM([1]Лист1!DW166))</f>
        <v>0</v>
      </c>
      <c r="Q163">
        <f>SIGN(SUM([1]Лист1!EA166:EG166))</f>
        <v>1</v>
      </c>
      <c r="R163">
        <f>SIGN(SUM([1]Лист1!CL166:CQ166))</f>
        <v>0</v>
      </c>
      <c r="S163">
        <f>SIGN(SUM([1]Лист1!ER166))</f>
        <v>0</v>
      </c>
      <c r="T163">
        <f>SIGN(SUM([1]Лист1!EJ166,[1]Лист1!EK166,[1]Лист1!EN166,[1]Лист1!EQ166,[1]Лист1!ES166))</f>
        <v>0</v>
      </c>
      <c r="U163">
        <f>SIGN(SUM([1]Лист1!DX166:DY166,[1]Лист1!EH166))</f>
        <v>0</v>
      </c>
      <c r="V163">
        <f>SIGN(SUM([1]Лист1!DZ166,[1]Лист1!EO166,[1]Лист1!EM166))</f>
        <v>0</v>
      </c>
      <c r="W163">
        <f>SIGN(SUM([1]Лист1!DL166:DT166))</f>
        <v>0</v>
      </c>
      <c r="X163">
        <f>SIGN(SUM([1]Лист1!EI166,[1]Лист1!EL166,[1]Лист1!EP166,[1]Лист1!EU166:EV166))</f>
        <v>0</v>
      </c>
      <c r="Y163">
        <f>SIGN(SUM([1]Лист1!DU166,[1]Лист1!ET166))</f>
        <v>0</v>
      </c>
      <c r="Z163">
        <f>SIGN(SUM([1]Лист1!EW166:EY166))</f>
        <v>0</v>
      </c>
    </row>
    <row r="164" spans="1:26" x14ac:dyDescent="0.3">
      <c r="A164" s="1" t="str">
        <f>[1]Лист1!B167</f>
        <v>Heterotrichea</v>
      </c>
      <c r="B164" s="1" t="str">
        <f>[1]Лист1!C167</f>
        <v>Heterotrichida</v>
      </c>
      <c r="C164" s="1" t="str">
        <f>[1]Лист1!D167</f>
        <v>Blepharismidae</v>
      </c>
      <c r="D164" s="1" t="str">
        <f>TRIM([1]Лист1!E167)</f>
        <v>Blepharisma</v>
      </c>
      <c r="E164" s="1" t="str">
        <f>TRIM(CONCATENATE([1]Лист1!E167," ",[1]Лист1!F167))</f>
        <v>Blepharisma undulans</v>
      </c>
      <c r="F164">
        <f>SIGN(SUM([1]Лист1!CB167,[1]Лист1!DV167))</f>
        <v>0</v>
      </c>
      <c r="G164">
        <f>SIGN(SUM([1]Лист1!EZ167,[1]Лист1!FB167))</f>
        <v>1</v>
      </c>
      <c r="H164">
        <f>SIGN(SUM([1]Лист1!FA167,[1]Лист1!FU167))</f>
        <v>0</v>
      </c>
      <c r="I164">
        <f>SIGN(SUM([1]Лист1!FC167))</f>
        <v>0</v>
      </c>
      <c r="J164">
        <f>SIGN(SUM([1]Лист1!BL167:CA167))</f>
        <v>1</v>
      </c>
      <c r="K164">
        <f>SIGN(SUM([1]Лист1!AR167:BK167))</f>
        <v>0</v>
      </c>
      <c r="L164">
        <f>SIGN(SUM([1]Лист1!AM167:AQ167))</f>
        <v>1</v>
      </c>
      <c r="M164">
        <f>SIGN(SUM([1]Лист1!CS167:DK167))</f>
        <v>0</v>
      </c>
      <c r="N164">
        <f>SIGN(SUM([1]Лист1!CC167:CK167,[1]Лист1!CR167))</f>
        <v>1</v>
      </c>
      <c r="O164">
        <f>SIGN(SUM([1]Лист1!U167:AL167))</f>
        <v>1</v>
      </c>
      <c r="P164">
        <f>SIGN(SUM([1]Лист1!DW167))</f>
        <v>0</v>
      </c>
      <c r="Q164">
        <f>SIGN(SUM([1]Лист1!EA167:EG167))</f>
        <v>1</v>
      </c>
      <c r="R164">
        <f>SIGN(SUM([1]Лист1!CL167:CQ167))</f>
        <v>0</v>
      </c>
      <c r="S164">
        <f>SIGN(SUM([1]Лист1!ER167))</f>
        <v>0</v>
      </c>
      <c r="T164">
        <f>SIGN(SUM([1]Лист1!EJ167,[1]Лист1!EK167,[1]Лист1!EN167,[1]Лист1!EQ167,[1]Лист1!ES167))</f>
        <v>1</v>
      </c>
      <c r="U164">
        <f>SIGN(SUM([1]Лист1!DX167:DY167,[1]Лист1!EH167))</f>
        <v>0</v>
      </c>
      <c r="V164">
        <f>SIGN(SUM([1]Лист1!DZ167,[1]Лист1!EO167,[1]Лист1!EM167))</f>
        <v>0</v>
      </c>
      <c r="W164">
        <f>SIGN(SUM([1]Лист1!DL167:DT167))</f>
        <v>1</v>
      </c>
      <c r="X164">
        <f>SIGN(SUM([1]Лист1!EI167,[1]Лист1!EL167,[1]Лист1!EP167,[1]Лист1!EU167:EV167))</f>
        <v>1</v>
      </c>
      <c r="Y164">
        <f>SIGN(SUM([1]Лист1!DU167,[1]Лист1!ET167))</f>
        <v>0</v>
      </c>
      <c r="Z164">
        <f>SIGN(SUM([1]Лист1!EW167:EY167))</f>
        <v>0</v>
      </c>
    </row>
    <row r="165" spans="1:26" x14ac:dyDescent="0.3">
      <c r="A165" s="1" t="str">
        <f>[1]Лист1!B168</f>
        <v>Heterotrichea</v>
      </c>
      <c r="B165" s="1" t="str">
        <f>[1]Лист1!C168</f>
        <v>Heterotrichida</v>
      </c>
      <c r="C165" s="1" t="str">
        <f>[1]Лист1!D168</f>
        <v>Blepharismidae</v>
      </c>
      <c r="D165" s="1" t="str">
        <f>TRIM([1]Лист1!E168)</f>
        <v>Blepharisma</v>
      </c>
      <c r="E165" s="1" t="str">
        <f>TRIM(CONCATENATE([1]Лист1!E168," ",[1]Лист1!F168))</f>
        <v>Blepharisma velatum</v>
      </c>
      <c r="F165">
        <f>SIGN(SUM([1]Лист1!CB168,[1]Лист1!DV168))</f>
        <v>0</v>
      </c>
      <c r="G165">
        <f>SIGN(SUM([1]Лист1!EZ168,[1]Лист1!FB168))</f>
        <v>0</v>
      </c>
      <c r="H165">
        <f>SIGN(SUM([1]Лист1!FA168,[1]Лист1!FU168))</f>
        <v>0</v>
      </c>
      <c r="I165">
        <f>SIGN(SUM([1]Лист1!FC168))</f>
        <v>1</v>
      </c>
      <c r="J165">
        <f>SIGN(SUM([1]Лист1!BL168:CA168))</f>
        <v>0</v>
      </c>
      <c r="K165">
        <f>SIGN(SUM([1]Лист1!AR168:BK168))</f>
        <v>0</v>
      </c>
      <c r="L165">
        <f>SIGN(SUM([1]Лист1!AM168:AQ168))</f>
        <v>0</v>
      </c>
      <c r="M165">
        <f>SIGN(SUM([1]Лист1!CS168:DK168))</f>
        <v>0</v>
      </c>
      <c r="N165">
        <f>SIGN(SUM([1]Лист1!CC168:CK168,[1]Лист1!CR168))</f>
        <v>0</v>
      </c>
      <c r="O165">
        <f>SIGN(SUM([1]Лист1!U168:AL168))</f>
        <v>1</v>
      </c>
      <c r="P165">
        <f>SIGN(SUM([1]Лист1!DW168))</f>
        <v>0</v>
      </c>
      <c r="Q165">
        <f>SIGN(SUM([1]Лист1!EA168:EG168))</f>
        <v>0</v>
      </c>
      <c r="R165">
        <f>SIGN(SUM([1]Лист1!CL168:CQ168))</f>
        <v>0</v>
      </c>
      <c r="S165">
        <f>SIGN(SUM([1]Лист1!ER168))</f>
        <v>0</v>
      </c>
      <c r="T165">
        <f>SIGN(SUM([1]Лист1!EJ168,[1]Лист1!EK168,[1]Лист1!EN168,[1]Лист1!EQ168,[1]Лист1!ES168))</f>
        <v>0</v>
      </c>
      <c r="U165">
        <f>SIGN(SUM([1]Лист1!DX168:DY168,[1]Лист1!EH168))</f>
        <v>0</v>
      </c>
      <c r="V165">
        <f>SIGN(SUM([1]Лист1!DZ168,[1]Лист1!EO168,[1]Лист1!EM168))</f>
        <v>0</v>
      </c>
      <c r="W165">
        <f>SIGN(SUM([1]Лист1!DL168:DT168))</f>
        <v>0</v>
      </c>
      <c r="X165">
        <f>SIGN(SUM([1]Лист1!EI168,[1]Лист1!EL168,[1]Лист1!EP168,[1]Лист1!EU168:EV168))</f>
        <v>0</v>
      </c>
      <c r="Y165">
        <f>SIGN(SUM([1]Лист1!DU168,[1]Лист1!ET168))</f>
        <v>0</v>
      </c>
      <c r="Z165">
        <f>SIGN(SUM([1]Лист1!EW168:EY168))</f>
        <v>0</v>
      </c>
    </row>
    <row r="166" spans="1:26" x14ac:dyDescent="0.3">
      <c r="A166" s="1" t="str">
        <f>[1]Лист1!B169</f>
        <v>Heterotrichea</v>
      </c>
      <c r="B166" s="1" t="str">
        <f>[1]Лист1!C169</f>
        <v>Heterotrichida</v>
      </c>
      <c r="C166" s="1" t="str">
        <f>[1]Лист1!D169</f>
        <v>Blepharismidae</v>
      </c>
      <c r="D166" s="1" t="str">
        <f>TRIM([1]Лист1!E169)</f>
        <v>Blepharisma</v>
      </c>
      <c r="E166" s="1" t="str">
        <f>TRIM(CONCATENATE([1]Лист1!E169," ",[1]Лист1!F169))</f>
        <v>Blepharisma vestitum</v>
      </c>
      <c r="F166">
        <f>SIGN(SUM([1]Лист1!CB169,[1]Лист1!DV169))</f>
        <v>0</v>
      </c>
      <c r="G166">
        <f>SIGN(SUM([1]Лист1!EZ169,[1]Лист1!FB169))</f>
        <v>1</v>
      </c>
      <c r="H166">
        <f>SIGN(SUM([1]Лист1!FA169,[1]Лист1!FU169))</f>
        <v>1</v>
      </c>
      <c r="I166">
        <f>SIGN(SUM([1]Лист1!FC169))</f>
        <v>0</v>
      </c>
      <c r="J166">
        <f>SIGN(SUM([1]Лист1!BL169:CA169))</f>
        <v>1</v>
      </c>
      <c r="K166">
        <f>SIGN(SUM([1]Лист1!AR169:BK169))</f>
        <v>1</v>
      </c>
      <c r="L166">
        <f>SIGN(SUM([1]Лист1!AM169:AQ169))</f>
        <v>1</v>
      </c>
      <c r="M166">
        <f>SIGN(SUM([1]Лист1!CS169:DK169))</f>
        <v>0</v>
      </c>
      <c r="N166">
        <f>SIGN(SUM([1]Лист1!CC169:CK169,[1]Лист1!CR169))</f>
        <v>0</v>
      </c>
      <c r="O166">
        <f>SIGN(SUM([1]Лист1!U169:AL169))</f>
        <v>1</v>
      </c>
      <c r="P166">
        <f>SIGN(SUM([1]Лист1!DW169))</f>
        <v>0</v>
      </c>
      <c r="Q166">
        <f>SIGN(SUM([1]Лист1!EA169:EG169))</f>
        <v>0</v>
      </c>
      <c r="R166">
        <f>SIGN(SUM([1]Лист1!CL169:CQ169))</f>
        <v>0</v>
      </c>
      <c r="S166">
        <f>SIGN(SUM([1]Лист1!ER169))</f>
        <v>0</v>
      </c>
      <c r="T166">
        <f>SIGN(SUM([1]Лист1!EJ169,[1]Лист1!EK169,[1]Лист1!EN169,[1]Лист1!EQ169,[1]Лист1!ES169))</f>
        <v>0</v>
      </c>
      <c r="U166">
        <f>SIGN(SUM([1]Лист1!DX169:DY169,[1]Лист1!EH169))</f>
        <v>0</v>
      </c>
      <c r="V166">
        <f>SIGN(SUM([1]Лист1!DZ169,[1]Лист1!EO169,[1]Лист1!EM169))</f>
        <v>0</v>
      </c>
      <c r="W166">
        <f>SIGN(SUM([1]Лист1!DL169:DT169))</f>
        <v>0</v>
      </c>
      <c r="X166">
        <f>SIGN(SUM([1]Лист1!EI169,[1]Лист1!EL169,[1]Лист1!EP169,[1]Лист1!EU169:EV169))</f>
        <v>0</v>
      </c>
      <c r="Y166">
        <f>SIGN(SUM([1]Лист1!DU169,[1]Лист1!ET169))</f>
        <v>0</v>
      </c>
      <c r="Z166">
        <f>SIGN(SUM([1]Лист1!EW169:EY169))</f>
        <v>0</v>
      </c>
    </row>
    <row r="167" spans="1:26" x14ac:dyDescent="0.3">
      <c r="A167" s="1" t="str">
        <f>[1]Лист1!B170</f>
        <v>Heterotrichea</v>
      </c>
      <c r="B167" s="1" t="str">
        <f>[1]Лист1!C170</f>
        <v>Heterotrichida</v>
      </c>
      <c r="C167" s="1" t="str">
        <f>[1]Лист1!D170</f>
        <v>Blepharismidae</v>
      </c>
      <c r="D167" s="1" t="str">
        <f>TRIM([1]Лист1!E170)</f>
        <v>Parablepharisma</v>
      </c>
      <c r="E167" s="1" t="str">
        <f>TRIM(CONCATENATE([1]Лист1!E170," ",[1]Лист1!F170))</f>
        <v>Parablepharisma bacteriophora</v>
      </c>
      <c r="F167">
        <f>SIGN(SUM([1]Лист1!CB170,[1]Лист1!DV170))</f>
        <v>0</v>
      </c>
      <c r="G167">
        <f>SIGN(SUM([1]Лист1!EZ170,[1]Лист1!FB170))</f>
        <v>1</v>
      </c>
      <c r="H167">
        <f>SIGN(SUM([1]Лист1!FA170,[1]Лист1!FU170))</f>
        <v>1</v>
      </c>
      <c r="I167">
        <f>SIGN(SUM([1]Лист1!FC170))</f>
        <v>1</v>
      </c>
      <c r="J167">
        <f>SIGN(SUM([1]Лист1!BL170:CA170))</f>
        <v>1</v>
      </c>
      <c r="K167">
        <f>SIGN(SUM([1]Лист1!AR170:BK170))</f>
        <v>1</v>
      </c>
      <c r="L167">
        <f>SIGN(SUM([1]Лист1!AM170:AQ170))</f>
        <v>1</v>
      </c>
      <c r="M167">
        <f>SIGN(SUM([1]Лист1!CS170:DK170))</f>
        <v>0</v>
      </c>
      <c r="N167">
        <f>SIGN(SUM([1]Лист1!CC170:CK170,[1]Лист1!CR170))</f>
        <v>1</v>
      </c>
      <c r="O167">
        <f>SIGN(SUM([1]Лист1!U170:AL170))</f>
        <v>1</v>
      </c>
      <c r="P167">
        <f>SIGN(SUM([1]Лист1!DW170))</f>
        <v>0</v>
      </c>
      <c r="Q167">
        <f>SIGN(SUM([1]Лист1!EA170:EG170))</f>
        <v>0</v>
      </c>
      <c r="R167">
        <f>SIGN(SUM([1]Лист1!CL170:CQ170))</f>
        <v>1</v>
      </c>
      <c r="S167">
        <f>SIGN(SUM([1]Лист1!ER170))</f>
        <v>0</v>
      </c>
      <c r="T167">
        <f>SIGN(SUM([1]Лист1!EJ170,[1]Лист1!EK170,[1]Лист1!EN170,[1]Лист1!EQ170,[1]Лист1!ES170))</f>
        <v>0</v>
      </c>
      <c r="U167">
        <f>SIGN(SUM([1]Лист1!DX170:DY170,[1]Лист1!EH170))</f>
        <v>0</v>
      </c>
      <c r="V167">
        <f>SIGN(SUM([1]Лист1!DZ170,[1]Лист1!EO170,[1]Лист1!EM170))</f>
        <v>0</v>
      </c>
      <c r="W167">
        <f>SIGN(SUM([1]Лист1!DL170:DT170))</f>
        <v>0</v>
      </c>
      <c r="X167">
        <f>SIGN(SUM([1]Лист1!EI170,[1]Лист1!EL170,[1]Лист1!EP170,[1]Лист1!EU170:EV170))</f>
        <v>0</v>
      </c>
      <c r="Y167">
        <f>SIGN(SUM([1]Лист1!DU170,[1]Лист1!ET170))</f>
        <v>0</v>
      </c>
      <c r="Z167">
        <f>SIGN(SUM([1]Лист1!EW170:EY170))</f>
        <v>0</v>
      </c>
    </row>
    <row r="168" spans="1:26" x14ac:dyDescent="0.3">
      <c r="A168" s="1" t="str">
        <f>[1]Лист1!B171</f>
        <v>Heterotrichea</v>
      </c>
      <c r="B168" s="1" t="str">
        <f>[1]Лист1!C171</f>
        <v>Heterotrichida</v>
      </c>
      <c r="C168" s="1" t="str">
        <f>[1]Лист1!D171</f>
        <v>Blepharismidae</v>
      </c>
      <c r="D168" s="1" t="str">
        <f>TRIM([1]Лист1!E171)</f>
        <v>Parablepharisma</v>
      </c>
      <c r="E168" s="1" t="str">
        <f>TRIM(CONCATENATE([1]Лист1!E171," ",[1]Лист1!F171))</f>
        <v>Parablepharisma chlamydophora</v>
      </c>
      <c r="F168">
        <f>SIGN(SUM([1]Лист1!CB171,[1]Лист1!DV171))</f>
        <v>0</v>
      </c>
      <c r="G168">
        <f>SIGN(SUM([1]Лист1!EZ171,[1]Лист1!FB171))</f>
        <v>1</v>
      </c>
      <c r="H168">
        <f>SIGN(SUM([1]Лист1!FA171,[1]Лист1!FU171))</f>
        <v>0</v>
      </c>
      <c r="I168">
        <f>SIGN(SUM([1]Лист1!FC171))</f>
        <v>0</v>
      </c>
      <c r="J168">
        <f>SIGN(SUM([1]Лист1!BL171:CA171))</f>
        <v>0</v>
      </c>
      <c r="K168">
        <f>SIGN(SUM([1]Лист1!AR171:BK171))</f>
        <v>1</v>
      </c>
      <c r="L168">
        <f>SIGN(SUM([1]Лист1!AM171:AQ171))</f>
        <v>1</v>
      </c>
      <c r="M168">
        <f>SIGN(SUM([1]Лист1!CS171:DK171))</f>
        <v>1</v>
      </c>
      <c r="N168">
        <f>SIGN(SUM([1]Лист1!CC171:CK171,[1]Лист1!CR171))</f>
        <v>1</v>
      </c>
      <c r="O168">
        <f>SIGN(SUM([1]Лист1!U171:AL171))</f>
        <v>1</v>
      </c>
      <c r="P168">
        <f>SIGN(SUM([1]Лист1!DW171))</f>
        <v>0</v>
      </c>
      <c r="Q168">
        <f>SIGN(SUM([1]Лист1!EA171:EG171))</f>
        <v>0</v>
      </c>
      <c r="R168">
        <f>SIGN(SUM([1]Лист1!CL171:CQ171))</f>
        <v>0</v>
      </c>
      <c r="S168">
        <f>SIGN(SUM([1]Лист1!ER171))</f>
        <v>0</v>
      </c>
      <c r="T168">
        <f>SIGN(SUM([1]Лист1!EJ171,[1]Лист1!EK171,[1]Лист1!EN171,[1]Лист1!EQ171,[1]Лист1!ES171))</f>
        <v>0</v>
      </c>
      <c r="U168">
        <f>SIGN(SUM([1]Лист1!DX171:DY171,[1]Лист1!EH171))</f>
        <v>0</v>
      </c>
      <c r="V168">
        <f>SIGN(SUM([1]Лист1!DZ171,[1]Лист1!EO171,[1]Лист1!EM171))</f>
        <v>0</v>
      </c>
      <c r="W168">
        <f>SIGN(SUM([1]Лист1!DL171:DT171))</f>
        <v>0</v>
      </c>
      <c r="X168">
        <f>SIGN(SUM([1]Лист1!EI171,[1]Лист1!EL171,[1]Лист1!EP171,[1]Лист1!EU171:EV171))</f>
        <v>0</v>
      </c>
      <c r="Y168">
        <f>SIGN(SUM([1]Лист1!DU171,[1]Лист1!ET171))</f>
        <v>0</v>
      </c>
      <c r="Z168">
        <f>SIGN(SUM([1]Лист1!EW171:EY171))</f>
        <v>0</v>
      </c>
    </row>
    <row r="169" spans="1:26" x14ac:dyDescent="0.3">
      <c r="A169" s="1" t="str">
        <f>[1]Лист1!B172</f>
        <v>Heterotrichea</v>
      </c>
      <c r="B169" s="1" t="str">
        <f>[1]Лист1!C172</f>
        <v>Heterotrichida</v>
      </c>
      <c r="C169" s="1" t="str">
        <f>[1]Лист1!D172</f>
        <v>Blepharismidae</v>
      </c>
      <c r="D169" s="1" t="str">
        <f>TRIM([1]Лист1!E172)</f>
        <v>Parablepharisma</v>
      </c>
      <c r="E169" s="1" t="str">
        <f>TRIM(CONCATENATE([1]Лист1!E172," ",[1]Лист1!F172))</f>
        <v>Parablepharisma collare</v>
      </c>
      <c r="F169">
        <f>SIGN(SUM([1]Лист1!CB172,[1]Лист1!DV172))</f>
        <v>0</v>
      </c>
      <c r="G169">
        <f>SIGN(SUM([1]Лист1!EZ172,[1]Лист1!FB172))</f>
        <v>1</v>
      </c>
      <c r="H169">
        <f>SIGN(SUM([1]Лист1!FA172,[1]Лист1!FU172))</f>
        <v>1</v>
      </c>
      <c r="I169">
        <f>SIGN(SUM([1]Лист1!FC172))</f>
        <v>0</v>
      </c>
      <c r="J169">
        <f>SIGN(SUM([1]Лист1!BL172:CA172))</f>
        <v>1</v>
      </c>
      <c r="K169">
        <f>SIGN(SUM([1]Лист1!AR172:BK172))</f>
        <v>1</v>
      </c>
      <c r="L169">
        <f>SIGN(SUM([1]Лист1!AM172:AQ172))</f>
        <v>1</v>
      </c>
      <c r="M169">
        <f>SIGN(SUM([1]Лист1!CS172:DK172))</f>
        <v>1</v>
      </c>
      <c r="N169">
        <f>SIGN(SUM([1]Лист1!CC172:CK172,[1]Лист1!CR172))</f>
        <v>1</v>
      </c>
      <c r="O169">
        <f>SIGN(SUM([1]Лист1!U172:AL172))</f>
        <v>1</v>
      </c>
      <c r="P169">
        <f>SIGN(SUM([1]Лист1!DW172))</f>
        <v>0</v>
      </c>
      <c r="Q169">
        <f>SIGN(SUM([1]Лист1!EA172:EG172))</f>
        <v>0</v>
      </c>
      <c r="R169">
        <f>SIGN(SUM([1]Лист1!CL172:CQ172))</f>
        <v>1</v>
      </c>
      <c r="S169">
        <f>SIGN(SUM([1]Лист1!ER172))</f>
        <v>0</v>
      </c>
      <c r="T169">
        <f>SIGN(SUM([1]Лист1!EJ172,[1]Лист1!EK172,[1]Лист1!EN172,[1]Лист1!EQ172,[1]Лист1!ES172))</f>
        <v>0</v>
      </c>
      <c r="U169">
        <f>SIGN(SUM([1]Лист1!DX172:DY172,[1]Лист1!EH172))</f>
        <v>0</v>
      </c>
      <c r="V169">
        <f>SIGN(SUM([1]Лист1!DZ172,[1]Лист1!EO172,[1]Лист1!EM172))</f>
        <v>0</v>
      </c>
      <c r="W169">
        <f>SIGN(SUM([1]Лист1!DL172:DT172))</f>
        <v>1</v>
      </c>
      <c r="X169">
        <f>SIGN(SUM([1]Лист1!EI172,[1]Лист1!EL172,[1]Лист1!EP172,[1]Лист1!EU172:EV172))</f>
        <v>0</v>
      </c>
      <c r="Y169">
        <f>SIGN(SUM([1]Лист1!DU172,[1]Лист1!ET172))</f>
        <v>0</v>
      </c>
      <c r="Z169">
        <f>SIGN(SUM([1]Лист1!EW172:EY172))</f>
        <v>0</v>
      </c>
    </row>
    <row r="170" spans="1:26" x14ac:dyDescent="0.3">
      <c r="A170" s="1" t="str">
        <f>[1]Лист1!B173</f>
        <v>Heterotrichea</v>
      </c>
      <c r="B170" s="1" t="str">
        <f>[1]Лист1!C173</f>
        <v>Heterotrichida</v>
      </c>
      <c r="C170" s="1" t="str">
        <f>[1]Лист1!D173</f>
        <v>Blepharismidae</v>
      </c>
      <c r="D170" s="1" t="str">
        <f>TRIM([1]Лист1!E173)</f>
        <v>Parablepharisma</v>
      </c>
      <c r="E170" s="1" t="str">
        <f>TRIM(CONCATENATE([1]Лист1!E173," ",[1]Лист1!F173))</f>
        <v>Parablepharisma pellitum</v>
      </c>
      <c r="F170">
        <f>SIGN(SUM([1]Лист1!CB173,[1]Лист1!DV173))</f>
        <v>0</v>
      </c>
      <c r="G170">
        <f>SIGN(SUM([1]Лист1!EZ173,[1]Лист1!FB173))</f>
        <v>1</v>
      </c>
      <c r="H170">
        <f>SIGN(SUM([1]Лист1!FA173,[1]Лист1!FU173))</f>
        <v>1</v>
      </c>
      <c r="I170">
        <f>SIGN(SUM([1]Лист1!FC173))</f>
        <v>1</v>
      </c>
      <c r="J170">
        <f>SIGN(SUM([1]Лист1!BL173:CA173))</f>
        <v>1</v>
      </c>
      <c r="K170">
        <f>SIGN(SUM([1]Лист1!AR173:BK173))</f>
        <v>1</v>
      </c>
      <c r="L170">
        <f>SIGN(SUM([1]Лист1!AM173:AQ173))</f>
        <v>1</v>
      </c>
      <c r="M170">
        <f>SIGN(SUM([1]Лист1!CS173:DK173))</f>
        <v>1</v>
      </c>
      <c r="N170">
        <f>SIGN(SUM([1]Лист1!CC173:CK173,[1]Лист1!CR173))</f>
        <v>1</v>
      </c>
      <c r="O170">
        <f>SIGN(SUM([1]Лист1!U173:AL173))</f>
        <v>1</v>
      </c>
      <c r="P170">
        <f>SIGN(SUM([1]Лист1!DW173))</f>
        <v>0</v>
      </c>
      <c r="Q170">
        <f>SIGN(SUM([1]Лист1!EA173:EG173))</f>
        <v>0</v>
      </c>
      <c r="R170">
        <f>SIGN(SUM([1]Лист1!CL173:CQ173))</f>
        <v>1</v>
      </c>
      <c r="S170">
        <f>SIGN(SUM([1]Лист1!ER173))</f>
        <v>0</v>
      </c>
      <c r="T170">
        <f>SIGN(SUM([1]Лист1!EJ173,[1]Лист1!EK173,[1]Лист1!EN173,[1]Лист1!EQ173,[1]Лист1!ES173))</f>
        <v>0</v>
      </c>
      <c r="U170">
        <f>SIGN(SUM([1]Лист1!DX173:DY173,[1]Лист1!EH173))</f>
        <v>0</v>
      </c>
      <c r="V170">
        <f>SIGN(SUM([1]Лист1!DZ173,[1]Лист1!EO173,[1]Лист1!EM173))</f>
        <v>1</v>
      </c>
      <c r="W170">
        <f>SIGN(SUM([1]Лист1!DL173:DT173))</f>
        <v>0</v>
      </c>
      <c r="X170">
        <f>SIGN(SUM([1]Лист1!EI173,[1]Лист1!EL173,[1]Лист1!EP173,[1]Лист1!EU173:EV173))</f>
        <v>0</v>
      </c>
      <c r="Y170">
        <f>SIGN(SUM([1]Лист1!DU173,[1]Лист1!ET173))</f>
        <v>0</v>
      </c>
      <c r="Z170">
        <f>SIGN(SUM([1]Лист1!EW173:EY173))</f>
        <v>0</v>
      </c>
    </row>
    <row r="171" spans="1:26" x14ac:dyDescent="0.3">
      <c r="A171" s="1" t="str">
        <f>[1]Лист1!B174</f>
        <v>Heterotrichea</v>
      </c>
      <c r="B171" s="1" t="str">
        <f>[1]Лист1!C174</f>
        <v>Heterotrichida</v>
      </c>
      <c r="C171" s="1" t="str">
        <f>[1]Лист1!D174</f>
        <v>Blepharismidae</v>
      </c>
      <c r="D171" s="1" t="str">
        <f>TRIM([1]Лист1!E174)</f>
        <v>Pseudoblepharisma</v>
      </c>
      <c r="E171" s="1" t="str">
        <f>TRIM(CONCATENATE([1]Лист1!E174," ",[1]Лист1!F174))</f>
        <v>Pseudoblepharisma tenue</v>
      </c>
      <c r="F171">
        <f>SIGN(SUM([1]Лист1!CB174,[1]Лист1!DV174))</f>
        <v>0</v>
      </c>
      <c r="G171">
        <f>SIGN(SUM([1]Лист1!EZ174,[1]Лист1!FB174))</f>
        <v>1</v>
      </c>
      <c r="H171">
        <f>SIGN(SUM([1]Лист1!FA174,[1]Лист1!FU174))</f>
        <v>1</v>
      </c>
      <c r="I171">
        <f>SIGN(SUM([1]Лист1!FC174))</f>
        <v>0</v>
      </c>
      <c r="J171">
        <f>SIGN(SUM([1]Лист1!BL174:CA174))</f>
        <v>1</v>
      </c>
      <c r="K171">
        <f>SIGN(SUM([1]Лист1!AR174:BK174))</f>
        <v>0</v>
      </c>
      <c r="L171">
        <f>SIGN(SUM([1]Лист1!AM174:AQ174))</f>
        <v>1</v>
      </c>
      <c r="M171">
        <f>SIGN(SUM([1]Лист1!CS174:DK174))</f>
        <v>0</v>
      </c>
      <c r="N171">
        <f>SIGN(SUM([1]Лист1!CC174:CK174,[1]Лист1!CR174))</f>
        <v>1</v>
      </c>
      <c r="O171">
        <f>SIGN(SUM([1]Лист1!U174:AL174))</f>
        <v>0</v>
      </c>
      <c r="P171">
        <f>SIGN(SUM([1]Лист1!DW174))</f>
        <v>0</v>
      </c>
      <c r="Q171">
        <f>SIGN(SUM([1]Лист1!EA174:EG174))</f>
        <v>1</v>
      </c>
      <c r="R171">
        <f>SIGN(SUM([1]Лист1!CL174:CQ174))</f>
        <v>0</v>
      </c>
      <c r="S171">
        <f>SIGN(SUM([1]Лист1!ER174))</f>
        <v>0</v>
      </c>
      <c r="T171">
        <f>SIGN(SUM([1]Лист1!EJ174,[1]Лист1!EK174,[1]Лист1!EN174,[1]Лист1!EQ174,[1]Лист1!ES174))</f>
        <v>0</v>
      </c>
      <c r="U171">
        <f>SIGN(SUM([1]Лист1!DX174:DY174,[1]Лист1!EH174))</f>
        <v>0</v>
      </c>
      <c r="V171">
        <f>SIGN(SUM([1]Лист1!DZ174,[1]Лист1!EO174,[1]Лист1!EM174))</f>
        <v>1</v>
      </c>
      <c r="W171">
        <f>SIGN(SUM([1]Лист1!DL174:DT174))</f>
        <v>1</v>
      </c>
      <c r="X171">
        <f>SIGN(SUM([1]Лист1!EI174,[1]Лист1!EL174,[1]Лист1!EP174,[1]Лист1!EU174:EV174))</f>
        <v>0</v>
      </c>
      <c r="Y171">
        <f>SIGN(SUM([1]Лист1!DU174,[1]Лист1!ET174))</f>
        <v>0</v>
      </c>
      <c r="Z171">
        <f>SIGN(SUM([1]Лист1!EW174:EY174))</f>
        <v>0</v>
      </c>
    </row>
    <row r="172" spans="1:26" x14ac:dyDescent="0.3">
      <c r="A172" s="1" t="str">
        <f>[1]Лист1!B175</f>
        <v>Heterotrichea</v>
      </c>
      <c r="B172" s="1" t="str">
        <f>[1]Лист1!C175</f>
        <v>Heterotrichida</v>
      </c>
      <c r="C172" s="1" t="str">
        <f>[1]Лист1!D175</f>
        <v>Chattonidiidae</v>
      </c>
      <c r="D172" s="1" t="str">
        <f>TRIM([1]Лист1!E175)</f>
        <v>Chattonidium</v>
      </c>
      <c r="E172" s="1" t="str">
        <f>TRIM(CONCATENATE([1]Лист1!E175," ",[1]Лист1!F175))</f>
        <v>Chattonidium setense</v>
      </c>
      <c r="F172">
        <f>SIGN(SUM([1]Лист1!CB175,[1]Лист1!DV175))</f>
        <v>0</v>
      </c>
      <c r="G172">
        <f>SIGN(SUM([1]Лист1!EZ175,[1]Лист1!FB175))</f>
        <v>0</v>
      </c>
      <c r="H172">
        <f>SIGN(SUM([1]Лист1!FA175,[1]Лист1!FU175))</f>
        <v>0</v>
      </c>
      <c r="I172">
        <f>SIGN(SUM([1]Лист1!FC175))</f>
        <v>1</v>
      </c>
      <c r="J172">
        <f>SIGN(SUM([1]Лист1!BL175:CA175))</f>
        <v>0</v>
      </c>
      <c r="K172">
        <f>SIGN(SUM([1]Лист1!AR175:BK175))</f>
        <v>0</v>
      </c>
      <c r="L172">
        <f>SIGN(SUM([1]Лист1!AM175:AQ175))</f>
        <v>0</v>
      </c>
      <c r="M172">
        <f>SIGN(SUM([1]Лист1!CS175:DK175))</f>
        <v>0</v>
      </c>
      <c r="N172">
        <f>SIGN(SUM([1]Лист1!CC175:CK175,[1]Лист1!CR175))</f>
        <v>0</v>
      </c>
      <c r="O172">
        <f>SIGN(SUM([1]Лист1!U175:AL175))</f>
        <v>1</v>
      </c>
      <c r="P172">
        <f>SIGN(SUM([1]Лист1!DW175))</f>
        <v>0</v>
      </c>
      <c r="Q172">
        <f>SIGN(SUM([1]Лист1!EA175:EG175))</f>
        <v>0</v>
      </c>
      <c r="R172">
        <f>SIGN(SUM([1]Лист1!CL175:CQ175))</f>
        <v>0</v>
      </c>
      <c r="S172">
        <f>SIGN(SUM([1]Лист1!ER175))</f>
        <v>0</v>
      </c>
      <c r="T172">
        <f>SIGN(SUM([1]Лист1!EJ175,[1]Лист1!EK175,[1]Лист1!EN175,[1]Лист1!EQ175,[1]Лист1!ES175))</f>
        <v>0</v>
      </c>
      <c r="U172">
        <f>SIGN(SUM([1]Лист1!DX175:DY175,[1]Лист1!EH175))</f>
        <v>0</v>
      </c>
      <c r="V172">
        <f>SIGN(SUM([1]Лист1!DZ175,[1]Лист1!EO175,[1]Лист1!EM175))</f>
        <v>0</v>
      </c>
      <c r="W172">
        <f>SIGN(SUM([1]Лист1!DL175:DT175))</f>
        <v>0</v>
      </c>
      <c r="X172">
        <f>SIGN(SUM([1]Лист1!EI175,[1]Лист1!EL175,[1]Лист1!EP175,[1]Лист1!EU175:EV175))</f>
        <v>0</v>
      </c>
      <c r="Y172">
        <f>SIGN(SUM([1]Лист1!DU175,[1]Лист1!ET175))</f>
        <v>0</v>
      </c>
      <c r="Z172">
        <f>SIGN(SUM([1]Лист1!EW175:EY175))</f>
        <v>0</v>
      </c>
    </row>
    <row r="173" spans="1:26" x14ac:dyDescent="0.3">
      <c r="A173" s="1" t="str">
        <f>[1]Лист1!B176</f>
        <v>Heterotrichea</v>
      </c>
      <c r="B173" s="1" t="str">
        <f>[1]Лист1!C176</f>
        <v>Heterotrichida</v>
      </c>
      <c r="C173" s="1" t="str">
        <f>[1]Лист1!D176</f>
        <v>Climacostomidae</v>
      </c>
      <c r="D173" s="1" t="str">
        <f>TRIM([1]Лист1!E176)</f>
        <v>Climacostomum</v>
      </c>
      <c r="E173" s="1" t="str">
        <f>TRIM(CONCATENATE([1]Лист1!E176," ",[1]Лист1!F176))</f>
        <v>Climacostomum gigas</v>
      </c>
      <c r="F173">
        <f>SIGN(SUM([1]Лист1!CB176,[1]Лист1!DV176))</f>
        <v>0</v>
      </c>
      <c r="G173">
        <f>SIGN(SUM([1]Лист1!EZ176,[1]Лист1!FB176))</f>
        <v>1</v>
      </c>
      <c r="H173">
        <f>SIGN(SUM([1]Лист1!FA176,[1]Лист1!FU176))</f>
        <v>0</v>
      </c>
      <c r="I173">
        <f>SIGN(SUM([1]Лист1!FC176))</f>
        <v>0</v>
      </c>
      <c r="J173">
        <f>SIGN(SUM([1]Лист1!BL176:CA176))</f>
        <v>0</v>
      </c>
      <c r="K173">
        <f>SIGN(SUM([1]Лист1!AR176:BK176))</f>
        <v>1</v>
      </c>
      <c r="L173">
        <f>SIGN(SUM([1]Лист1!AM176:AQ176))</f>
        <v>1</v>
      </c>
      <c r="M173">
        <f>SIGN(SUM([1]Лист1!CS176:DK176))</f>
        <v>0</v>
      </c>
      <c r="N173">
        <f>SIGN(SUM([1]Лист1!CC176:CK176,[1]Лист1!CR176))</f>
        <v>0</v>
      </c>
      <c r="O173">
        <f>SIGN(SUM([1]Лист1!U176:AL176))</f>
        <v>0</v>
      </c>
      <c r="P173">
        <f>SIGN(SUM([1]Лист1!DW176))</f>
        <v>0</v>
      </c>
      <c r="Q173">
        <f>SIGN(SUM([1]Лист1!EA176:EG176))</f>
        <v>0</v>
      </c>
      <c r="R173">
        <f>SIGN(SUM([1]Лист1!CL176:CQ176))</f>
        <v>0</v>
      </c>
      <c r="S173">
        <f>SIGN(SUM([1]Лист1!ER176))</f>
        <v>0</v>
      </c>
      <c r="T173">
        <f>SIGN(SUM([1]Лист1!EJ176,[1]Лист1!EK176,[1]Лист1!EN176,[1]Лист1!EQ176,[1]Лист1!ES176))</f>
        <v>0</v>
      </c>
      <c r="U173">
        <f>SIGN(SUM([1]Лист1!DX176:DY176,[1]Лист1!EH176))</f>
        <v>0</v>
      </c>
      <c r="V173">
        <f>SIGN(SUM([1]Лист1!DZ176,[1]Лист1!EO176,[1]Лист1!EM176))</f>
        <v>0</v>
      </c>
      <c r="W173">
        <f>SIGN(SUM([1]Лист1!DL176:DT176))</f>
        <v>0</v>
      </c>
      <c r="X173">
        <f>SIGN(SUM([1]Лист1!EI176,[1]Лист1!EL176,[1]Лист1!EP176,[1]Лист1!EU176:EV176))</f>
        <v>0</v>
      </c>
      <c r="Y173">
        <f>SIGN(SUM([1]Лист1!DU176,[1]Лист1!ET176))</f>
        <v>0</v>
      </c>
      <c r="Z173">
        <f>SIGN(SUM([1]Лист1!EW176:EY176))</f>
        <v>1</v>
      </c>
    </row>
    <row r="174" spans="1:26" x14ac:dyDescent="0.3">
      <c r="A174" s="1" t="str">
        <f>[1]Лист1!B177</f>
        <v>Heterotrichea</v>
      </c>
      <c r="B174" s="1" t="str">
        <f>[1]Лист1!C177</f>
        <v>Heterotrichida</v>
      </c>
      <c r="C174" s="1" t="str">
        <f>[1]Лист1!D177</f>
        <v>Climacostomidae</v>
      </c>
      <c r="D174" s="1" t="str">
        <f>TRIM([1]Лист1!E177)</f>
        <v>Climacostomum</v>
      </c>
      <c r="E174" s="1" t="str">
        <f>TRIM(CONCATENATE([1]Лист1!E177," ",[1]Лист1!F177))</f>
        <v>Climacostomum virens</v>
      </c>
      <c r="F174">
        <f>SIGN(SUM([1]Лист1!CB177,[1]Лист1!DV177))</f>
        <v>0</v>
      </c>
      <c r="G174">
        <f>SIGN(SUM([1]Лист1!EZ177,[1]Лист1!FB177))</f>
        <v>1</v>
      </c>
      <c r="H174">
        <f>SIGN(SUM([1]Лист1!FA177,[1]Лист1!FU177))</f>
        <v>0</v>
      </c>
      <c r="I174">
        <f>SIGN(SUM([1]Лист1!FC177))</f>
        <v>1</v>
      </c>
      <c r="J174">
        <f>SIGN(SUM([1]Лист1!BL177:CA177))</f>
        <v>0</v>
      </c>
      <c r="K174">
        <f>SIGN(SUM([1]Лист1!AR177:BK177))</f>
        <v>1</v>
      </c>
      <c r="L174">
        <f>SIGN(SUM([1]Лист1!AM177:AQ177))</f>
        <v>1</v>
      </c>
      <c r="M174">
        <f>SIGN(SUM([1]Лист1!CS177:DK177))</f>
        <v>1</v>
      </c>
      <c r="N174">
        <f>SIGN(SUM([1]Лист1!CC177:CK177,[1]Лист1!CR177))</f>
        <v>0</v>
      </c>
      <c r="O174">
        <f>SIGN(SUM([1]Лист1!U177:AL177))</f>
        <v>1</v>
      </c>
      <c r="P174">
        <f>SIGN(SUM([1]Лист1!DW177))</f>
        <v>0</v>
      </c>
      <c r="Q174">
        <f>SIGN(SUM([1]Лист1!EA177:EG177))</f>
        <v>1</v>
      </c>
      <c r="R174">
        <f>SIGN(SUM([1]Лист1!CL177:CQ177))</f>
        <v>1</v>
      </c>
      <c r="S174">
        <f>SIGN(SUM([1]Лист1!ER177))</f>
        <v>0</v>
      </c>
      <c r="T174">
        <f>SIGN(SUM([1]Лист1!EJ177,[1]Лист1!EK177,[1]Лист1!EN177,[1]Лист1!EQ177,[1]Лист1!ES177))</f>
        <v>0</v>
      </c>
      <c r="U174">
        <f>SIGN(SUM([1]Лист1!DX177:DY177,[1]Лист1!EH177))</f>
        <v>1</v>
      </c>
      <c r="V174">
        <f>SIGN(SUM([1]Лист1!DZ177,[1]Лист1!EO177,[1]Лист1!EM177))</f>
        <v>1</v>
      </c>
      <c r="W174">
        <f>SIGN(SUM([1]Лист1!DL177:DT177))</f>
        <v>1</v>
      </c>
      <c r="X174">
        <f>SIGN(SUM([1]Лист1!EI177,[1]Лист1!EL177,[1]Лист1!EP177,[1]Лист1!EU177:EV177))</f>
        <v>1</v>
      </c>
      <c r="Y174">
        <f>SIGN(SUM([1]Лист1!DU177,[1]Лист1!ET177))</f>
        <v>0</v>
      </c>
      <c r="Z174">
        <f>SIGN(SUM([1]Лист1!EW177:EY177))</f>
        <v>1</v>
      </c>
    </row>
    <row r="175" spans="1:26" x14ac:dyDescent="0.3">
      <c r="A175" s="1" t="str">
        <f>[1]Лист1!B178</f>
        <v>Heterotrichea</v>
      </c>
      <c r="B175" s="1" t="str">
        <f>[1]Лист1!C178</f>
        <v>Heterotrichida</v>
      </c>
      <c r="C175" s="1" t="str">
        <f>[1]Лист1!D178</f>
        <v>Climacostomidae</v>
      </c>
      <c r="D175" s="1" t="str">
        <f>TRIM([1]Лист1!E178)</f>
        <v>Copemetopus</v>
      </c>
      <c r="E175" s="1" t="str">
        <f>TRIM(CONCATENATE([1]Лист1!E178," ",[1]Лист1!F178))</f>
        <v>Copemetopus subsalsus</v>
      </c>
      <c r="F175">
        <f>SIGN(SUM([1]Лист1!CB178,[1]Лист1!DV178))</f>
        <v>0</v>
      </c>
      <c r="G175">
        <f>SIGN(SUM([1]Лист1!EZ178,[1]Лист1!FB178))</f>
        <v>1</v>
      </c>
      <c r="H175">
        <f>SIGN(SUM([1]Лист1!FA178,[1]Лист1!FU178))</f>
        <v>0</v>
      </c>
      <c r="I175">
        <f>SIGN(SUM([1]Лист1!FC178))</f>
        <v>1</v>
      </c>
      <c r="J175">
        <f>SIGN(SUM([1]Лист1!BL178:CA178))</f>
        <v>0</v>
      </c>
      <c r="K175">
        <f>SIGN(SUM([1]Лист1!AR178:BK178))</f>
        <v>1</v>
      </c>
      <c r="L175">
        <f>SIGN(SUM([1]Лист1!AM178:AQ178))</f>
        <v>1</v>
      </c>
      <c r="M175">
        <f>SIGN(SUM([1]Лист1!CS178:DK178))</f>
        <v>1</v>
      </c>
      <c r="N175">
        <f>SIGN(SUM([1]Лист1!CC178:CK178,[1]Лист1!CR178))</f>
        <v>0</v>
      </c>
      <c r="O175">
        <f>SIGN(SUM([1]Лист1!U178:AL178))</f>
        <v>1</v>
      </c>
      <c r="P175">
        <f>SIGN(SUM([1]Лист1!DW178))</f>
        <v>0</v>
      </c>
      <c r="Q175">
        <f>SIGN(SUM([1]Лист1!EA178:EG178))</f>
        <v>0</v>
      </c>
      <c r="R175">
        <f>SIGN(SUM([1]Лист1!CL178:CQ178))</f>
        <v>0</v>
      </c>
      <c r="S175">
        <f>SIGN(SUM([1]Лист1!ER178))</f>
        <v>0</v>
      </c>
      <c r="T175">
        <f>SIGN(SUM([1]Лист1!EJ178,[1]Лист1!EK178,[1]Лист1!EN178,[1]Лист1!EQ178,[1]Лист1!ES178))</f>
        <v>0</v>
      </c>
      <c r="U175">
        <f>SIGN(SUM([1]Лист1!DX178:DY178,[1]Лист1!EH178))</f>
        <v>0</v>
      </c>
      <c r="V175">
        <f>SIGN(SUM([1]Лист1!DZ178,[1]Лист1!EO178,[1]Лист1!EM178))</f>
        <v>1</v>
      </c>
      <c r="W175">
        <f>SIGN(SUM([1]Лист1!DL178:DT178))</f>
        <v>0</v>
      </c>
      <c r="X175">
        <f>SIGN(SUM([1]Лист1!EI178,[1]Лист1!EL178,[1]Лист1!EP178,[1]Лист1!EU178:EV178))</f>
        <v>0</v>
      </c>
      <c r="Y175">
        <f>SIGN(SUM([1]Лист1!DU178,[1]Лист1!ET178))</f>
        <v>0</v>
      </c>
      <c r="Z175">
        <f>SIGN(SUM([1]Лист1!EW178:EY178))</f>
        <v>0</v>
      </c>
    </row>
    <row r="176" spans="1:26" x14ac:dyDescent="0.3">
      <c r="A176" s="1" t="str">
        <f>[1]Лист1!B179</f>
        <v>Heterotrichea</v>
      </c>
      <c r="B176" s="1" t="str">
        <f>[1]Лист1!C179</f>
        <v>Heterotrichida</v>
      </c>
      <c r="C176" s="1" t="str">
        <f>[1]Лист1!D179</f>
        <v>Climacostomidae</v>
      </c>
      <c r="D176" s="1" t="str">
        <f>TRIM([1]Лист1!E179)</f>
        <v>Fabrea</v>
      </c>
      <c r="E176" s="1" t="str">
        <f>TRIM(CONCATENATE([1]Лист1!E179," ",[1]Лист1!F179))</f>
        <v>Fabrea salina</v>
      </c>
      <c r="F176">
        <f>SIGN(SUM([1]Лист1!CB179,[1]Лист1!DV179))</f>
        <v>0</v>
      </c>
      <c r="G176">
        <f>SIGN(SUM([1]Лист1!EZ179,[1]Лист1!FB179))</f>
        <v>1</v>
      </c>
      <c r="H176">
        <f>SIGN(SUM([1]Лист1!FA179,[1]Лист1!FU179))</f>
        <v>0</v>
      </c>
      <c r="I176">
        <f>SIGN(SUM([1]Лист1!FC179))</f>
        <v>1</v>
      </c>
      <c r="J176">
        <f>SIGN(SUM([1]Лист1!BL179:CA179))</f>
        <v>0</v>
      </c>
      <c r="K176">
        <f>SIGN(SUM([1]Лист1!AR179:BK179))</f>
        <v>0</v>
      </c>
      <c r="L176">
        <f>SIGN(SUM([1]Лист1!AM179:AQ179))</f>
        <v>1</v>
      </c>
      <c r="M176">
        <f>SIGN(SUM([1]Лист1!CS179:DK179))</f>
        <v>1</v>
      </c>
      <c r="N176">
        <f>SIGN(SUM([1]Лист1!CC179:CK179,[1]Лист1!CR179))</f>
        <v>1</v>
      </c>
      <c r="O176">
        <f>SIGN(SUM([1]Лист1!U179:AL179))</f>
        <v>1</v>
      </c>
      <c r="P176">
        <f>SIGN(SUM([1]Лист1!DW179))</f>
        <v>0</v>
      </c>
      <c r="Q176">
        <f>SIGN(SUM([1]Лист1!EA179:EG179))</f>
        <v>1</v>
      </c>
      <c r="R176">
        <f>SIGN(SUM([1]Лист1!CL179:CQ179))</f>
        <v>1</v>
      </c>
      <c r="S176">
        <f>SIGN(SUM([1]Лист1!ER179))</f>
        <v>0</v>
      </c>
      <c r="T176">
        <f>SIGN(SUM([1]Лист1!EJ179,[1]Лист1!EK179,[1]Лист1!EN179,[1]Лист1!EQ179,[1]Лист1!ES179))</f>
        <v>1</v>
      </c>
      <c r="U176">
        <f>SIGN(SUM([1]Лист1!DX179:DY179,[1]Лист1!EH179))</f>
        <v>0</v>
      </c>
      <c r="V176">
        <f>SIGN(SUM([1]Лист1!DZ179,[1]Лист1!EO179,[1]Лист1!EM179))</f>
        <v>1</v>
      </c>
      <c r="W176">
        <f>SIGN(SUM([1]Лист1!DL179:DT179))</f>
        <v>1</v>
      </c>
      <c r="X176">
        <f>SIGN(SUM([1]Лист1!EI179,[1]Лист1!EL179,[1]Лист1!EP179,[1]Лист1!EU179:EV179))</f>
        <v>1</v>
      </c>
      <c r="Y176">
        <f>SIGN(SUM([1]Лист1!DU179,[1]Лист1!ET179))</f>
        <v>0</v>
      </c>
      <c r="Z176">
        <f>SIGN(SUM([1]Лист1!EW179:EY179))</f>
        <v>0</v>
      </c>
    </row>
    <row r="177" spans="1:26" x14ac:dyDescent="0.3">
      <c r="A177" s="1" t="str">
        <f>[1]Лист1!B180</f>
        <v>Heterotrichea</v>
      </c>
      <c r="B177" s="1" t="str">
        <f>[1]Лист1!C180</f>
        <v>Heterotrichida</v>
      </c>
      <c r="C177" s="1" t="str">
        <f>[1]Лист1!D180</f>
        <v>Condylostomatidae</v>
      </c>
      <c r="D177" s="1" t="str">
        <f>TRIM([1]Лист1!E180)</f>
        <v>Condylostoma</v>
      </c>
      <c r="E177" s="1" t="str">
        <f>TRIM(CONCATENATE([1]Лист1!E180," ",[1]Лист1!F180))</f>
        <v>Condylostoma acuta</v>
      </c>
      <c r="F177">
        <f>SIGN(SUM([1]Лист1!CB180,[1]Лист1!DV180))</f>
        <v>0</v>
      </c>
      <c r="G177">
        <f>SIGN(SUM([1]Лист1!EZ180,[1]Лист1!FB180))</f>
        <v>0</v>
      </c>
      <c r="H177">
        <f>SIGN(SUM([1]Лист1!FA180,[1]Лист1!FU180))</f>
        <v>0</v>
      </c>
      <c r="I177">
        <f>SIGN(SUM([1]Лист1!FC180))</f>
        <v>0</v>
      </c>
      <c r="J177">
        <f>SIGN(SUM([1]Лист1!BL180:CA180))</f>
        <v>0</v>
      </c>
      <c r="K177">
        <f>SIGN(SUM([1]Лист1!AR180:BK180))</f>
        <v>0</v>
      </c>
      <c r="L177">
        <f>SIGN(SUM([1]Лист1!AM180:AQ180))</f>
        <v>1</v>
      </c>
      <c r="M177">
        <f>SIGN(SUM([1]Лист1!CS180:DK180))</f>
        <v>1</v>
      </c>
      <c r="N177">
        <f>SIGN(SUM([1]Лист1!CC180:CK180,[1]Лист1!CR180))</f>
        <v>0</v>
      </c>
      <c r="O177">
        <f>SIGN(SUM([1]Лист1!U180:AL180))</f>
        <v>0</v>
      </c>
      <c r="P177">
        <f>SIGN(SUM([1]Лист1!DW180))</f>
        <v>0</v>
      </c>
      <c r="Q177">
        <f>SIGN(SUM([1]Лист1!EA180:EG180))</f>
        <v>0</v>
      </c>
      <c r="R177">
        <f>SIGN(SUM([1]Лист1!CL180:CQ180))</f>
        <v>1</v>
      </c>
      <c r="S177">
        <f>SIGN(SUM([1]Лист1!ER180))</f>
        <v>0</v>
      </c>
      <c r="T177">
        <f>SIGN(SUM([1]Лист1!EJ180,[1]Лист1!EK180,[1]Лист1!EN180,[1]Лист1!EQ180,[1]Лист1!ES180))</f>
        <v>0</v>
      </c>
      <c r="U177">
        <f>SIGN(SUM([1]Лист1!DX180:DY180,[1]Лист1!EH180))</f>
        <v>0</v>
      </c>
      <c r="V177">
        <f>SIGN(SUM([1]Лист1!DZ180,[1]Лист1!EO180,[1]Лист1!EM180))</f>
        <v>1</v>
      </c>
      <c r="W177">
        <f>SIGN(SUM([1]Лист1!DL180:DT180))</f>
        <v>0</v>
      </c>
      <c r="X177">
        <f>SIGN(SUM([1]Лист1!EI180,[1]Лист1!EL180,[1]Лист1!EP180,[1]Лист1!EU180:EV180))</f>
        <v>0</v>
      </c>
      <c r="Y177">
        <f>SIGN(SUM([1]Лист1!DU180,[1]Лист1!ET180))</f>
        <v>0</v>
      </c>
      <c r="Z177">
        <f>SIGN(SUM([1]Лист1!EW180:EY180))</f>
        <v>0</v>
      </c>
    </row>
    <row r="178" spans="1:26" x14ac:dyDescent="0.3">
      <c r="A178" s="1" t="str">
        <f>[1]Лист1!B181</f>
        <v>Heterotrichea</v>
      </c>
      <c r="B178" s="1" t="str">
        <f>[1]Лист1!C181</f>
        <v>Heterotrichida</v>
      </c>
      <c r="C178" s="1" t="str">
        <f>[1]Лист1!D181</f>
        <v>Condylostomatidae</v>
      </c>
      <c r="D178" s="1" t="str">
        <f>TRIM([1]Лист1!E181)</f>
        <v>Condylostoma</v>
      </c>
      <c r="E178" s="1" t="str">
        <f>TRIM(CONCATENATE([1]Лист1!E181," ",[1]Лист1!F181))</f>
        <v>Condylostoma arenaria</v>
      </c>
      <c r="F178">
        <f>SIGN(SUM([1]Лист1!CB181,[1]Лист1!DV181))</f>
        <v>0</v>
      </c>
      <c r="G178">
        <f>SIGN(SUM([1]Лист1!EZ181,[1]Лист1!FB181))</f>
        <v>1</v>
      </c>
      <c r="H178">
        <f>SIGN(SUM([1]Лист1!FA181,[1]Лист1!FU181))</f>
        <v>1</v>
      </c>
      <c r="I178">
        <f>SIGN(SUM([1]Лист1!FC181))</f>
        <v>1</v>
      </c>
      <c r="J178">
        <f>SIGN(SUM([1]Лист1!BL181:CA181))</f>
        <v>1</v>
      </c>
      <c r="K178">
        <f>SIGN(SUM([1]Лист1!AR181:BK181))</f>
        <v>1</v>
      </c>
      <c r="L178">
        <f>SIGN(SUM([1]Лист1!AM181:AQ181))</f>
        <v>1</v>
      </c>
      <c r="M178">
        <f>SIGN(SUM([1]Лист1!CS181:DK181))</f>
        <v>1</v>
      </c>
      <c r="N178">
        <f>SIGN(SUM([1]Лист1!CC181:CK181,[1]Лист1!CR181))</f>
        <v>1</v>
      </c>
      <c r="O178">
        <f>SIGN(SUM([1]Лист1!U181:AL181))</f>
        <v>1</v>
      </c>
      <c r="P178">
        <f>SIGN(SUM([1]Лист1!DW181))</f>
        <v>0</v>
      </c>
      <c r="Q178">
        <f>SIGN(SUM([1]Лист1!EA181:EG181))</f>
        <v>1</v>
      </c>
      <c r="R178">
        <f>SIGN(SUM([1]Лист1!CL181:CQ181))</f>
        <v>1</v>
      </c>
      <c r="S178">
        <f>SIGN(SUM([1]Лист1!ER181))</f>
        <v>0</v>
      </c>
      <c r="T178">
        <f>SIGN(SUM([1]Лист1!EJ181,[1]Лист1!EK181,[1]Лист1!EN181,[1]Лист1!EQ181,[1]Лист1!ES181))</f>
        <v>1</v>
      </c>
      <c r="U178">
        <f>SIGN(SUM([1]Лист1!DX181:DY181,[1]Лист1!EH181))</f>
        <v>1</v>
      </c>
      <c r="V178">
        <f>SIGN(SUM([1]Лист1!DZ181,[1]Лист1!EO181,[1]Лист1!EM181))</f>
        <v>1</v>
      </c>
      <c r="W178">
        <f>SIGN(SUM([1]Лист1!DL181:DT181))</f>
        <v>1</v>
      </c>
      <c r="X178">
        <f>SIGN(SUM([1]Лист1!EI181,[1]Лист1!EL181,[1]Лист1!EP181,[1]Лист1!EU181:EV181))</f>
        <v>0</v>
      </c>
      <c r="Y178">
        <f>SIGN(SUM([1]Лист1!DU181,[1]Лист1!ET181))</f>
        <v>0</v>
      </c>
      <c r="Z178">
        <f>SIGN(SUM([1]Лист1!EW181:EY181))</f>
        <v>1</v>
      </c>
    </row>
    <row r="179" spans="1:26" x14ac:dyDescent="0.3">
      <c r="A179" s="1" t="str">
        <f>[1]Лист1!B182</f>
        <v>Heterotrichea</v>
      </c>
      <c r="B179" s="1" t="str">
        <f>[1]Лист1!C182</f>
        <v>Heterotrichida</v>
      </c>
      <c r="C179" s="1" t="str">
        <f>[1]Лист1!D182</f>
        <v>Condylostomatidae</v>
      </c>
      <c r="D179" s="1" t="str">
        <f>TRIM([1]Лист1!E182)</f>
        <v>Condylostoma</v>
      </c>
      <c r="E179" s="1" t="str">
        <f>TRIM(CONCATENATE([1]Лист1!E182," ",[1]Лист1!F182))</f>
        <v>Condylostoma curva</v>
      </c>
      <c r="F179">
        <f>SIGN(SUM([1]Лист1!CB182,[1]Лист1!DV182))</f>
        <v>0</v>
      </c>
      <c r="G179">
        <f>SIGN(SUM([1]Лист1!EZ182,[1]Лист1!FB182))</f>
        <v>0</v>
      </c>
      <c r="H179">
        <f>SIGN(SUM([1]Лист1!FA182,[1]Лист1!FU182))</f>
        <v>0</v>
      </c>
      <c r="I179">
        <f>SIGN(SUM([1]Лист1!FC182))</f>
        <v>0</v>
      </c>
      <c r="J179">
        <f>SIGN(SUM([1]Лист1!BL182:CA182))</f>
        <v>0</v>
      </c>
      <c r="K179">
        <f>SIGN(SUM([1]Лист1!AR182:BK182))</f>
        <v>0</v>
      </c>
      <c r="L179">
        <f>SIGN(SUM([1]Лист1!AM182:AQ182))</f>
        <v>0</v>
      </c>
      <c r="M179">
        <f>SIGN(SUM([1]Лист1!CS182:DK182))</f>
        <v>0</v>
      </c>
      <c r="N179">
        <f>SIGN(SUM([1]Лист1!CC182:CK182,[1]Лист1!CR182))</f>
        <v>1</v>
      </c>
      <c r="O179">
        <f>SIGN(SUM([1]Лист1!U182:AL182))</f>
        <v>0</v>
      </c>
      <c r="P179">
        <f>SIGN(SUM([1]Лист1!DW182))</f>
        <v>0</v>
      </c>
      <c r="Q179">
        <f>SIGN(SUM([1]Лист1!EA182:EG182))</f>
        <v>1</v>
      </c>
      <c r="R179">
        <f>SIGN(SUM([1]Лист1!CL182:CQ182))</f>
        <v>0</v>
      </c>
      <c r="S179">
        <f>SIGN(SUM([1]Лист1!ER182))</f>
        <v>0</v>
      </c>
      <c r="T179">
        <f>SIGN(SUM([1]Лист1!EJ182,[1]Лист1!EK182,[1]Лист1!EN182,[1]Лист1!EQ182,[1]Лист1!ES182))</f>
        <v>0</v>
      </c>
      <c r="U179">
        <f>SIGN(SUM([1]Лист1!DX182:DY182,[1]Лист1!EH182))</f>
        <v>0</v>
      </c>
      <c r="V179">
        <f>SIGN(SUM([1]Лист1!DZ182,[1]Лист1!EO182,[1]Лист1!EM182))</f>
        <v>0</v>
      </c>
      <c r="W179">
        <f>SIGN(SUM([1]Лист1!DL182:DT182))</f>
        <v>1</v>
      </c>
      <c r="X179">
        <f>SIGN(SUM([1]Лист1!EI182,[1]Лист1!EL182,[1]Лист1!EP182,[1]Лист1!EU182:EV182))</f>
        <v>0</v>
      </c>
      <c r="Y179">
        <f>SIGN(SUM([1]Лист1!DU182,[1]Лист1!ET182))</f>
        <v>0</v>
      </c>
      <c r="Z179">
        <f>SIGN(SUM([1]Лист1!EW182:EY182))</f>
        <v>1</v>
      </c>
    </row>
    <row r="180" spans="1:26" x14ac:dyDescent="0.3">
      <c r="A180" s="1" t="str">
        <f>[1]Лист1!B183</f>
        <v>Heterotrichea</v>
      </c>
      <c r="B180" s="1" t="str">
        <f>[1]Лист1!C183</f>
        <v>Heterotrichida</v>
      </c>
      <c r="C180" s="1" t="str">
        <f>[1]Лист1!D183</f>
        <v>Condylostomatidae</v>
      </c>
      <c r="D180" s="1" t="str">
        <f>TRIM([1]Лист1!E183)</f>
        <v>Condylostoma</v>
      </c>
      <c r="E180" s="1" t="str">
        <f>TRIM(CONCATENATE([1]Лист1!E183," ",[1]Лист1!F183))</f>
        <v>Condylostoma elongatum</v>
      </c>
      <c r="F180">
        <f>SIGN(SUM([1]Лист1!CB183,[1]Лист1!DV183))</f>
        <v>0</v>
      </c>
      <c r="G180">
        <f>SIGN(SUM([1]Лист1!EZ183,[1]Лист1!FB183))</f>
        <v>0</v>
      </c>
      <c r="H180">
        <f>SIGN(SUM([1]Лист1!FA183,[1]Лист1!FU183))</f>
        <v>0</v>
      </c>
      <c r="I180">
        <f>SIGN(SUM([1]Лист1!FC183))</f>
        <v>0</v>
      </c>
      <c r="J180">
        <f>SIGN(SUM([1]Лист1!BL183:CA183))</f>
        <v>0</v>
      </c>
      <c r="K180">
        <f>SIGN(SUM([1]Лист1!AR183:BK183))</f>
        <v>0</v>
      </c>
      <c r="L180">
        <f>SIGN(SUM([1]Лист1!AM183:AQ183))</f>
        <v>0</v>
      </c>
      <c r="M180">
        <f>SIGN(SUM([1]Лист1!CS183:DK183))</f>
        <v>0</v>
      </c>
      <c r="N180">
        <f>SIGN(SUM([1]Лист1!CC183:CK183,[1]Лист1!CR183))</f>
        <v>0</v>
      </c>
      <c r="O180">
        <f>SIGN(SUM([1]Лист1!U183:AL183))</f>
        <v>0</v>
      </c>
      <c r="P180">
        <f>SIGN(SUM([1]Лист1!DW183))</f>
        <v>0</v>
      </c>
      <c r="Q180">
        <f>SIGN(SUM([1]Лист1!EA183:EG183))</f>
        <v>1</v>
      </c>
      <c r="R180">
        <f>SIGN(SUM([1]Лист1!CL183:CQ183))</f>
        <v>0</v>
      </c>
      <c r="S180">
        <f>SIGN(SUM([1]Лист1!ER183))</f>
        <v>0</v>
      </c>
      <c r="T180">
        <f>SIGN(SUM([1]Лист1!EJ183,[1]Лист1!EK183,[1]Лист1!EN183,[1]Лист1!EQ183,[1]Лист1!ES183))</f>
        <v>0</v>
      </c>
      <c r="U180">
        <f>SIGN(SUM([1]Лист1!DX183:DY183,[1]Лист1!EH183))</f>
        <v>0</v>
      </c>
      <c r="V180">
        <f>SIGN(SUM([1]Лист1!DZ183,[1]Лист1!EO183,[1]Лист1!EM183))</f>
        <v>0</v>
      </c>
      <c r="W180">
        <f>SIGN(SUM([1]Лист1!DL183:DT183))</f>
        <v>0</v>
      </c>
      <c r="X180">
        <f>SIGN(SUM([1]Лист1!EI183,[1]Лист1!EL183,[1]Лист1!EP183,[1]Лист1!EU183:EV183))</f>
        <v>0</v>
      </c>
      <c r="Y180">
        <f>SIGN(SUM([1]Лист1!DU183,[1]Лист1!ET183))</f>
        <v>0</v>
      </c>
      <c r="Z180">
        <f>SIGN(SUM([1]Лист1!EW183:EY183))</f>
        <v>0</v>
      </c>
    </row>
    <row r="181" spans="1:26" x14ac:dyDescent="0.3">
      <c r="A181" s="1" t="str">
        <f>[1]Лист1!B184</f>
        <v>Heterotrichea</v>
      </c>
      <c r="B181" s="1" t="str">
        <f>[1]Лист1!C184</f>
        <v>Heterotrichida</v>
      </c>
      <c r="C181" s="1" t="str">
        <f>[1]Лист1!D184</f>
        <v>Condylostomatidae</v>
      </c>
      <c r="D181" s="1" t="str">
        <f>TRIM([1]Лист1!E184)</f>
        <v>Condylostoma</v>
      </c>
      <c r="E181" s="1" t="str">
        <f>TRIM(CONCATENATE([1]Лист1!E184," ",[1]Лист1!F184))</f>
        <v>Condylostoma enigmatica</v>
      </c>
      <c r="F181">
        <f>SIGN(SUM([1]Лист1!CB184,[1]Лист1!DV184))</f>
        <v>0</v>
      </c>
      <c r="G181">
        <f>SIGN(SUM([1]Лист1!EZ184,[1]Лист1!FB184))</f>
        <v>0</v>
      </c>
      <c r="H181">
        <f>SIGN(SUM([1]Лист1!FA184,[1]Лист1!FU184))</f>
        <v>0</v>
      </c>
      <c r="I181">
        <f>SIGN(SUM([1]Лист1!FC184))</f>
        <v>0</v>
      </c>
      <c r="J181">
        <f>SIGN(SUM([1]Лист1!BL184:CA184))</f>
        <v>0</v>
      </c>
      <c r="K181">
        <f>SIGN(SUM([1]Лист1!AR184:BK184))</f>
        <v>0</v>
      </c>
      <c r="L181">
        <f>SIGN(SUM([1]Лист1!AM184:AQ184))</f>
        <v>0</v>
      </c>
      <c r="M181">
        <f>SIGN(SUM([1]Лист1!CS184:DK184))</f>
        <v>1</v>
      </c>
      <c r="N181">
        <f>SIGN(SUM([1]Лист1!CC184:CK184,[1]Лист1!CR184))</f>
        <v>0</v>
      </c>
      <c r="O181">
        <f>SIGN(SUM([1]Лист1!U184:AL184))</f>
        <v>0</v>
      </c>
      <c r="P181">
        <f>SIGN(SUM([1]Лист1!DW184))</f>
        <v>0</v>
      </c>
      <c r="Q181">
        <f>SIGN(SUM([1]Лист1!EA184:EG184))</f>
        <v>0</v>
      </c>
      <c r="R181">
        <f>SIGN(SUM([1]Лист1!CL184:CQ184))</f>
        <v>1</v>
      </c>
      <c r="S181">
        <f>SIGN(SUM([1]Лист1!ER184))</f>
        <v>0</v>
      </c>
      <c r="T181">
        <f>SIGN(SUM([1]Лист1!EJ184,[1]Лист1!EK184,[1]Лист1!EN184,[1]Лист1!EQ184,[1]Лист1!ES184))</f>
        <v>1</v>
      </c>
      <c r="U181">
        <f>SIGN(SUM([1]Лист1!DX184:DY184,[1]Лист1!EH184))</f>
        <v>0</v>
      </c>
      <c r="V181">
        <f>SIGN(SUM([1]Лист1!DZ184,[1]Лист1!EO184,[1]Лист1!EM184))</f>
        <v>0</v>
      </c>
      <c r="W181">
        <f>SIGN(SUM([1]Лист1!DL184:DT184))</f>
        <v>0</v>
      </c>
      <c r="X181">
        <f>SIGN(SUM([1]Лист1!EI184,[1]Лист1!EL184,[1]Лист1!EP184,[1]Лист1!EU184:EV184))</f>
        <v>0</v>
      </c>
      <c r="Y181">
        <f>SIGN(SUM([1]Лист1!DU184,[1]Лист1!ET184))</f>
        <v>0</v>
      </c>
      <c r="Z181">
        <f>SIGN(SUM([1]Лист1!EW184:EY184))</f>
        <v>0</v>
      </c>
    </row>
    <row r="182" spans="1:26" x14ac:dyDescent="0.3">
      <c r="A182" s="1" t="str">
        <f>[1]Лист1!B185</f>
        <v>Heterotrichea</v>
      </c>
      <c r="B182" s="1" t="str">
        <f>[1]Лист1!C185</f>
        <v>Heterotrichida</v>
      </c>
      <c r="C182" s="1" t="str">
        <f>[1]Лист1!D185</f>
        <v>Condylostomatidae</v>
      </c>
      <c r="D182" s="1" t="str">
        <f>TRIM([1]Лист1!E185)</f>
        <v>Condylostoma</v>
      </c>
      <c r="E182" s="1" t="str">
        <f>TRIM(CONCATENATE([1]Лист1!E185," ",[1]Лист1!F185))</f>
        <v>Condylostoma fieldi</v>
      </c>
      <c r="F182">
        <f>SIGN(SUM([1]Лист1!CB185,[1]Лист1!DV185))</f>
        <v>0</v>
      </c>
      <c r="G182">
        <f>SIGN(SUM([1]Лист1!EZ185,[1]Лист1!FB185))</f>
        <v>0</v>
      </c>
      <c r="H182">
        <f>SIGN(SUM([1]Лист1!FA185,[1]Лист1!FU185))</f>
        <v>1</v>
      </c>
      <c r="I182">
        <f>SIGN(SUM([1]Лист1!FC185))</f>
        <v>0</v>
      </c>
      <c r="J182">
        <f>SIGN(SUM([1]Лист1!BL185:CA185))</f>
        <v>1</v>
      </c>
      <c r="K182">
        <f>SIGN(SUM([1]Лист1!AR185:BK185))</f>
        <v>0</v>
      </c>
      <c r="L182">
        <f>SIGN(SUM([1]Лист1!AM185:AQ185))</f>
        <v>0</v>
      </c>
      <c r="M182">
        <f>SIGN(SUM([1]Лист1!CS185:DK185))</f>
        <v>1</v>
      </c>
      <c r="N182">
        <f>SIGN(SUM([1]Лист1!CC185:CK185,[1]Лист1!CR185))</f>
        <v>0</v>
      </c>
      <c r="O182">
        <f>SIGN(SUM([1]Лист1!U185:AL185))</f>
        <v>0</v>
      </c>
      <c r="P182">
        <f>SIGN(SUM([1]Лист1!DW185))</f>
        <v>0</v>
      </c>
      <c r="Q182">
        <f>SIGN(SUM([1]Лист1!EA185:EG185))</f>
        <v>0</v>
      </c>
      <c r="R182">
        <f>SIGN(SUM([1]Лист1!CL185:CQ185))</f>
        <v>0</v>
      </c>
      <c r="S182">
        <f>SIGN(SUM([1]Лист1!ER185))</f>
        <v>0</v>
      </c>
      <c r="T182">
        <f>SIGN(SUM([1]Лист1!EJ185,[1]Лист1!EK185,[1]Лист1!EN185,[1]Лист1!EQ185,[1]Лист1!ES185))</f>
        <v>0</v>
      </c>
      <c r="U182">
        <f>SIGN(SUM([1]Лист1!DX185:DY185,[1]Лист1!EH185))</f>
        <v>0</v>
      </c>
      <c r="V182">
        <f>SIGN(SUM([1]Лист1!DZ185,[1]Лист1!EO185,[1]Лист1!EM185))</f>
        <v>0</v>
      </c>
      <c r="W182">
        <f>SIGN(SUM([1]Лист1!DL185:DT185))</f>
        <v>0</v>
      </c>
      <c r="X182">
        <f>SIGN(SUM([1]Лист1!EI185,[1]Лист1!EL185,[1]Лист1!EP185,[1]Лист1!EU185:EV185))</f>
        <v>0</v>
      </c>
      <c r="Y182">
        <f>SIGN(SUM([1]Лист1!DU185,[1]Лист1!ET185))</f>
        <v>0</v>
      </c>
      <c r="Z182">
        <f>SIGN(SUM([1]Лист1!EW185:EY185))</f>
        <v>0</v>
      </c>
    </row>
    <row r="183" spans="1:26" x14ac:dyDescent="0.3">
      <c r="A183" s="1" t="str">
        <f>[1]Лист1!B186</f>
        <v>Heterotrichea</v>
      </c>
      <c r="B183" s="1" t="str">
        <f>[1]Лист1!C186</f>
        <v>Heterotrichida</v>
      </c>
      <c r="C183" s="1" t="str">
        <f>[1]Лист1!D186</f>
        <v>Condylostomatidae</v>
      </c>
      <c r="D183" s="1" t="str">
        <f>TRIM([1]Лист1!E186)</f>
        <v>Condylostoma</v>
      </c>
      <c r="E183" s="1" t="str">
        <f>TRIM(CONCATENATE([1]Лист1!E186," ",[1]Лист1!F186))</f>
        <v>Condylostoma granulosum</v>
      </c>
      <c r="F183">
        <f>SIGN(SUM([1]Лист1!CB186,[1]Лист1!DV186))</f>
        <v>0</v>
      </c>
      <c r="G183">
        <f>SIGN(SUM([1]Лист1!EZ186,[1]Лист1!FB186))</f>
        <v>0</v>
      </c>
      <c r="H183">
        <f>SIGN(SUM([1]Лист1!FA186,[1]Лист1!FU186))</f>
        <v>0</v>
      </c>
      <c r="I183">
        <f>SIGN(SUM([1]Лист1!FC186))</f>
        <v>0</v>
      </c>
      <c r="J183">
        <f>SIGN(SUM([1]Лист1!BL186:CA186))</f>
        <v>0</v>
      </c>
      <c r="K183">
        <f>SIGN(SUM([1]Лист1!AR186:BK186))</f>
        <v>0</v>
      </c>
      <c r="L183">
        <f>SIGN(SUM([1]Лист1!AM186:AQ186))</f>
        <v>0</v>
      </c>
      <c r="M183">
        <f>SIGN(SUM([1]Лист1!CS186:DK186))</f>
        <v>0</v>
      </c>
      <c r="N183">
        <f>SIGN(SUM([1]Лист1!CC186:CK186,[1]Лист1!CR186))</f>
        <v>1</v>
      </c>
      <c r="O183">
        <f>SIGN(SUM([1]Лист1!U186:AL186))</f>
        <v>0</v>
      </c>
      <c r="P183">
        <f>SIGN(SUM([1]Лист1!DW186))</f>
        <v>0</v>
      </c>
      <c r="Q183">
        <f>SIGN(SUM([1]Лист1!EA186:EG186))</f>
        <v>0</v>
      </c>
      <c r="R183">
        <f>SIGN(SUM([1]Лист1!CL186:CQ186))</f>
        <v>1</v>
      </c>
      <c r="S183">
        <f>SIGN(SUM([1]Лист1!ER186))</f>
        <v>0</v>
      </c>
      <c r="T183">
        <f>SIGN(SUM([1]Лист1!EJ186,[1]Лист1!EK186,[1]Лист1!EN186,[1]Лист1!EQ186,[1]Лист1!ES186))</f>
        <v>0</v>
      </c>
      <c r="U183">
        <f>SIGN(SUM([1]Лист1!DX186:DY186,[1]Лист1!EH186))</f>
        <v>0</v>
      </c>
      <c r="V183">
        <f>SIGN(SUM([1]Лист1!DZ186,[1]Лист1!EO186,[1]Лист1!EM186))</f>
        <v>0</v>
      </c>
      <c r="W183">
        <f>SIGN(SUM([1]Лист1!DL186:DT186))</f>
        <v>0</v>
      </c>
      <c r="X183">
        <f>SIGN(SUM([1]Лист1!EI186,[1]Лист1!EL186,[1]Лист1!EP186,[1]Лист1!EU186:EV186))</f>
        <v>0</v>
      </c>
      <c r="Y183">
        <f>SIGN(SUM([1]Лист1!DU186,[1]Лист1!ET186))</f>
        <v>1</v>
      </c>
      <c r="Z183">
        <f>SIGN(SUM([1]Лист1!EW186:EY186))</f>
        <v>0</v>
      </c>
    </row>
    <row r="184" spans="1:26" x14ac:dyDescent="0.3">
      <c r="A184" s="1" t="str">
        <f>[1]Лист1!B187</f>
        <v>Heterotrichea</v>
      </c>
      <c r="B184" s="1" t="str">
        <f>[1]Лист1!C187</f>
        <v>Heterotrichida</v>
      </c>
      <c r="C184" s="1" t="str">
        <f>[1]Лист1!D187</f>
        <v>Condylostomatidae</v>
      </c>
      <c r="D184" s="1" t="str">
        <f>TRIM([1]Лист1!E187)</f>
        <v>Condylostoma</v>
      </c>
      <c r="E184" s="1" t="str">
        <f>TRIM(CONCATENATE([1]Лист1!E187," ",[1]Лист1!F187))</f>
        <v>Condylostoma kahli</v>
      </c>
      <c r="F184">
        <f>SIGN(SUM([1]Лист1!CB187,[1]Лист1!DV187))</f>
        <v>0</v>
      </c>
      <c r="G184">
        <f>SIGN(SUM([1]Лист1!EZ187,[1]Лист1!FB187))</f>
        <v>0</v>
      </c>
      <c r="H184">
        <f>SIGN(SUM([1]Лист1!FA187,[1]Лист1!FU187))</f>
        <v>0</v>
      </c>
      <c r="I184">
        <f>SIGN(SUM([1]Лист1!FC187))</f>
        <v>0</v>
      </c>
      <c r="J184">
        <f>SIGN(SUM([1]Лист1!BL187:CA187))</f>
        <v>0</v>
      </c>
      <c r="K184">
        <f>SIGN(SUM([1]Лист1!AR187:BK187))</f>
        <v>0</v>
      </c>
      <c r="L184">
        <f>SIGN(SUM([1]Лист1!AM187:AQ187))</f>
        <v>0</v>
      </c>
      <c r="M184">
        <f>SIGN(SUM([1]Лист1!CS187:DK187))</f>
        <v>1</v>
      </c>
      <c r="N184">
        <f>SIGN(SUM([1]Лист1!CC187:CK187,[1]Лист1!CR187))</f>
        <v>0</v>
      </c>
      <c r="O184">
        <f>SIGN(SUM([1]Лист1!U187:AL187))</f>
        <v>0</v>
      </c>
      <c r="P184">
        <f>SIGN(SUM([1]Лист1!DW187))</f>
        <v>0</v>
      </c>
      <c r="Q184">
        <f>SIGN(SUM([1]Лист1!EA187:EG187))</f>
        <v>0</v>
      </c>
      <c r="R184">
        <f>SIGN(SUM([1]Лист1!CL187:CQ187))</f>
        <v>1</v>
      </c>
      <c r="S184">
        <f>SIGN(SUM([1]Лист1!ER187))</f>
        <v>0</v>
      </c>
      <c r="T184">
        <f>SIGN(SUM([1]Лист1!EJ187,[1]Лист1!EK187,[1]Лист1!EN187,[1]Лист1!EQ187,[1]Лист1!ES187))</f>
        <v>0</v>
      </c>
      <c r="U184">
        <f>SIGN(SUM([1]Лист1!DX187:DY187,[1]Лист1!EH187))</f>
        <v>0</v>
      </c>
      <c r="V184">
        <f>SIGN(SUM([1]Лист1!DZ187,[1]Лист1!EO187,[1]Лист1!EM187))</f>
        <v>1</v>
      </c>
      <c r="W184">
        <f>SIGN(SUM([1]Лист1!DL187:DT187))</f>
        <v>0</v>
      </c>
      <c r="X184">
        <f>SIGN(SUM([1]Лист1!EI187,[1]Лист1!EL187,[1]Лист1!EP187,[1]Лист1!EU187:EV187))</f>
        <v>0</v>
      </c>
      <c r="Y184">
        <f>SIGN(SUM([1]Лист1!DU187,[1]Лист1!ET187))</f>
        <v>0</v>
      </c>
      <c r="Z184">
        <f>SIGN(SUM([1]Лист1!EW187:EY187))</f>
        <v>0</v>
      </c>
    </row>
    <row r="185" spans="1:26" x14ac:dyDescent="0.3">
      <c r="A185" s="1" t="str">
        <f>[1]Лист1!B188</f>
        <v>Heterotrichea</v>
      </c>
      <c r="B185" s="1" t="str">
        <f>[1]Лист1!C188</f>
        <v>Heterotrichida</v>
      </c>
      <c r="C185" s="1" t="str">
        <f>[1]Лист1!D188</f>
        <v>Condylostomatidae</v>
      </c>
      <c r="D185" s="1" t="str">
        <f>TRIM([1]Лист1!E188)</f>
        <v>Condylostoma</v>
      </c>
      <c r="E185" s="1" t="str">
        <f>TRIM(CONCATENATE([1]Лист1!E188," ",[1]Лист1!F188))</f>
        <v>Condylostoma kasymovi</v>
      </c>
      <c r="F185">
        <f>SIGN(SUM([1]Лист1!CB188,[1]Лист1!DV188))</f>
        <v>0</v>
      </c>
      <c r="G185">
        <f>SIGN(SUM([1]Лист1!EZ188,[1]Лист1!FB188))</f>
        <v>0</v>
      </c>
      <c r="H185">
        <f>SIGN(SUM([1]Лист1!FA188,[1]Лист1!FU188))</f>
        <v>0</v>
      </c>
      <c r="I185">
        <f>SIGN(SUM([1]Лист1!FC188))</f>
        <v>0</v>
      </c>
      <c r="J185">
        <f>SIGN(SUM([1]Лист1!BL188:CA188))</f>
        <v>0</v>
      </c>
      <c r="K185">
        <f>SIGN(SUM([1]Лист1!AR188:BK188))</f>
        <v>0</v>
      </c>
      <c r="L185">
        <f>SIGN(SUM([1]Лист1!AM188:AQ188))</f>
        <v>0</v>
      </c>
      <c r="M185">
        <f>SIGN(SUM([1]Лист1!CS188:DK188))</f>
        <v>0</v>
      </c>
      <c r="N185">
        <f>SIGN(SUM([1]Лист1!CC188:CK188,[1]Лист1!CR188))</f>
        <v>0</v>
      </c>
      <c r="O185">
        <f>SIGN(SUM([1]Лист1!U188:AL188))</f>
        <v>0</v>
      </c>
      <c r="P185">
        <f>SIGN(SUM([1]Лист1!DW188))</f>
        <v>0</v>
      </c>
      <c r="Q185">
        <f>SIGN(SUM([1]Лист1!EA188:EG188))</f>
        <v>0</v>
      </c>
      <c r="R185">
        <f>SIGN(SUM([1]Лист1!CL188:CQ188))</f>
        <v>0</v>
      </c>
      <c r="S185">
        <f>SIGN(SUM([1]Лист1!ER188))</f>
        <v>0</v>
      </c>
      <c r="T185">
        <f>SIGN(SUM([1]Лист1!EJ188,[1]Лист1!EK188,[1]Лист1!EN188,[1]Лист1!EQ188,[1]Лист1!ES188))</f>
        <v>0</v>
      </c>
      <c r="U185">
        <f>SIGN(SUM([1]Лист1!DX188:DY188,[1]Лист1!EH188))</f>
        <v>0</v>
      </c>
      <c r="V185">
        <f>SIGN(SUM([1]Лист1!DZ188,[1]Лист1!EO188,[1]Лист1!EM188))</f>
        <v>0</v>
      </c>
      <c r="W185">
        <f>SIGN(SUM([1]Лист1!DL188:DT188))</f>
        <v>0</v>
      </c>
      <c r="X185">
        <f>SIGN(SUM([1]Лист1!EI188,[1]Лист1!EL188,[1]Лист1!EP188,[1]Лист1!EU188:EV188))</f>
        <v>0</v>
      </c>
      <c r="Y185">
        <f>SIGN(SUM([1]Лист1!DU188,[1]Лист1!ET188))</f>
        <v>0</v>
      </c>
      <c r="Z185">
        <f>SIGN(SUM([1]Лист1!EW188:EY188))</f>
        <v>0</v>
      </c>
    </row>
    <row r="186" spans="1:26" x14ac:dyDescent="0.3">
      <c r="A186" s="1" t="str">
        <f>[1]Лист1!B189</f>
        <v>Heterotrichea</v>
      </c>
      <c r="B186" s="1" t="str">
        <f>[1]Лист1!C189</f>
        <v>Heterotrichida</v>
      </c>
      <c r="C186" s="1" t="str">
        <f>[1]Лист1!D189</f>
        <v>Condylostomatidae</v>
      </c>
      <c r="D186" s="1" t="str">
        <f>TRIM([1]Лист1!E189)</f>
        <v>Condylostoma</v>
      </c>
      <c r="E186" s="1" t="str">
        <f>TRIM(CONCATENATE([1]Лист1!E189," ",[1]Лист1!F189))</f>
        <v>Condylostoma longicaudata</v>
      </c>
      <c r="F186">
        <f>SIGN(SUM([1]Лист1!CB189,[1]Лист1!DV189))</f>
        <v>0</v>
      </c>
      <c r="G186">
        <f>SIGN(SUM([1]Лист1!EZ189,[1]Лист1!FB189))</f>
        <v>0</v>
      </c>
      <c r="H186">
        <f>SIGN(SUM([1]Лист1!FA189,[1]Лист1!FU189))</f>
        <v>0</v>
      </c>
      <c r="I186">
        <f>SIGN(SUM([1]Лист1!FC189))</f>
        <v>1</v>
      </c>
      <c r="J186">
        <f>SIGN(SUM([1]Лист1!BL189:CA189))</f>
        <v>0</v>
      </c>
      <c r="K186">
        <f>SIGN(SUM([1]Лист1!AR189:BK189))</f>
        <v>0</v>
      </c>
      <c r="L186">
        <f>SIGN(SUM([1]Лист1!AM189:AQ189))</f>
        <v>0</v>
      </c>
      <c r="M186">
        <f>SIGN(SUM([1]Лист1!CS189:DK189))</f>
        <v>0</v>
      </c>
      <c r="N186">
        <f>SIGN(SUM([1]Лист1!CC189:CK189,[1]Лист1!CR189))</f>
        <v>0</v>
      </c>
      <c r="O186">
        <f>SIGN(SUM([1]Лист1!U189:AL189))</f>
        <v>1</v>
      </c>
      <c r="P186">
        <f>SIGN(SUM([1]Лист1!DW189))</f>
        <v>0</v>
      </c>
      <c r="Q186">
        <f>SIGN(SUM([1]Лист1!EA189:EG189))</f>
        <v>0</v>
      </c>
      <c r="R186">
        <f>SIGN(SUM([1]Лист1!CL189:CQ189))</f>
        <v>0</v>
      </c>
      <c r="S186">
        <f>SIGN(SUM([1]Лист1!ER189))</f>
        <v>0</v>
      </c>
      <c r="T186">
        <f>SIGN(SUM([1]Лист1!EJ189,[1]Лист1!EK189,[1]Лист1!EN189,[1]Лист1!EQ189,[1]Лист1!ES189))</f>
        <v>0</v>
      </c>
      <c r="U186">
        <f>SIGN(SUM([1]Лист1!DX189:DY189,[1]Лист1!EH189))</f>
        <v>0</v>
      </c>
      <c r="V186">
        <f>SIGN(SUM([1]Лист1!DZ189,[1]Лист1!EO189,[1]Лист1!EM189))</f>
        <v>1</v>
      </c>
      <c r="W186">
        <f>SIGN(SUM([1]Лист1!DL189:DT189))</f>
        <v>0</v>
      </c>
      <c r="X186">
        <f>SIGN(SUM([1]Лист1!EI189,[1]Лист1!EL189,[1]Лист1!EP189,[1]Лист1!EU189:EV189))</f>
        <v>0</v>
      </c>
      <c r="Y186">
        <f>SIGN(SUM([1]Лист1!DU189,[1]Лист1!ET189))</f>
        <v>0</v>
      </c>
      <c r="Z186">
        <f>SIGN(SUM([1]Лист1!EW189:EY189))</f>
        <v>0</v>
      </c>
    </row>
    <row r="187" spans="1:26" x14ac:dyDescent="0.3">
      <c r="A187" s="1" t="str">
        <f>[1]Лист1!B190</f>
        <v>Heterotrichea</v>
      </c>
      <c r="B187" s="1" t="str">
        <f>[1]Лист1!C190</f>
        <v>Heterotrichida</v>
      </c>
      <c r="C187" s="1" t="str">
        <f>[1]Лист1!D190</f>
        <v>Condylostomatidae</v>
      </c>
      <c r="D187" s="1" t="str">
        <f>TRIM([1]Лист1!E190)</f>
        <v>Condylostoma</v>
      </c>
      <c r="E187" s="1" t="str">
        <f>TRIM(CONCATENATE([1]Лист1!E190," ",[1]Лист1!F190))</f>
        <v>Condylostoma magna</v>
      </c>
      <c r="F187">
        <f>SIGN(SUM([1]Лист1!CB190,[1]Лист1!DV190))</f>
        <v>0</v>
      </c>
      <c r="G187">
        <f>SIGN(SUM([1]Лист1!EZ190,[1]Лист1!FB190))</f>
        <v>1</v>
      </c>
      <c r="H187">
        <f>SIGN(SUM([1]Лист1!FA190,[1]Лист1!FU190))</f>
        <v>0</v>
      </c>
      <c r="I187">
        <f>SIGN(SUM([1]Лист1!FC190))</f>
        <v>1</v>
      </c>
      <c r="J187">
        <f>SIGN(SUM([1]Лист1!BL190:CA190))</f>
        <v>0</v>
      </c>
      <c r="K187">
        <f>SIGN(SUM([1]Лист1!AR190:BK190))</f>
        <v>1</v>
      </c>
      <c r="L187">
        <f>SIGN(SUM([1]Лист1!AM190:AQ190))</f>
        <v>1</v>
      </c>
      <c r="M187">
        <f>SIGN(SUM([1]Лист1!CS190:DK190))</f>
        <v>1</v>
      </c>
      <c r="N187">
        <f>SIGN(SUM([1]Лист1!CC190:CK190,[1]Лист1!CR190))</f>
        <v>1</v>
      </c>
      <c r="O187">
        <f>SIGN(SUM([1]Лист1!U190:AL190))</f>
        <v>1</v>
      </c>
      <c r="P187">
        <f>SIGN(SUM([1]Лист1!DW190))</f>
        <v>0</v>
      </c>
      <c r="Q187">
        <f>SIGN(SUM([1]Лист1!EA190:EG190))</f>
        <v>1</v>
      </c>
      <c r="R187">
        <f>SIGN(SUM([1]Лист1!CL190:CQ190))</f>
        <v>1</v>
      </c>
      <c r="S187">
        <f>SIGN(SUM([1]Лист1!ER190))</f>
        <v>0</v>
      </c>
      <c r="T187">
        <f>SIGN(SUM([1]Лист1!EJ190,[1]Лист1!EK190,[1]Лист1!EN190,[1]Лист1!EQ190,[1]Лист1!ES190))</f>
        <v>0</v>
      </c>
      <c r="U187">
        <f>SIGN(SUM([1]Лист1!DX190:DY190,[1]Лист1!EH190))</f>
        <v>0</v>
      </c>
      <c r="V187">
        <f>SIGN(SUM([1]Лист1!DZ190,[1]Лист1!EO190,[1]Лист1!EM190))</f>
        <v>1</v>
      </c>
      <c r="W187">
        <f>SIGN(SUM([1]Лист1!DL190:DT190))</f>
        <v>1</v>
      </c>
      <c r="X187">
        <f>SIGN(SUM([1]Лист1!EI190,[1]Лист1!EL190,[1]Лист1!EP190,[1]Лист1!EU190:EV190))</f>
        <v>1</v>
      </c>
      <c r="Y187">
        <f>SIGN(SUM([1]Лист1!DU190,[1]Лист1!ET190))</f>
        <v>0</v>
      </c>
      <c r="Z187">
        <f>SIGN(SUM([1]Лист1!EW190:EY190))</f>
        <v>0</v>
      </c>
    </row>
    <row r="188" spans="1:26" x14ac:dyDescent="0.3">
      <c r="A188" s="1" t="str">
        <f>[1]Лист1!B191</f>
        <v>Heterotrichea</v>
      </c>
      <c r="B188" s="1" t="str">
        <f>[1]Лист1!C191</f>
        <v>Heterotrichida</v>
      </c>
      <c r="C188" s="1" t="str">
        <f>[1]Лист1!D191</f>
        <v>Condylostomatidae</v>
      </c>
      <c r="D188" s="1" t="str">
        <f>TRIM([1]Лист1!E191)</f>
        <v>Condylostoma</v>
      </c>
      <c r="E188" s="1" t="str">
        <f>TRIM(CONCATENATE([1]Лист1!E191," ",[1]Лист1!F191))</f>
        <v>Condylostoma minima</v>
      </c>
      <c r="F188">
        <f>SIGN(SUM([1]Лист1!CB191,[1]Лист1!DV191))</f>
        <v>0</v>
      </c>
      <c r="G188">
        <f>SIGN(SUM([1]Лист1!EZ191,[1]Лист1!FB191))</f>
        <v>1</v>
      </c>
      <c r="H188">
        <f>SIGN(SUM([1]Лист1!FA191,[1]Лист1!FU191))</f>
        <v>0</v>
      </c>
      <c r="I188">
        <f>SIGN(SUM([1]Лист1!FC191))</f>
        <v>1</v>
      </c>
      <c r="J188">
        <f>SIGN(SUM([1]Лист1!BL191:CA191))</f>
        <v>0</v>
      </c>
      <c r="K188">
        <f>SIGN(SUM([1]Лист1!AR191:BK191))</f>
        <v>1</v>
      </c>
      <c r="L188">
        <f>SIGN(SUM([1]Лист1!AM191:AQ191))</f>
        <v>1</v>
      </c>
      <c r="M188">
        <f>SIGN(SUM([1]Лист1!CS191:DK191))</f>
        <v>1</v>
      </c>
      <c r="N188">
        <f>SIGN(SUM([1]Лист1!CC191:CK191,[1]Лист1!CR191))</f>
        <v>1</v>
      </c>
      <c r="O188">
        <f>SIGN(SUM([1]Лист1!U191:AL191))</f>
        <v>1</v>
      </c>
      <c r="P188">
        <f>SIGN(SUM([1]Лист1!DW191))</f>
        <v>0</v>
      </c>
      <c r="Q188">
        <f>SIGN(SUM([1]Лист1!EA191:EG191))</f>
        <v>0</v>
      </c>
      <c r="R188">
        <f>SIGN(SUM([1]Лист1!CL191:CQ191))</f>
        <v>1</v>
      </c>
      <c r="S188">
        <f>SIGN(SUM([1]Лист1!ER191))</f>
        <v>0</v>
      </c>
      <c r="T188">
        <f>SIGN(SUM([1]Лист1!EJ191,[1]Лист1!EK191,[1]Лист1!EN191,[1]Лист1!EQ191,[1]Лист1!ES191))</f>
        <v>0</v>
      </c>
      <c r="U188">
        <f>SIGN(SUM([1]Лист1!DX191:DY191,[1]Лист1!EH191))</f>
        <v>0</v>
      </c>
      <c r="V188">
        <f>SIGN(SUM([1]Лист1!DZ191,[1]Лист1!EO191,[1]Лист1!EM191))</f>
        <v>1</v>
      </c>
      <c r="W188">
        <f>SIGN(SUM([1]Лист1!DL191:DT191))</f>
        <v>0</v>
      </c>
      <c r="X188">
        <f>SIGN(SUM([1]Лист1!EI191,[1]Лист1!EL191,[1]Лист1!EP191,[1]Лист1!EU191:EV191))</f>
        <v>0</v>
      </c>
      <c r="Y188">
        <f>SIGN(SUM([1]Лист1!DU191,[1]Лист1!ET191))</f>
        <v>0</v>
      </c>
      <c r="Z188">
        <f>SIGN(SUM([1]Лист1!EW191:EY191))</f>
        <v>0</v>
      </c>
    </row>
    <row r="189" spans="1:26" x14ac:dyDescent="0.3">
      <c r="A189" s="1" t="str">
        <f>[1]Лист1!B192</f>
        <v>Heterotrichea</v>
      </c>
      <c r="B189" s="1" t="str">
        <f>[1]Лист1!C192</f>
        <v>Heterotrichida</v>
      </c>
      <c r="C189" s="1" t="str">
        <f>[1]Лист1!D192</f>
        <v>Condylostomatidae</v>
      </c>
      <c r="D189" s="1" t="str">
        <f>TRIM([1]Лист1!E192)</f>
        <v>Condylostoma</v>
      </c>
      <c r="E189" s="1" t="str">
        <f>TRIM(CONCATENATE([1]Лист1!E192," ",[1]Лист1!F192))</f>
        <v>Condylostoma minutum</v>
      </c>
      <c r="F189">
        <f>SIGN(SUM([1]Лист1!CB192,[1]Лист1!DV192))</f>
        <v>0</v>
      </c>
      <c r="G189">
        <f>SIGN(SUM([1]Лист1!EZ192,[1]Лист1!FB192))</f>
        <v>0</v>
      </c>
      <c r="H189">
        <f>SIGN(SUM([1]Лист1!FA192,[1]Лист1!FU192))</f>
        <v>0</v>
      </c>
      <c r="I189">
        <f>SIGN(SUM([1]Лист1!FC192))</f>
        <v>0</v>
      </c>
      <c r="J189">
        <f>SIGN(SUM([1]Лист1!BL192:CA192))</f>
        <v>0</v>
      </c>
      <c r="K189">
        <f>SIGN(SUM([1]Лист1!AR192:BK192))</f>
        <v>0</v>
      </c>
      <c r="L189">
        <f>SIGN(SUM([1]Лист1!AM192:AQ192))</f>
        <v>0</v>
      </c>
      <c r="M189">
        <f>SIGN(SUM([1]Лист1!CS192:DK192))</f>
        <v>0</v>
      </c>
      <c r="N189">
        <f>SIGN(SUM([1]Лист1!CC192:CK192,[1]Лист1!CR192))</f>
        <v>1</v>
      </c>
      <c r="O189">
        <f>SIGN(SUM([1]Лист1!U192:AL192))</f>
        <v>0</v>
      </c>
      <c r="P189">
        <f>SIGN(SUM([1]Лист1!DW192))</f>
        <v>0</v>
      </c>
      <c r="Q189">
        <f>SIGN(SUM([1]Лист1!EA192:EG192))</f>
        <v>1</v>
      </c>
      <c r="R189">
        <f>SIGN(SUM([1]Лист1!CL192:CQ192))</f>
        <v>0</v>
      </c>
      <c r="S189">
        <f>SIGN(SUM([1]Лист1!ER192))</f>
        <v>0</v>
      </c>
      <c r="T189">
        <f>SIGN(SUM([1]Лист1!EJ192,[1]Лист1!EK192,[1]Лист1!EN192,[1]Лист1!EQ192,[1]Лист1!ES192))</f>
        <v>0</v>
      </c>
      <c r="U189">
        <f>SIGN(SUM([1]Лист1!DX192:DY192,[1]Лист1!EH192))</f>
        <v>0</v>
      </c>
      <c r="V189">
        <f>SIGN(SUM([1]Лист1!DZ192,[1]Лист1!EO192,[1]Лист1!EM192))</f>
        <v>0</v>
      </c>
      <c r="W189">
        <f>SIGN(SUM([1]Лист1!DL192:DT192))</f>
        <v>0</v>
      </c>
      <c r="X189">
        <f>SIGN(SUM([1]Лист1!EI192,[1]Лист1!EL192,[1]Лист1!EP192,[1]Лист1!EU192:EV192))</f>
        <v>0</v>
      </c>
      <c r="Y189">
        <f>SIGN(SUM([1]Лист1!DU192,[1]Лист1!ET192))</f>
        <v>0</v>
      </c>
      <c r="Z189">
        <f>SIGN(SUM([1]Лист1!EW192:EY192))</f>
        <v>0</v>
      </c>
    </row>
    <row r="190" spans="1:26" x14ac:dyDescent="0.3">
      <c r="A190" s="1" t="str">
        <f>[1]Лист1!B193</f>
        <v>Heterotrichea</v>
      </c>
      <c r="B190" s="1" t="str">
        <f>[1]Лист1!C193</f>
        <v>Heterotrichida</v>
      </c>
      <c r="C190" s="1" t="str">
        <f>[1]Лист1!D193</f>
        <v>Condylostomatidae</v>
      </c>
      <c r="D190" s="1" t="str">
        <f>TRIM([1]Лист1!E193)</f>
        <v>Condylostoma</v>
      </c>
      <c r="E190" s="1" t="str">
        <f>TRIM(CONCATENATE([1]Лист1!E193," ",[1]Лист1!F193))</f>
        <v>Condylostoma nigra</v>
      </c>
      <c r="F190">
        <f>SIGN(SUM([1]Лист1!CB193,[1]Лист1!DV193))</f>
        <v>0</v>
      </c>
      <c r="G190">
        <f>SIGN(SUM([1]Лист1!EZ193,[1]Лист1!FB193))</f>
        <v>0</v>
      </c>
      <c r="H190">
        <f>SIGN(SUM([1]Лист1!FA193,[1]Лист1!FU193))</f>
        <v>0</v>
      </c>
      <c r="I190">
        <f>SIGN(SUM([1]Лист1!FC193))</f>
        <v>0</v>
      </c>
      <c r="J190">
        <f>SIGN(SUM([1]Лист1!BL193:CA193))</f>
        <v>0</v>
      </c>
      <c r="K190">
        <f>SIGN(SUM([1]Лист1!AR193:BK193))</f>
        <v>0</v>
      </c>
      <c r="L190">
        <f>SIGN(SUM([1]Лист1!AM193:AQ193))</f>
        <v>0</v>
      </c>
      <c r="M190">
        <f>SIGN(SUM([1]Лист1!CS193:DK193))</f>
        <v>1</v>
      </c>
      <c r="N190">
        <f>SIGN(SUM([1]Лист1!CC193:CK193,[1]Лист1!CR193))</f>
        <v>0</v>
      </c>
      <c r="O190">
        <f>SIGN(SUM([1]Лист1!U193:AL193))</f>
        <v>0</v>
      </c>
      <c r="P190">
        <f>SIGN(SUM([1]Лист1!DW193))</f>
        <v>0</v>
      </c>
      <c r="Q190">
        <f>SIGN(SUM([1]Лист1!EA193:EG193))</f>
        <v>0</v>
      </c>
      <c r="R190">
        <f>SIGN(SUM([1]Лист1!CL193:CQ193))</f>
        <v>1</v>
      </c>
      <c r="S190">
        <f>SIGN(SUM([1]Лист1!ER193))</f>
        <v>0</v>
      </c>
      <c r="T190">
        <f>SIGN(SUM([1]Лист1!EJ193,[1]Лист1!EK193,[1]Лист1!EN193,[1]Лист1!EQ193,[1]Лист1!ES193))</f>
        <v>0</v>
      </c>
      <c r="U190">
        <f>SIGN(SUM([1]Лист1!DX193:DY193,[1]Лист1!EH193))</f>
        <v>0</v>
      </c>
      <c r="V190">
        <f>SIGN(SUM([1]Лист1!DZ193,[1]Лист1!EO193,[1]Лист1!EM193))</f>
        <v>1</v>
      </c>
      <c r="W190">
        <f>SIGN(SUM([1]Лист1!DL193:DT193))</f>
        <v>0</v>
      </c>
      <c r="X190">
        <f>SIGN(SUM([1]Лист1!EI193,[1]Лист1!EL193,[1]Лист1!EP193,[1]Лист1!EU193:EV193))</f>
        <v>0</v>
      </c>
      <c r="Y190">
        <f>SIGN(SUM([1]Лист1!DU193,[1]Лист1!ET193))</f>
        <v>0</v>
      </c>
      <c r="Z190">
        <f>SIGN(SUM([1]Лист1!EW193:EY193))</f>
        <v>0</v>
      </c>
    </row>
    <row r="191" spans="1:26" x14ac:dyDescent="0.3">
      <c r="A191" s="1" t="str">
        <f>[1]Лист1!B194</f>
        <v>Heterotrichea</v>
      </c>
      <c r="B191" s="1" t="str">
        <f>[1]Лист1!C194</f>
        <v>Heterotrichida</v>
      </c>
      <c r="C191" s="1" t="str">
        <f>[1]Лист1!D194</f>
        <v>Condylostomatidae</v>
      </c>
      <c r="D191" s="1" t="str">
        <f>TRIM([1]Лист1!E194)</f>
        <v>Condylostoma</v>
      </c>
      <c r="E191" s="1" t="str">
        <f>TRIM(CONCATENATE([1]Лист1!E194," ",[1]Лист1!F194))</f>
        <v>Condylostoma oxyoura</v>
      </c>
      <c r="F191">
        <f>SIGN(SUM([1]Лист1!CB194,[1]Лист1!DV194))</f>
        <v>0</v>
      </c>
      <c r="G191">
        <f>SIGN(SUM([1]Лист1!EZ194,[1]Лист1!FB194))</f>
        <v>0</v>
      </c>
      <c r="H191">
        <f>SIGN(SUM([1]Лист1!FA194,[1]Лист1!FU194))</f>
        <v>0</v>
      </c>
      <c r="I191">
        <f>SIGN(SUM([1]Лист1!FC194))</f>
        <v>1</v>
      </c>
      <c r="J191">
        <f>SIGN(SUM([1]Лист1!BL194:CA194))</f>
        <v>0</v>
      </c>
      <c r="K191">
        <f>SIGN(SUM([1]Лист1!AR194:BK194))</f>
        <v>0</v>
      </c>
      <c r="L191">
        <f>SIGN(SUM([1]Лист1!AM194:AQ194))</f>
        <v>0</v>
      </c>
      <c r="M191">
        <f>SIGN(SUM([1]Лист1!CS194:DK194))</f>
        <v>0</v>
      </c>
      <c r="N191">
        <f>SIGN(SUM([1]Лист1!CC194:CK194,[1]Лист1!CR194))</f>
        <v>0</v>
      </c>
      <c r="O191">
        <f>SIGN(SUM([1]Лист1!U194:AL194))</f>
        <v>1</v>
      </c>
      <c r="P191">
        <f>SIGN(SUM([1]Лист1!DW194))</f>
        <v>0</v>
      </c>
      <c r="Q191">
        <f>SIGN(SUM([1]Лист1!EA194:EG194))</f>
        <v>0</v>
      </c>
      <c r="R191">
        <f>SIGN(SUM([1]Лист1!CL194:CQ194))</f>
        <v>0</v>
      </c>
      <c r="S191">
        <f>SIGN(SUM([1]Лист1!ER194))</f>
        <v>0</v>
      </c>
      <c r="T191">
        <f>SIGN(SUM([1]Лист1!EJ194,[1]Лист1!EK194,[1]Лист1!EN194,[1]Лист1!EQ194,[1]Лист1!ES194))</f>
        <v>0</v>
      </c>
      <c r="U191">
        <f>SIGN(SUM([1]Лист1!DX194:DY194,[1]Лист1!EH194))</f>
        <v>0</v>
      </c>
      <c r="V191">
        <f>SIGN(SUM([1]Лист1!DZ194,[1]Лист1!EO194,[1]Лист1!EM194))</f>
        <v>0</v>
      </c>
      <c r="W191">
        <f>SIGN(SUM([1]Лист1!DL194:DT194))</f>
        <v>0</v>
      </c>
      <c r="X191">
        <f>SIGN(SUM([1]Лист1!EI194,[1]Лист1!EL194,[1]Лист1!EP194,[1]Лист1!EU194:EV194))</f>
        <v>0</v>
      </c>
      <c r="Y191">
        <f>SIGN(SUM([1]Лист1!DU194,[1]Лист1!ET194))</f>
        <v>0</v>
      </c>
      <c r="Z191">
        <f>SIGN(SUM([1]Лист1!EW194:EY194))</f>
        <v>0</v>
      </c>
    </row>
    <row r="192" spans="1:26" x14ac:dyDescent="0.3">
      <c r="A192" s="1" t="str">
        <f>[1]Лист1!B195</f>
        <v>Heterotrichea</v>
      </c>
      <c r="B192" s="1" t="str">
        <f>[1]Лист1!C195</f>
        <v>Heterotrichida</v>
      </c>
      <c r="C192" s="1" t="str">
        <f>[1]Лист1!D195</f>
        <v>Condylostomatidae</v>
      </c>
      <c r="D192" s="1" t="str">
        <f>TRIM([1]Лист1!E195)</f>
        <v>Condylostoma</v>
      </c>
      <c r="E192" s="1" t="str">
        <f>TRIM(CONCATENATE([1]Лист1!E195," ",[1]Лист1!F195))</f>
        <v>Condylostoma patens</v>
      </c>
      <c r="F192">
        <f>SIGN(SUM([1]Лист1!CB195,[1]Лист1!DV195))</f>
        <v>0</v>
      </c>
      <c r="G192">
        <f>SIGN(SUM([1]Лист1!EZ195,[1]Лист1!FB195))</f>
        <v>1</v>
      </c>
      <c r="H192">
        <f>SIGN(SUM([1]Лист1!FA195,[1]Лист1!FU195))</f>
        <v>1</v>
      </c>
      <c r="I192">
        <f>SIGN(SUM([1]Лист1!FC195))</f>
        <v>1</v>
      </c>
      <c r="J192">
        <f>SIGN(SUM([1]Лист1!BL195:CA195))</f>
        <v>1</v>
      </c>
      <c r="K192">
        <f>SIGN(SUM([1]Лист1!AR195:BK195))</f>
        <v>1</v>
      </c>
      <c r="L192">
        <f>SIGN(SUM([1]Лист1!AM195:AQ195))</f>
        <v>1</v>
      </c>
      <c r="M192">
        <f>SIGN(SUM([1]Лист1!CS195:DK195))</f>
        <v>1</v>
      </c>
      <c r="N192">
        <f>SIGN(SUM([1]Лист1!CC195:CK195,[1]Лист1!CR195))</f>
        <v>1</v>
      </c>
      <c r="O192">
        <f>SIGN(SUM([1]Лист1!U195:AL195))</f>
        <v>1</v>
      </c>
      <c r="P192">
        <f>SIGN(SUM([1]Лист1!DW195))</f>
        <v>0</v>
      </c>
      <c r="Q192">
        <f>SIGN(SUM([1]Лист1!EA195:EG195))</f>
        <v>1</v>
      </c>
      <c r="R192">
        <f>SIGN(SUM([1]Лист1!CL195:CQ195))</f>
        <v>1</v>
      </c>
      <c r="S192">
        <f>SIGN(SUM([1]Лист1!ER195))</f>
        <v>0</v>
      </c>
      <c r="T192">
        <f>SIGN(SUM([1]Лист1!EJ195,[1]Лист1!EK195,[1]Лист1!EN195,[1]Лист1!EQ195,[1]Лист1!ES195))</f>
        <v>0</v>
      </c>
      <c r="U192">
        <f>SIGN(SUM([1]Лист1!DX195:DY195,[1]Лист1!EH195))</f>
        <v>0</v>
      </c>
      <c r="V192">
        <f>SIGN(SUM([1]Лист1!DZ195,[1]Лист1!EO195,[1]Лист1!EM195))</f>
        <v>1</v>
      </c>
      <c r="W192">
        <f>SIGN(SUM([1]Лист1!DL195:DT195))</f>
        <v>1</v>
      </c>
      <c r="X192">
        <f>SIGN(SUM([1]Лист1!EI195,[1]Лист1!EL195,[1]Лист1!EP195,[1]Лист1!EU195:EV195))</f>
        <v>0</v>
      </c>
      <c r="Y192">
        <f>SIGN(SUM([1]Лист1!DU195,[1]Лист1!ET195))</f>
        <v>0</v>
      </c>
      <c r="Z192">
        <f>SIGN(SUM([1]Лист1!EW195:EY195))</f>
        <v>1</v>
      </c>
    </row>
    <row r="193" spans="1:26" x14ac:dyDescent="0.3">
      <c r="A193" s="1" t="str">
        <f>[1]Лист1!B196</f>
        <v>Heterotrichea</v>
      </c>
      <c r="B193" s="1" t="str">
        <f>[1]Лист1!C196</f>
        <v>Heterotrichida</v>
      </c>
      <c r="C193" s="1" t="str">
        <f>[1]Лист1!D196</f>
        <v>Condylostomatidae</v>
      </c>
      <c r="D193" s="1" t="str">
        <f>TRIM([1]Лист1!E196)</f>
        <v>Condylostoma</v>
      </c>
      <c r="E193" s="1" t="str">
        <f>TRIM(CONCATENATE([1]Лист1!E196," ",[1]Лист1!F196))</f>
        <v>Condylostoma patula</v>
      </c>
      <c r="F193">
        <f>SIGN(SUM([1]Лист1!CB196,[1]Лист1!DV196))</f>
        <v>0</v>
      </c>
      <c r="G193">
        <f>SIGN(SUM([1]Лист1!EZ196,[1]Лист1!FB196))</f>
        <v>1</v>
      </c>
      <c r="H193">
        <f>SIGN(SUM([1]Лист1!FA196,[1]Лист1!FU196))</f>
        <v>0</v>
      </c>
      <c r="I193">
        <f>SIGN(SUM([1]Лист1!FC196))</f>
        <v>1</v>
      </c>
      <c r="J193">
        <f>SIGN(SUM([1]Лист1!BL196:CA196))</f>
        <v>0</v>
      </c>
      <c r="K193">
        <f>SIGN(SUM([1]Лист1!AR196:BK196))</f>
        <v>1</v>
      </c>
      <c r="L193">
        <f>SIGN(SUM([1]Лист1!AM196:AQ196))</f>
        <v>1</v>
      </c>
      <c r="M193">
        <f>SIGN(SUM([1]Лист1!CS196:DK196))</f>
        <v>1</v>
      </c>
      <c r="N193">
        <f>SIGN(SUM([1]Лист1!CC196:CK196,[1]Лист1!CR196))</f>
        <v>0</v>
      </c>
      <c r="O193">
        <f>SIGN(SUM([1]Лист1!U196:AL196))</f>
        <v>1</v>
      </c>
      <c r="P193">
        <f>SIGN(SUM([1]Лист1!DW196))</f>
        <v>0</v>
      </c>
      <c r="Q193">
        <f>SIGN(SUM([1]Лист1!EA196:EG196))</f>
        <v>0</v>
      </c>
      <c r="R193">
        <f>SIGN(SUM([1]Лист1!CL196:CQ196))</f>
        <v>0</v>
      </c>
      <c r="S193">
        <f>SIGN(SUM([1]Лист1!ER196))</f>
        <v>0</v>
      </c>
      <c r="T193">
        <f>SIGN(SUM([1]Лист1!EJ196,[1]Лист1!EK196,[1]Лист1!EN196,[1]Лист1!EQ196,[1]Лист1!ES196))</f>
        <v>1</v>
      </c>
      <c r="U193">
        <f>SIGN(SUM([1]Лист1!DX196:DY196,[1]Лист1!EH196))</f>
        <v>0</v>
      </c>
      <c r="V193">
        <f>SIGN(SUM([1]Лист1!DZ196,[1]Лист1!EO196,[1]Лист1!EM196))</f>
        <v>0</v>
      </c>
      <c r="W193">
        <f>SIGN(SUM([1]Лист1!DL196:DT196))</f>
        <v>0</v>
      </c>
      <c r="X193">
        <f>SIGN(SUM([1]Лист1!EI196,[1]Лист1!EL196,[1]Лист1!EP196,[1]Лист1!EU196:EV196))</f>
        <v>1</v>
      </c>
      <c r="Y193">
        <f>SIGN(SUM([1]Лист1!DU196,[1]Лист1!ET196))</f>
        <v>0</v>
      </c>
      <c r="Z193">
        <f>SIGN(SUM([1]Лист1!EW196:EY196))</f>
        <v>1</v>
      </c>
    </row>
    <row r="194" spans="1:26" x14ac:dyDescent="0.3">
      <c r="A194" s="1" t="str">
        <f>[1]Лист1!B197</f>
        <v>Heterotrichea</v>
      </c>
      <c r="B194" s="1" t="str">
        <f>[1]Лист1!C197</f>
        <v>Heterotrichida</v>
      </c>
      <c r="C194" s="1" t="str">
        <f>[1]Лист1!D197</f>
        <v>Condylostomatidae</v>
      </c>
      <c r="D194" s="1" t="str">
        <f>TRIM([1]Лист1!E197)</f>
        <v>Condylostoma</v>
      </c>
      <c r="E194" s="1" t="str">
        <f>TRIM(CONCATENATE([1]Лист1!E197," ",[1]Лист1!F197))</f>
        <v>Condylostoma psammophila</v>
      </c>
      <c r="F194">
        <f>SIGN(SUM([1]Лист1!CB197,[1]Лист1!DV197))</f>
        <v>0</v>
      </c>
      <c r="G194">
        <f>SIGN(SUM([1]Лист1!EZ197,[1]Лист1!FB197))</f>
        <v>1</v>
      </c>
      <c r="H194">
        <f>SIGN(SUM([1]Лист1!FA197,[1]Лист1!FU197))</f>
        <v>0</v>
      </c>
      <c r="I194">
        <f>SIGN(SUM([1]Лист1!FC197))</f>
        <v>0</v>
      </c>
      <c r="J194">
        <f>SIGN(SUM([1]Лист1!BL197:CA197))</f>
        <v>0</v>
      </c>
      <c r="K194">
        <f>SIGN(SUM([1]Лист1!AR197:BK197))</f>
        <v>1</v>
      </c>
      <c r="L194">
        <f>SIGN(SUM([1]Лист1!AM197:AQ197))</f>
        <v>1</v>
      </c>
      <c r="M194">
        <f>SIGN(SUM([1]Лист1!CS197:DK197))</f>
        <v>0</v>
      </c>
      <c r="N194">
        <f>SIGN(SUM([1]Лист1!CC197:CK197,[1]Лист1!CR197))</f>
        <v>0</v>
      </c>
      <c r="O194">
        <f>SIGN(SUM([1]Лист1!U197:AL197))</f>
        <v>0</v>
      </c>
      <c r="P194">
        <f>SIGN(SUM([1]Лист1!DW197))</f>
        <v>0</v>
      </c>
      <c r="Q194">
        <f>SIGN(SUM([1]Лист1!EA197:EG197))</f>
        <v>0</v>
      </c>
      <c r="R194">
        <f>SIGN(SUM([1]Лист1!CL197:CQ197))</f>
        <v>0</v>
      </c>
      <c r="S194">
        <f>SIGN(SUM([1]Лист1!ER197))</f>
        <v>0</v>
      </c>
      <c r="T194">
        <f>SIGN(SUM([1]Лист1!EJ197,[1]Лист1!EK197,[1]Лист1!EN197,[1]Лист1!EQ197,[1]Лист1!ES197))</f>
        <v>0</v>
      </c>
      <c r="U194">
        <f>SIGN(SUM([1]Лист1!DX197:DY197,[1]Лист1!EH197))</f>
        <v>0</v>
      </c>
      <c r="V194">
        <f>SIGN(SUM([1]Лист1!DZ197,[1]Лист1!EO197,[1]Лист1!EM197))</f>
        <v>0</v>
      </c>
      <c r="W194">
        <f>SIGN(SUM([1]Лист1!DL197:DT197))</f>
        <v>0</v>
      </c>
      <c r="X194">
        <f>SIGN(SUM([1]Лист1!EI197,[1]Лист1!EL197,[1]Лист1!EP197,[1]Лист1!EU197:EV197))</f>
        <v>0</v>
      </c>
      <c r="Y194">
        <f>SIGN(SUM([1]Лист1!DU197,[1]Лист1!ET197))</f>
        <v>0</v>
      </c>
      <c r="Z194">
        <f>SIGN(SUM([1]Лист1!EW197:EY197))</f>
        <v>1</v>
      </c>
    </row>
    <row r="195" spans="1:26" x14ac:dyDescent="0.3">
      <c r="A195" s="1" t="str">
        <f>[1]Лист1!B198</f>
        <v>Heterotrichea</v>
      </c>
      <c r="B195" s="1" t="str">
        <f>[1]Лист1!C198</f>
        <v>Heterotrichida</v>
      </c>
      <c r="C195" s="1" t="str">
        <f>[1]Лист1!D198</f>
        <v>Condylostomatidae</v>
      </c>
      <c r="D195" s="1" t="str">
        <f>TRIM([1]Лист1!E198)</f>
        <v>Condylostoma</v>
      </c>
      <c r="E195" s="1" t="str">
        <f>TRIM(CONCATENATE([1]Лист1!E198," ",[1]Лист1!F198))</f>
        <v>Condylostoma reichi</v>
      </c>
      <c r="F195">
        <f>SIGN(SUM([1]Лист1!CB198,[1]Лист1!DV198))</f>
        <v>0</v>
      </c>
      <c r="G195">
        <f>SIGN(SUM([1]Лист1!EZ198,[1]Лист1!FB198))</f>
        <v>1</v>
      </c>
      <c r="H195">
        <f>SIGN(SUM([1]Лист1!FA198,[1]Лист1!FU198))</f>
        <v>0</v>
      </c>
      <c r="I195">
        <f>SIGN(SUM([1]Лист1!FC198))</f>
        <v>1</v>
      </c>
      <c r="J195">
        <f>SIGN(SUM([1]Лист1!BL198:CA198))</f>
        <v>0</v>
      </c>
      <c r="K195">
        <f>SIGN(SUM([1]Лист1!AR198:BK198))</f>
        <v>0</v>
      </c>
      <c r="L195">
        <f>SIGN(SUM([1]Лист1!AM198:AQ198))</f>
        <v>0</v>
      </c>
      <c r="M195">
        <f>SIGN(SUM([1]Лист1!CS198:DK198))</f>
        <v>1</v>
      </c>
      <c r="N195">
        <f>SIGN(SUM([1]Лист1!CC198:CK198,[1]Лист1!CR198))</f>
        <v>0</v>
      </c>
      <c r="O195">
        <f>SIGN(SUM([1]Лист1!U198:AL198))</f>
        <v>0</v>
      </c>
      <c r="P195">
        <f>SIGN(SUM([1]Лист1!DW198))</f>
        <v>0</v>
      </c>
      <c r="Q195">
        <f>SIGN(SUM([1]Лист1!EA198:EG198))</f>
        <v>0</v>
      </c>
      <c r="R195">
        <f>SIGN(SUM([1]Лист1!CL198:CQ198))</f>
        <v>0</v>
      </c>
      <c r="S195">
        <f>SIGN(SUM([1]Лист1!ER198))</f>
        <v>0</v>
      </c>
      <c r="T195">
        <f>SIGN(SUM([1]Лист1!EJ198,[1]Лист1!EK198,[1]Лист1!EN198,[1]Лист1!EQ198,[1]Лист1!ES198))</f>
        <v>1</v>
      </c>
      <c r="U195">
        <f>SIGN(SUM([1]Лист1!DX198:DY198,[1]Лист1!EH198))</f>
        <v>0</v>
      </c>
      <c r="V195">
        <f>SIGN(SUM([1]Лист1!DZ198,[1]Лист1!EO198,[1]Лист1!EM198))</f>
        <v>1</v>
      </c>
      <c r="W195">
        <f>SIGN(SUM([1]Лист1!DL198:DT198))</f>
        <v>1</v>
      </c>
      <c r="X195">
        <f>SIGN(SUM([1]Лист1!EI198,[1]Лист1!EL198,[1]Лист1!EP198,[1]Лист1!EU198:EV198))</f>
        <v>0</v>
      </c>
      <c r="Y195">
        <f>SIGN(SUM([1]Лист1!DU198,[1]Лист1!ET198))</f>
        <v>0</v>
      </c>
      <c r="Z195">
        <f>SIGN(SUM([1]Лист1!EW198:EY198))</f>
        <v>0</v>
      </c>
    </row>
    <row r="196" spans="1:26" x14ac:dyDescent="0.3">
      <c r="A196" s="1" t="str">
        <f>[1]Лист1!B199</f>
        <v>Heterotrichea</v>
      </c>
      <c r="B196" s="1" t="str">
        <f>[1]Лист1!C199</f>
        <v>Heterotrichida</v>
      </c>
      <c r="C196" s="1" t="str">
        <f>[1]Лист1!D199</f>
        <v>Condylostomatidae</v>
      </c>
      <c r="D196" s="1" t="str">
        <f>TRIM([1]Лист1!E199)</f>
        <v>Condylostoma</v>
      </c>
      <c r="E196" s="1" t="str">
        <f>TRIM(CONCATENATE([1]Лист1!E199," ",[1]Лист1!F199))</f>
        <v>Condylostoma remanei</v>
      </c>
      <c r="F196">
        <f>SIGN(SUM([1]Лист1!CB199,[1]Лист1!DV199))</f>
        <v>0</v>
      </c>
      <c r="G196">
        <f>SIGN(SUM([1]Лист1!EZ199,[1]Лист1!FB199))</f>
        <v>1</v>
      </c>
      <c r="H196">
        <f>SIGN(SUM([1]Лист1!FA199,[1]Лист1!FU199))</f>
        <v>1</v>
      </c>
      <c r="I196">
        <f>SIGN(SUM([1]Лист1!FC199))</f>
        <v>1</v>
      </c>
      <c r="J196">
        <f>SIGN(SUM([1]Лист1!BL199:CA199))</f>
        <v>1</v>
      </c>
      <c r="K196">
        <f>SIGN(SUM([1]Лист1!AR199:BK199))</f>
        <v>1</v>
      </c>
      <c r="L196">
        <f>SIGN(SUM([1]Лист1!AM199:AQ199))</f>
        <v>1</v>
      </c>
      <c r="M196">
        <f>SIGN(SUM([1]Лист1!CS199:DK199))</f>
        <v>1</v>
      </c>
      <c r="N196">
        <f>SIGN(SUM([1]Лист1!CC199:CK199,[1]Лист1!CR199))</f>
        <v>1</v>
      </c>
      <c r="O196">
        <f>SIGN(SUM([1]Лист1!U199:AL199))</f>
        <v>1</v>
      </c>
      <c r="P196">
        <f>SIGN(SUM([1]Лист1!DW199))</f>
        <v>0</v>
      </c>
      <c r="Q196">
        <f>SIGN(SUM([1]Лист1!EA199:EG199))</f>
        <v>1</v>
      </c>
      <c r="R196">
        <f>SIGN(SUM([1]Лист1!CL199:CQ199))</f>
        <v>1</v>
      </c>
      <c r="S196">
        <f>SIGN(SUM([1]Лист1!ER199))</f>
        <v>0</v>
      </c>
      <c r="T196">
        <f>SIGN(SUM([1]Лист1!EJ199,[1]Лист1!EK199,[1]Лист1!EN199,[1]Лист1!EQ199,[1]Лист1!ES199))</f>
        <v>1</v>
      </c>
      <c r="U196">
        <f>SIGN(SUM([1]Лист1!DX199:DY199,[1]Лист1!EH199))</f>
        <v>1</v>
      </c>
      <c r="V196">
        <f>SIGN(SUM([1]Лист1!DZ199,[1]Лист1!EO199,[1]Лист1!EM199))</f>
        <v>1</v>
      </c>
      <c r="W196">
        <f>SIGN(SUM([1]Лист1!DL199:DT199))</f>
        <v>1</v>
      </c>
      <c r="X196">
        <f>SIGN(SUM([1]Лист1!EI199,[1]Лист1!EL199,[1]Лист1!EP199,[1]Лист1!EU199:EV199))</f>
        <v>1</v>
      </c>
      <c r="Y196">
        <f>SIGN(SUM([1]Лист1!DU199,[1]Лист1!ET199))</f>
        <v>1</v>
      </c>
      <c r="Z196">
        <f>SIGN(SUM([1]Лист1!EW199:EY199))</f>
        <v>1</v>
      </c>
    </row>
    <row r="197" spans="1:26" x14ac:dyDescent="0.3">
      <c r="A197" s="1" t="str">
        <f>[1]Лист1!B200</f>
        <v>Heterotrichea</v>
      </c>
      <c r="B197" s="1" t="str">
        <f>[1]Лист1!C200</f>
        <v>Heterotrichida</v>
      </c>
      <c r="C197" s="1" t="str">
        <f>[1]Лист1!D200</f>
        <v>Condylostomatidae</v>
      </c>
      <c r="D197" s="1" t="str">
        <f>TRIM([1]Лист1!E200)</f>
        <v>Condylostoma</v>
      </c>
      <c r="E197" s="1" t="str">
        <f>TRIM(CONCATENATE([1]Лист1!E200," ",[1]Лист1!F200))</f>
        <v>Condylostoma rugosa</v>
      </c>
      <c r="F197">
        <f>SIGN(SUM([1]Лист1!CB200,[1]Лист1!DV200))</f>
        <v>0</v>
      </c>
      <c r="G197">
        <f>SIGN(SUM([1]Лист1!EZ200,[1]Лист1!FB200))</f>
        <v>1</v>
      </c>
      <c r="H197">
        <f>SIGN(SUM([1]Лист1!FA200,[1]Лист1!FU200))</f>
        <v>1</v>
      </c>
      <c r="I197">
        <f>SIGN(SUM([1]Лист1!FC200))</f>
        <v>1</v>
      </c>
      <c r="J197">
        <f>SIGN(SUM([1]Лист1!BL200:CA200))</f>
        <v>1</v>
      </c>
      <c r="K197">
        <f>SIGN(SUM([1]Лист1!AR200:BK200))</f>
        <v>1</v>
      </c>
      <c r="L197">
        <f>SIGN(SUM([1]Лист1!AM200:AQ200))</f>
        <v>1</v>
      </c>
      <c r="M197">
        <f>SIGN(SUM([1]Лист1!CS200:DK200))</f>
        <v>0</v>
      </c>
      <c r="N197">
        <f>SIGN(SUM([1]Лист1!CC200:CK200,[1]Лист1!CR200))</f>
        <v>0</v>
      </c>
      <c r="O197">
        <f>SIGN(SUM([1]Лист1!U200:AL200))</f>
        <v>1</v>
      </c>
      <c r="P197">
        <f>SIGN(SUM([1]Лист1!DW200))</f>
        <v>0</v>
      </c>
      <c r="Q197">
        <f>SIGN(SUM([1]Лист1!EA200:EG200))</f>
        <v>0</v>
      </c>
      <c r="R197">
        <f>SIGN(SUM([1]Лист1!CL200:CQ200))</f>
        <v>0</v>
      </c>
      <c r="S197">
        <f>SIGN(SUM([1]Лист1!ER200))</f>
        <v>0</v>
      </c>
      <c r="T197">
        <f>SIGN(SUM([1]Лист1!EJ200,[1]Лист1!EK200,[1]Лист1!EN200,[1]Лист1!EQ200,[1]Лист1!ES200))</f>
        <v>0</v>
      </c>
      <c r="U197">
        <f>SIGN(SUM([1]Лист1!DX200:DY200,[1]Лист1!EH200))</f>
        <v>0</v>
      </c>
      <c r="V197">
        <f>SIGN(SUM([1]Лист1!DZ200,[1]Лист1!EO200,[1]Лист1!EM200))</f>
        <v>0</v>
      </c>
      <c r="W197">
        <f>SIGN(SUM([1]Лист1!DL200:DT200))</f>
        <v>0</v>
      </c>
      <c r="X197">
        <f>SIGN(SUM([1]Лист1!EI200,[1]Лист1!EL200,[1]Лист1!EP200,[1]Лист1!EU200:EV200))</f>
        <v>0</v>
      </c>
      <c r="Y197">
        <f>SIGN(SUM([1]Лист1!DU200,[1]Лист1!ET200))</f>
        <v>0</v>
      </c>
      <c r="Z197">
        <f>SIGN(SUM([1]Лист1!EW200:EY200))</f>
        <v>1</v>
      </c>
    </row>
    <row r="198" spans="1:26" x14ac:dyDescent="0.3">
      <c r="A198" s="1" t="str">
        <f>[1]Лист1!B201</f>
        <v>Heterotrichea</v>
      </c>
      <c r="B198" s="1" t="str">
        <f>[1]Лист1!C201</f>
        <v>Heterotrichida</v>
      </c>
      <c r="C198" s="1" t="str">
        <f>[1]Лист1!D201</f>
        <v>Condylostomatidae</v>
      </c>
      <c r="D198" s="1" t="str">
        <f>TRIM([1]Лист1!E201)</f>
        <v>Condylostoma</v>
      </c>
      <c r="E198" s="1" t="str">
        <f>TRIM(CONCATENATE([1]Лист1!E201," ",[1]Лист1!F201))</f>
        <v>Condylostoma spatiosum</v>
      </c>
      <c r="F198">
        <f>SIGN(SUM([1]Лист1!CB201,[1]Лист1!DV201))</f>
        <v>0</v>
      </c>
      <c r="G198">
        <f>SIGN(SUM([1]Лист1!EZ201,[1]Лист1!FB201))</f>
        <v>0</v>
      </c>
      <c r="H198">
        <f>SIGN(SUM([1]Лист1!FA201,[1]Лист1!FU201))</f>
        <v>0</v>
      </c>
      <c r="I198">
        <f>SIGN(SUM([1]Лист1!FC201))</f>
        <v>0</v>
      </c>
      <c r="J198">
        <f>SIGN(SUM([1]Лист1!BL201:CA201))</f>
        <v>0</v>
      </c>
      <c r="K198">
        <f>SIGN(SUM([1]Лист1!AR201:BK201))</f>
        <v>0</v>
      </c>
      <c r="L198">
        <f>SIGN(SUM([1]Лист1!AM201:AQ201))</f>
        <v>0</v>
      </c>
      <c r="M198">
        <f>SIGN(SUM([1]Лист1!CS201:DK201))</f>
        <v>0</v>
      </c>
      <c r="N198">
        <f>SIGN(SUM([1]Лист1!CC201:CK201,[1]Лист1!CR201))</f>
        <v>0</v>
      </c>
      <c r="O198">
        <f>SIGN(SUM([1]Лист1!U201:AL201))</f>
        <v>0</v>
      </c>
      <c r="P198">
        <f>SIGN(SUM([1]Лист1!DW201))</f>
        <v>0</v>
      </c>
      <c r="Q198">
        <f>SIGN(SUM([1]Лист1!EA201:EG201))</f>
        <v>1</v>
      </c>
      <c r="R198">
        <f>SIGN(SUM([1]Лист1!CL201:CQ201))</f>
        <v>0</v>
      </c>
      <c r="S198">
        <f>SIGN(SUM([1]Лист1!ER201))</f>
        <v>0</v>
      </c>
      <c r="T198">
        <f>SIGN(SUM([1]Лист1!EJ201,[1]Лист1!EK201,[1]Лист1!EN201,[1]Лист1!EQ201,[1]Лист1!ES201))</f>
        <v>0</v>
      </c>
      <c r="U198">
        <f>SIGN(SUM([1]Лист1!DX201:DY201,[1]Лист1!EH201))</f>
        <v>0</v>
      </c>
      <c r="V198">
        <f>SIGN(SUM([1]Лист1!DZ201,[1]Лист1!EO201,[1]Лист1!EM201))</f>
        <v>0</v>
      </c>
      <c r="W198">
        <f>SIGN(SUM([1]Лист1!DL201:DT201))</f>
        <v>1</v>
      </c>
      <c r="X198">
        <f>SIGN(SUM([1]Лист1!EI201,[1]Лист1!EL201,[1]Лист1!EP201,[1]Лист1!EU201:EV201))</f>
        <v>1</v>
      </c>
      <c r="Y198">
        <f>SIGN(SUM([1]Лист1!DU201,[1]Лист1!ET201))</f>
        <v>0</v>
      </c>
      <c r="Z198">
        <f>SIGN(SUM([1]Лист1!EW201:EY201))</f>
        <v>0</v>
      </c>
    </row>
    <row r="199" spans="1:26" x14ac:dyDescent="0.3">
      <c r="A199" s="1" t="str">
        <f>[1]Лист1!B202</f>
        <v>Heterotrichea</v>
      </c>
      <c r="B199" s="1" t="str">
        <f>[1]Лист1!C202</f>
        <v>Heterotrichida</v>
      </c>
      <c r="C199" s="1" t="str">
        <f>[1]Лист1!D202</f>
        <v>Condylostomatidae</v>
      </c>
      <c r="D199" s="1" t="str">
        <f>TRIM([1]Лист1!E202)</f>
        <v>Condylostoma</v>
      </c>
      <c r="E199" s="1" t="str">
        <f>TRIM(CONCATENATE([1]Лист1!E202," ",[1]Лист1!F202))</f>
        <v>Condylostoma tarda</v>
      </c>
      <c r="F199">
        <f>SIGN(SUM([1]Лист1!CB202,[1]Лист1!DV202))</f>
        <v>0</v>
      </c>
      <c r="G199">
        <f>SIGN(SUM([1]Лист1!EZ202,[1]Лист1!FB202))</f>
        <v>1</v>
      </c>
      <c r="H199">
        <f>SIGN(SUM([1]Лист1!FA202,[1]Лист1!FU202))</f>
        <v>0</v>
      </c>
      <c r="I199">
        <f>SIGN(SUM([1]Лист1!FC202))</f>
        <v>0</v>
      </c>
      <c r="J199">
        <f>SIGN(SUM([1]Лист1!BL202:CA202))</f>
        <v>0</v>
      </c>
      <c r="K199">
        <f>SIGN(SUM([1]Лист1!AR202:BK202))</f>
        <v>1</v>
      </c>
      <c r="L199">
        <f>SIGN(SUM([1]Лист1!AM202:AQ202))</f>
        <v>1</v>
      </c>
      <c r="M199">
        <f>SIGN(SUM([1]Лист1!CS202:DK202))</f>
        <v>1</v>
      </c>
      <c r="N199">
        <f>SIGN(SUM([1]Лист1!CC202:CK202,[1]Лист1!CR202))</f>
        <v>0</v>
      </c>
      <c r="O199">
        <f>SIGN(SUM([1]Лист1!U202:AL202))</f>
        <v>0</v>
      </c>
      <c r="P199">
        <f>SIGN(SUM([1]Лист1!DW202))</f>
        <v>0</v>
      </c>
      <c r="Q199">
        <f>SIGN(SUM([1]Лист1!EA202:EG202))</f>
        <v>0</v>
      </c>
      <c r="R199">
        <f>SIGN(SUM([1]Лист1!CL202:CQ202))</f>
        <v>1</v>
      </c>
      <c r="S199">
        <f>SIGN(SUM([1]Лист1!ER202))</f>
        <v>0</v>
      </c>
      <c r="T199">
        <f>SIGN(SUM([1]Лист1!EJ202,[1]Лист1!EK202,[1]Лист1!EN202,[1]Лист1!EQ202,[1]Лист1!ES202))</f>
        <v>0</v>
      </c>
      <c r="U199">
        <f>SIGN(SUM([1]Лист1!DX202:DY202,[1]Лист1!EH202))</f>
        <v>0</v>
      </c>
      <c r="V199">
        <f>SIGN(SUM([1]Лист1!DZ202,[1]Лист1!EO202,[1]Лист1!EM202))</f>
        <v>1</v>
      </c>
      <c r="W199">
        <f>SIGN(SUM([1]Лист1!DL202:DT202))</f>
        <v>0</v>
      </c>
      <c r="X199">
        <f>SIGN(SUM([1]Лист1!EI202,[1]Лист1!EL202,[1]Лист1!EP202,[1]Лист1!EU202:EV202))</f>
        <v>0</v>
      </c>
      <c r="Y199">
        <f>SIGN(SUM([1]Лист1!DU202,[1]Лист1!ET202))</f>
        <v>0</v>
      </c>
      <c r="Z199">
        <f>SIGN(SUM([1]Лист1!EW202:EY202))</f>
        <v>0</v>
      </c>
    </row>
    <row r="200" spans="1:26" x14ac:dyDescent="0.3">
      <c r="A200" s="1" t="str">
        <f>[1]Лист1!B203</f>
        <v>Heterotrichea</v>
      </c>
      <c r="B200" s="1" t="str">
        <f>[1]Лист1!C203</f>
        <v>Heterotrichida</v>
      </c>
      <c r="C200" s="1" t="str">
        <f>[1]Лист1!D203</f>
        <v>Condylostomatidae</v>
      </c>
      <c r="D200" s="1" t="str">
        <f>TRIM([1]Лист1!E203)</f>
        <v>Condylostoma</v>
      </c>
      <c r="E200" s="1" t="str">
        <f>TRIM(CONCATENATE([1]Лист1!E203," ",[1]Лист1!F203))</f>
        <v>Condylostoma tenuis</v>
      </c>
      <c r="F200">
        <f>SIGN(SUM([1]Лист1!CB203,[1]Лист1!DV203))</f>
        <v>0</v>
      </c>
      <c r="G200">
        <f>SIGN(SUM([1]Лист1!EZ203,[1]Лист1!FB203))</f>
        <v>1</v>
      </c>
      <c r="H200">
        <f>SIGN(SUM([1]Лист1!FA203,[1]Лист1!FU203))</f>
        <v>1</v>
      </c>
      <c r="I200">
        <f>SIGN(SUM([1]Лист1!FC203))</f>
        <v>0</v>
      </c>
      <c r="J200">
        <f>SIGN(SUM([1]Лист1!BL203:CA203))</f>
        <v>1</v>
      </c>
      <c r="K200">
        <f>SIGN(SUM([1]Лист1!AR203:BK203))</f>
        <v>0</v>
      </c>
      <c r="L200">
        <f>SIGN(SUM([1]Лист1!AM203:AQ203))</f>
        <v>1</v>
      </c>
      <c r="M200">
        <f>SIGN(SUM([1]Лист1!CS203:DK203))</f>
        <v>1</v>
      </c>
      <c r="N200">
        <f>SIGN(SUM([1]Лист1!CC203:CK203,[1]Лист1!CR203))</f>
        <v>0</v>
      </c>
      <c r="O200">
        <f>SIGN(SUM([1]Лист1!U203:AL203))</f>
        <v>0</v>
      </c>
      <c r="P200">
        <f>SIGN(SUM([1]Лист1!DW203))</f>
        <v>0</v>
      </c>
      <c r="Q200">
        <f>SIGN(SUM([1]Лист1!EA203:EG203))</f>
        <v>0</v>
      </c>
      <c r="R200">
        <f>SIGN(SUM([1]Лист1!CL203:CQ203))</f>
        <v>1</v>
      </c>
      <c r="S200">
        <f>SIGN(SUM([1]Лист1!ER203))</f>
        <v>0</v>
      </c>
      <c r="T200">
        <f>SIGN(SUM([1]Лист1!EJ203,[1]Лист1!EK203,[1]Лист1!EN203,[1]Лист1!EQ203,[1]Лист1!ES203))</f>
        <v>0</v>
      </c>
      <c r="U200">
        <f>SIGN(SUM([1]Лист1!DX203:DY203,[1]Лист1!EH203))</f>
        <v>0</v>
      </c>
      <c r="V200">
        <f>SIGN(SUM([1]Лист1!DZ203,[1]Лист1!EO203,[1]Лист1!EM203))</f>
        <v>1</v>
      </c>
      <c r="W200">
        <f>SIGN(SUM([1]Лист1!DL203:DT203))</f>
        <v>1</v>
      </c>
      <c r="X200">
        <f>SIGN(SUM([1]Лист1!EI203,[1]Лист1!EL203,[1]Лист1!EP203,[1]Лист1!EU203:EV203))</f>
        <v>0</v>
      </c>
      <c r="Y200">
        <f>SIGN(SUM([1]Лист1!DU203,[1]Лист1!ET203))</f>
        <v>0</v>
      </c>
      <c r="Z200">
        <f>SIGN(SUM([1]Лист1!EW203:EY203))</f>
        <v>0</v>
      </c>
    </row>
    <row r="201" spans="1:26" x14ac:dyDescent="0.3">
      <c r="A201" s="1" t="str">
        <f>[1]Лист1!B204</f>
        <v>Heterotrichea</v>
      </c>
      <c r="B201" s="1" t="str">
        <f>[1]Лист1!C204</f>
        <v>Heterotrichida</v>
      </c>
      <c r="C201" s="1" t="str">
        <f>[1]Лист1!D204</f>
        <v>Condylostomatidae</v>
      </c>
      <c r="D201" s="1" t="str">
        <f>TRIM([1]Лист1!E204)</f>
        <v>Condylostoma</v>
      </c>
      <c r="E201" s="1" t="str">
        <f>TRIM(CONCATENATE([1]Лист1!E204," ",[1]Лист1!F204))</f>
        <v>Condylostoma tropicum</v>
      </c>
      <c r="F201">
        <f>SIGN(SUM([1]Лист1!CB204,[1]Лист1!DV204))</f>
        <v>0</v>
      </c>
      <c r="G201">
        <f>SIGN(SUM([1]Лист1!EZ204,[1]Лист1!FB204))</f>
        <v>0</v>
      </c>
      <c r="H201">
        <f>SIGN(SUM([1]Лист1!FA204,[1]Лист1!FU204))</f>
        <v>0</v>
      </c>
      <c r="I201">
        <f>SIGN(SUM([1]Лист1!FC204))</f>
        <v>0</v>
      </c>
      <c r="J201">
        <f>SIGN(SUM([1]Лист1!BL204:CA204))</f>
        <v>0</v>
      </c>
      <c r="K201">
        <f>SIGN(SUM([1]Лист1!AR204:BK204))</f>
        <v>0</v>
      </c>
      <c r="L201">
        <f>SIGN(SUM([1]Лист1!AM204:AQ204))</f>
        <v>0</v>
      </c>
      <c r="M201">
        <f>SIGN(SUM([1]Лист1!CS204:DK204))</f>
        <v>0</v>
      </c>
      <c r="N201">
        <f>SIGN(SUM([1]Лист1!CC204:CK204,[1]Лист1!CR204))</f>
        <v>0</v>
      </c>
      <c r="O201">
        <f>SIGN(SUM([1]Лист1!U204:AL204))</f>
        <v>0</v>
      </c>
      <c r="P201">
        <f>SIGN(SUM([1]Лист1!DW204))</f>
        <v>0</v>
      </c>
      <c r="Q201">
        <f>SIGN(SUM([1]Лист1!EA204:EG204))</f>
        <v>1</v>
      </c>
      <c r="R201">
        <f>SIGN(SUM([1]Лист1!CL204:CQ204))</f>
        <v>0</v>
      </c>
      <c r="S201">
        <f>SIGN(SUM([1]Лист1!ER204))</f>
        <v>0</v>
      </c>
      <c r="T201">
        <f>SIGN(SUM([1]Лист1!EJ204,[1]Лист1!EK204,[1]Лист1!EN204,[1]Лист1!EQ204,[1]Лист1!ES204))</f>
        <v>0</v>
      </c>
      <c r="U201">
        <f>SIGN(SUM([1]Лист1!DX204:DY204,[1]Лист1!EH204))</f>
        <v>0</v>
      </c>
      <c r="V201">
        <f>SIGN(SUM([1]Лист1!DZ204,[1]Лист1!EO204,[1]Лист1!EM204))</f>
        <v>0</v>
      </c>
      <c r="W201">
        <f>SIGN(SUM([1]Лист1!DL204:DT204))</f>
        <v>0</v>
      </c>
      <c r="X201">
        <f>SIGN(SUM([1]Лист1!EI204,[1]Лист1!EL204,[1]Лист1!EP204,[1]Лист1!EU204:EV204))</f>
        <v>0</v>
      </c>
      <c r="Y201">
        <f>SIGN(SUM([1]Лист1!DU204,[1]Лист1!ET204))</f>
        <v>0</v>
      </c>
      <c r="Z201">
        <f>SIGN(SUM([1]Лист1!EW204:EY204))</f>
        <v>0</v>
      </c>
    </row>
    <row r="202" spans="1:26" x14ac:dyDescent="0.3">
      <c r="A202" s="1" t="str">
        <f>[1]Лист1!B205</f>
        <v>Heterotrichea</v>
      </c>
      <c r="B202" s="1" t="str">
        <f>[1]Лист1!C205</f>
        <v>Heterotrichida</v>
      </c>
      <c r="C202" s="1" t="str">
        <f>[1]Лист1!D205</f>
        <v>Condylostomatidae</v>
      </c>
      <c r="D202" s="1" t="str">
        <f>TRIM([1]Лист1!E205)</f>
        <v>Condylostoma</v>
      </c>
      <c r="E202" s="1" t="str">
        <f>TRIM(CONCATENATE([1]Лист1!E205," ",[1]Лист1!F205))</f>
        <v>Condylostoma vastum</v>
      </c>
      <c r="F202">
        <f>SIGN(SUM([1]Лист1!CB205,[1]Лист1!DV205))</f>
        <v>0</v>
      </c>
      <c r="G202">
        <f>SIGN(SUM([1]Лист1!EZ205,[1]Лист1!FB205))</f>
        <v>0</v>
      </c>
      <c r="H202">
        <f>SIGN(SUM([1]Лист1!FA205,[1]Лист1!FU205))</f>
        <v>0</v>
      </c>
      <c r="I202">
        <f>SIGN(SUM([1]Лист1!FC205))</f>
        <v>0</v>
      </c>
      <c r="J202">
        <f>SIGN(SUM([1]Лист1!BL205:CA205))</f>
        <v>0</v>
      </c>
      <c r="K202">
        <f>SIGN(SUM([1]Лист1!AR205:BK205))</f>
        <v>0</v>
      </c>
      <c r="L202">
        <f>SIGN(SUM([1]Лист1!AM205:AQ205))</f>
        <v>0</v>
      </c>
      <c r="M202">
        <f>SIGN(SUM([1]Лист1!CS205:DK205))</f>
        <v>0</v>
      </c>
      <c r="N202">
        <f>SIGN(SUM([1]Лист1!CC205:CK205,[1]Лист1!CR205))</f>
        <v>0</v>
      </c>
      <c r="O202">
        <f>SIGN(SUM([1]Лист1!U205:AL205))</f>
        <v>0</v>
      </c>
      <c r="P202">
        <f>SIGN(SUM([1]Лист1!DW205))</f>
        <v>0</v>
      </c>
      <c r="Q202">
        <f>SIGN(SUM([1]Лист1!EA205:EG205))</f>
        <v>0</v>
      </c>
      <c r="R202">
        <f>SIGN(SUM([1]Лист1!CL205:CQ205))</f>
        <v>1</v>
      </c>
      <c r="S202">
        <f>SIGN(SUM([1]Лист1!ER205))</f>
        <v>0</v>
      </c>
      <c r="T202">
        <f>SIGN(SUM([1]Лист1!EJ205,[1]Лист1!EK205,[1]Лист1!EN205,[1]Лист1!EQ205,[1]Лист1!ES205))</f>
        <v>0</v>
      </c>
      <c r="U202">
        <f>SIGN(SUM([1]Лист1!DX205:DY205,[1]Лист1!EH205))</f>
        <v>0</v>
      </c>
      <c r="V202">
        <f>SIGN(SUM([1]Лист1!DZ205,[1]Лист1!EO205,[1]Лист1!EM205))</f>
        <v>0</v>
      </c>
      <c r="W202">
        <f>SIGN(SUM([1]Лист1!DL205:DT205))</f>
        <v>0</v>
      </c>
      <c r="X202">
        <f>SIGN(SUM([1]Лист1!EI205,[1]Лист1!EL205,[1]Лист1!EP205,[1]Лист1!EU205:EV205))</f>
        <v>0</v>
      </c>
      <c r="Y202">
        <f>SIGN(SUM([1]Лист1!DU205,[1]Лист1!ET205))</f>
        <v>0</v>
      </c>
      <c r="Z202">
        <f>SIGN(SUM([1]Лист1!EW205:EY205))</f>
        <v>0</v>
      </c>
    </row>
    <row r="203" spans="1:26" x14ac:dyDescent="0.3">
      <c r="A203" s="1" t="str">
        <f>[1]Лист1!B206</f>
        <v>Heterotrichea</v>
      </c>
      <c r="B203" s="1" t="str">
        <f>[1]Лист1!C206</f>
        <v>Heterotrichida</v>
      </c>
      <c r="C203" s="1" t="str">
        <f>[1]Лист1!D206</f>
        <v>Condylostomatidae</v>
      </c>
      <c r="D203" s="1" t="str">
        <f>TRIM([1]Лист1!E206)</f>
        <v>Condylostomides</v>
      </c>
      <c r="E203" s="1" t="str">
        <f>TRIM(CONCATENATE([1]Лист1!E206," ",[1]Лист1!F206))</f>
        <v>Condylostomides trinucleatus</v>
      </c>
      <c r="F203">
        <f>SIGN(SUM([1]Лист1!CB206,[1]Лист1!DV206))</f>
        <v>0</v>
      </c>
      <c r="G203">
        <f>SIGN(SUM([1]Лист1!EZ206,[1]Лист1!FB206))</f>
        <v>0</v>
      </c>
      <c r="H203">
        <f>SIGN(SUM([1]Лист1!FA206,[1]Лист1!FU206))</f>
        <v>0</v>
      </c>
      <c r="I203">
        <f>SIGN(SUM([1]Лист1!FC206))</f>
        <v>1</v>
      </c>
      <c r="J203">
        <f>SIGN(SUM([1]Лист1!BL206:CA206))</f>
        <v>0</v>
      </c>
      <c r="K203">
        <f>SIGN(SUM([1]Лист1!AR206:BK206))</f>
        <v>0</v>
      </c>
      <c r="L203">
        <f>SIGN(SUM([1]Лист1!AM206:AQ206))</f>
        <v>0</v>
      </c>
      <c r="M203">
        <f>SIGN(SUM([1]Лист1!CS206:DK206))</f>
        <v>0</v>
      </c>
      <c r="N203">
        <f>SIGN(SUM([1]Лист1!CC206:CK206,[1]Лист1!CR206))</f>
        <v>0</v>
      </c>
      <c r="O203">
        <f>SIGN(SUM([1]Лист1!U206:AL206))</f>
        <v>1</v>
      </c>
      <c r="P203">
        <f>SIGN(SUM([1]Лист1!DW206))</f>
        <v>0</v>
      </c>
      <c r="Q203">
        <f>SIGN(SUM([1]Лист1!EA206:EG206))</f>
        <v>0</v>
      </c>
      <c r="R203">
        <f>SIGN(SUM([1]Лист1!CL206:CQ206))</f>
        <v>0</v>
      </c>
      <c r="S203">
        <f>SIGN(SUM([1]Лист1!ER206))</f>
        <v>0</v>
      </c>
      <c r="T203">
        <f>SIGN(SUM([1]Лист1!EJ206,[1]Лист1!EK206,[1]Лист1!EN206,[1]Лист1!EQ206,[1]Лист1!ES206))</f>
        <v>1</v>
      </c>
      <c r="U203">
        <f>SIGN(SUM([1]Лист1!DX206:DY206,[1]Лист1!EH206))</f>
        <v>0</v>
      </c>
      <c r="V203">
        <f>SIGN(SUM([1]Лист1!DZ206,[1]Лист1!EO206,[1]Лист1!EM206))</f>
        <v>0</v>
      </c>
      <c r="W203">
        <f>SIGN(SUM([1]Лист1!DL206:DT206))</f>
        <v>1</v>
      </c>
      <c r="X203">
        <f>SIGN(SUM([1]Лист1!EI206,[1]Лист1!EL206,[1]Лист1!EP206,[1]Лист1!EU206:EV206))</f>
        <v>1</v>
      </c>
      <c r="Y203">
        <f>SIGN(SUM([1]Лист1!DU206,[1]Лист1!ET206))</f>
        <v>0</v>
      </c>
      <c r="Z203">
        <f>SIGN(SUM([1]Лист1!EW206:EY206))</f>
        <v>0</v>
      </c>
    </row>
    <row r="204" spans="1:26" x14ac:dyDescent="0.3">
      <c r="A204" s="1" t="str">
        <f>[1]Лист1!B207</f>
        <v>Heterotrichea</v>
      </c>
      <c r="B204" s="1" t="str">
        <f>[1]Лист1!C207</f>
        <v>Heterotrichida</v>
      </c>
      <c r="C204" s="1" t="str">
        <f>[1]Лист1!D207</f>
        <v>Condylostomatidae</v>
      </c>
      <c r="D204" s="1" t="str">
        <f>TRIM([1]Лист1!E207)</f>
        <v>Linostomella</v>
      </c>
      <c r="E204" s="1" t="str">
        <f>TRIM(CONCATENATE([1]Лист1!E207," ",[1]Лист1!F207))</f>
        <v>Linostomella vorticella</v>
      </c>
      <c r="F204">
        <f>SIGN(SUM([1]Лист1!CB207,[1]Лист1!DV207))</f>
        <v>0</v>
      </c>
      <c r="G204">
        <f>SIGN(SUM([1]Лист1!EZ207,[1]Лист1!FB207))</f>
        <v>1</v>
      </c>
      <c r="H204">
        <f>SIGN(SUM([1]Лист1!FA207,[1]Лист1!FU207))</f>
        <v>1</v>
      </c>
      <c r="I204">
        <f>SIGN(SUM([1]Лист1!FC207))</f>
        <v>1</v>
      </c>
      <c r="J204">
        <f>SIGN(SUM([1]Лист1!BL207:CA207))</f>
        <v>1</v>
      </c>
      <c r="K204">
        <f>SIGN(SUM([1]Лист1!AR207:BK207))</f>
        <v>1</v>
      </c>
      <c r="L204">
        <f>SIGN(SUM([1]Лист1!AM207:AQ207))</f>
        <v>1</v>
      </c>
      <c r="M204">
        <f>SIGN(SUM([1]Лист1!CS207:DK207))</f>
        <v>1</v>
      </c>
      <c r="N204">
        <f>SIGN(SUM([1]Лист1!CC207:CK207,[1]Лист1!CR207))</f>
        <v>1</v>
      </c>
      <c r="O204">
        <f>SIGN(SUM([1]Лист1!U207:AL207))</f>
        <v>1</v>
      </c>
      <c r="P204">
        <f>SIGN(SUM([1]Лист1!DW207))</f>
        <v>1</v>
      </c>
      <c r="Q204">
        <f>SIGN(SUM([1]Лист1!EA207:EG207))</f>
        <v>1</v>
      </c>
      <c r="R204">
        <f>SIGN(SUM([1]Лист1!CL207:CQ207))</f>
        <v>1</v>
      </c>
      <c r="S204">
        <f>SIGN(SUM([1]Лист1!ER207))</f>
        <v>0</v>
      </c>
      <c r="T204">
        <f>SIGN(SUM([1]Лист1!EJ207,[1]Лист1!EK207,[1]Лист1!EN207,[1]Лист1!EQ207,[1]Лист1!ES207))</f>
        <v>0</v>
      </c>
      <c r="U204">
        <f>SIGN(SUM([1]Лист1!DX207:DY207,[1]Лист1!EH207))</f>
        <v>0</v>
      </c>
      <c r="V204">
        <f>SIGN(SUM([1]Лист1!DZ207,[1]Лист1!EO207,[1]Лист1!EM207))</f>
        <v>1</v>
      </c>
      <c r="W204">
        <f>SIGN(SUM([1]Лист1!DL207:DT207))</f>
        <v>1</v>
      </c>
      <c r="X204">
        <f>SIGN(SUM([1]Лист1!EI207,[1]Лист1!EL207,[1]Лист1!EP207,[1]Лист1!EU207:EV207))</f>
        <v>0</v>
      </c>
      <c r="Y204">
        <f>SIGN(SUM([1]Лист1!DU207,[1]Лист1!ET207))</f>
        <v>0</v>
      </c>
      <c r="Z204">
        <f>SIGN(SUM([1]Лист1!EW207:EY207))</f>
        <v>0</v>
      </c>
    </row>
    <row r="205" spans="1:26" x14ac:dyDescent="0.3">
      <c r="A205" s="1" t="str">
        <f>[1]Лист1!B208</f>
        <v>Heterotrichea</v>
      </c>
      <c r="B205" s="1" t="str">
        <f>[1]Лист1!C208</f>
        <v>Heterotrichida</v>
      </c>
      <c r="C205" s="1" t="str">
        <f>[1]Лист1!D208</f>
        <v>Folliculinidae</v>
      </c>
      <c r="D205" s="1" t="str">
        <f>TRIM([1]Лист1!E208)</f>
        <v>Bickella</v>
      </c>
      <c r="E205" s="1" t="str">
        <f>TRIM(CONCATENATE([1]Лист1!E208," ",[1]Лист1!F208))</f>
        <v>Bickella antarctica</v>
      </c>
      <c r="F205">
        <f>SIGN(SUM([1]Лист1!CB208,[1]Лист1!DV208))</f>
        <v>0</v>
      </c>
      <c r="G205">
        <f>SIGN(SUM([1]Лист1!EZ208,[1]Лист1!FB208))</f>
        <v>0</v>
      </c>
      <c r="H205">
        <f>SIGN(SUM([1]Лист1!FA208,[1]Лист1!FU208))</f>
        <v>0</v>
      </c>
      <c r="I205">
        <f>SIGN(SUM([1]Лист1!FC208))</f>
        <v>0</v>
      </c>
      <c r="J205">
        <f>SIGN(SUM([1]Лист1!BL208:CA208))</f>
        <v>0</v>
      </c>
      <c r="K205">
        <f>SIGN(SUM([1]Лист1!AR208:BK208))</f>
        <v>0</v>
      </c>
      <c r="L205">
        <f>SIGN(SUM([1]Лист1!AM208:AQ208))</f>
        <v>0</v>
      </c>
      <c r="M205">
        <f>SIGN(SUM([1]Лист1!CS208:DK208))</f>
        <v>0</v>
      </c>
      <c r="N205">
        <f>SIGN(SUM([1]Лист1!CC208:CK208,[1]Лист1!CR208))</f>
        <v>0</v>
      </c>
      <c r="O205">
        <f>SIGN(SUM([1]Лист1!U208:AL208))</f>
        <v>0</v>
      </c>
      <c r="P205">
        <f>SIGN(SUM([1]Лист1!DW208))</f>
        <v>0</v>
      </c>
      <c r="Q205">
        <f>SIGN(SUM([1]Лист1!EA208:EG208))</f>
        <v>0</v>
      </c>
      <c r="R205">
        <f>SIGN(SUM([1]Лист1!CL208:CQ208))</f>
        <v>0</v>
      </c>
      <c r="S205">
        <f>SIGN(SUM([1]Лист1!ER208))</f>
        <v>0</v>
      </c>
      <c r="T205">
        <f>SIGN(SUM([1]Лист1!EJ208,[1]Лист1!EK208,[1]Лист1!EN208,[1]Лист1!EQ208,[1]Лист1!ES208))</f>
        <v>0</v>
      </c>
      <c r="U205">
        <f>SIGN(SUM([1]Лист1!DX208:DY208,[1]Лист1!EH208))</f>
        <v>0</v>
      </c>
      <c r="V205">
        <f>SIGN(SUM([1]Лист1!DZ208,[1]Лист1!EO208,[1]Лист1!EM208))</f>
        <v>0</v>
      </c>
      <c r="W205">
        <f>SIGN(SUM([1]Лист1!DL208:DT208))</f>
        <v>0</v>
      </c>
      <c r="X205">
        <f>SIGN(SUM([1]Лист1!EI208,[1]Лист1!EL208,[1]Лист1!EP208,[1]Лист1!EU208:EV208))</f>
        <v>1</v>
      </c>
      <c r="Y205">
        <f>SIGN(SUM([1]Лист1!DU208,[1]Лист1!ET208))</f>
        <v>0</v>
      </c>
      <c r="Z205">
        <f>SIGN(SUM([1]Лист1!EW208:EY208))</f>
        <v>0</v>
      </c>
    </row>
    <row r="206" spans="1:26" x14ac:dyDescent="0.3">
      <c r="A206" s="1" t="str">
        <f>[1]Лист1!B209</f>
        <v>Heterotrichea</v>
      </c>
      <c r="B206" s="1" t="str">
        <f>[1]Лист1!C209</f>
        <v>Heterotrichida</v>
      </c>
      <c r="C206" s="1" t="str">
        <f>[1]Лист1!D209</f>
        <v>Peritromidae</v>
      </c>
      <c r="D206" s="1" t="str">
        <f>TRIM([1]Лист1!E209)</f>
        <v>Peritromus</v>
      </c>
      <c r="E206" s="1" t="str">
        <f>TRIM(CONCATENATE([1]Лист1!E209," ",[1]Лист1!F209))</f>
        <v>Peritromus arenicolus</v>
      </c>
      <c r="F206">
        <f>SIGN(SUM([1]Лист1!CB209,[1]Лист1!DV209))</f>
        <v>0</v>
      </c>
      <c r="G206">
        <f>SIGN(SUM([1]Лист1!EZ209,[1]Лист1!FB209))</f>
        <v>0</v>
      </c>
      <c r="H206">
        <f>SIGN(SUM([1]Лист1!FA209,[1]Лист1!FU209))</f>
        <v>1</v>
      </c>
      <c r="I206">
        <f>SIGN(SUM([1]Лист1!FC209))</f>
        <v>0</v>
      </c>
      <c r="J206">
        <f>SIGN(SUM([1]Лист1!BL209:CA209))</f>
        <v>1</v>
      </c>
      <c r="K206">
        <f>SIGN(SUM([1]Лист1!AR209:BK209))</f>
        <v>0</v>
      </c>
      <c r="L206">
        <f>SIGN(SUM([1]Лист1!AM209:AQ209))</f>
        <v>0</v>
      </c>
      <c r="M206">
        <f>SIGN(SUM([1]Лист1!CS209:DK209))</f>
        <v>0</v>
      </c>
      <c r="N206">
        <f>SIGN(SUM([1]Лист1!CC209:CK209,[1]Лист1!CR209))</f>
        <v>0</v>
      </c>
      <c r="O206">
        <f>SIGN(SUM([1]Лист1!U209:AL209))</f>
        <v>0</v>
      </c>
      <c r="P206">
        <f>SIGN(SUM([1]Лист1!DW209))</f>
        <v>0</v>
      </c>
      <c r="Q206">
        <f>SIGN(SUM([1]Лист1!EA209:EG209))</f>
        <v>0</v>
      </c>
      <c r="R206">
        <f>SIGN(SUM([1]Лист1!CL209:CQ209))</f>
        <v>0</v>
      </c>
      <c r="S206">
        <f>SIGN(SUM([1]Лист1!ER209))</f>
        <v>0</v>
      </c>
      <c r="T206">
        <f>SIGN(SUM([1]Лист1!EJ209,[1]Лист1!EK209,[1]Лист1!EN209,[1]Лист1!EQ209,[1]Лист1!ES209))</f>
        <v>0</v>
      </c>
      <c r="U206">
        <f>SIGN(SUM([1]Лист1!DX209:DY209,[1]Лист1!EH209))</f>
        <v>0</v>
      </c>
      <c r="V206">
        <f>SIGN(SUM([1]Лист1!DZ209,[1]Лист1!EO209,[1]Лист1!EM209))</f>
        <v>0</v>
      </c>
      <c r="W206">
        <f>SIGN(SUM([1]Лист1!DL209:DT209))</f>
        <v>1</v>
      </c>
      <c r="X206">
        <f>SIGN(SUM([1]Лист1!EI209,[1]Лист1!EL209,[1]Лист1!EP209,[1]Лист1!EU209:EV209))</f>
        <v>0</v>
      </c>
      <c r="Y206">
        <f>SIGN(SUM([1]Лист1!DU209,[1]Лист1!ET209))</f>
        <v>0</v>
      </c>
      <c r="Z206">
        <f>SIGN(SUM([1]Лист1!EW209:EY209))</f>
        <v>0</v>
      </c>
    </row>
    <row r="207" spans="1:26" x14ac:dyDescent="0.3">
      <c r="A207" s="1" t="str">
        <f>[1]Лист1!B210</f>
        <v>Heterotrichea</v>
      </c>
      <c r="B207" s="1" t="str">
        <f>[1]Лист1!C210</f>
        <v>Heterotrichida</v>
      </c>
      <c r="C207" s="1" t="str">
        <f>[1]Лист1!D210</f>
        <v>Peritromidae</v>
      </c>
      <c r="D207" s="1" t="str">
        <f>TRIM([1]Лист1!E210)</f>
        <v>Peritromus</v>
      </c>
      <c r="E207" s="1" t="str">
        <f>TRIM(CONCATENATE([1]Лист1!E210," ",[1]Лист1!F210))</f>
        <v>Peritromus californicus</v>
      </c>
      <c r="F207">
        <f>SIGN(SUM([1]Лист1!CB210,[1]Лист1!DV210))</f>
        <v>0</v>
      </c>
      <c r="G207">
        <f>SIGN(SUM([1]Лист1!EZ210,[1]Лист1!FB210))</f>
        <v>0</v>
      </c>
      <c r="H207">
        <f>SIGN(SUM([1]Лист1!FA210,[1]Лист1!FU210))</f>
        <v>1</v>
      </c>
      <c r="I207">
        <f>SIGN(SUM([1]Лист1!FC210))</f>
        <v>0</v>
      </c>
      <c r="J207">
        <f>SIGN(SUM([1]Лист1!BL210:CA210))</f>
        <v>1</v>
      </c>
      <c r="K207">
        <f>SIGN(SUM([1]Лист1!AR210:BK210))</f>
        <v>0</v>
      </c>
      <c r="L207">
        <f>SIGN(SUM([1]Лист1!AM210:AQ210))</f>
        <v>0</v>
      </c>
      <c r="M207">
        <f>SIGN(SUM([1]Лист1!CS210:DK210))</f>
        <v>1</v>
      </c>
      <c r="N207">
        <f>SIGN(SUM([1]Лист1!CC210:CK210,[1]Лист1!CR210))</f>
        <v>1</v>
      </c>
      <c r="O207">
        <f>SIGN(SUM([1]Лист1!U210:AL210))</f>
        <v>0</v>
      </c>
      <c r="P207">
        <f>SIGN(SUM([1]Лист1!DW210))</f>
        <v>0</v>
      </c>
      <c r="Q207">
        <f>SIGN(SUM([1]Лист1!EA210:EG210))</f>
        <v>0</v>
      </c>
      <c r="R207">
        <f>SIGN(SUM([1]Лист1!CL210:CQ210))</f>
        <v>0</v>
      </c>
      <c r="S207">
        <f>SIGN(SUM([1]Лист1!ER210))</f>
        <v>0</v>
      </c>
      <c r="T207">
        <f>SIGN(SUM([1]Лист1!EJ210,[1]Лист1!EK210,[1]Лист1!EN210,[1]Лист1!EQ210,[1]Лист1!ES210))</f>
        <v>0</v>
      </c>
      <c r="U207">
        <f>SIGN(SUM([1]Лист1!DX210:DY210,[1]Лист1!EH210))</f>
        <v>0</v>
      </c>
      <c r="V207">
        <f>SIGN(SUM([1]Лист1!DZ210,[1]Лист1!EO210,[1]Лист1!EM210))</f>
        <v>0</v>
      </c>
      <c r="W207">
        <f>SIGN(SUM([1]Лист1!DL210:DT210))</f>
        <v>1</v>
      </c>
      <c r="X207">
        <f>SIGN(SUM([1]Лист1!EI210,[1]Лист1!EL210,[1]Лист1!EP210,[1]Лист1!EU210:EV210))</f>
        <v>0</v>
      </c>
      <c r="Y207">
        <f>SIGN(SUM([1]Лист1!DU210,[1]Лист1!ET210))</f>
        <v>0</v>
      </c>
      <c r="Z207">
        <f>SIGN(SUM([1]Лист1!EW210:EY210))</f>
        <v>0</v>
      </c>
    </row>
    <row r="208" spans="1:26" x14ac:dyDescent="0.3">
      <c r="A208" s="1" t="str">
        <f>[1]Лист1!B211</f>
        <v>Heterotrichea</v>
      </c>
      <c r="B208" s="1" t="str">
        <f>[1]Лист1!C211</f>
        <v>Heterotrichida</v>
      </c>
      <c r="C208" s="1" t="str">
        <f>[1]Лист1!D211</f>
        <v>Peritromidae</v>
      </c>
      <c r="D208" s="1" t="str">
        <f>TRIM([1]Лист1!E211)</f>
        <v>Peritromus</v>
      </c>
      <c r="E208" s="1" t="str">
        <f>TRIM(CONCATENATE([1]Лист1!E211," ",[1]Лист1!F211))</f>
        <v>Peritromus emmae</v>
      </c>
      <c r="F208">
        <f>SIGN(SUM([1]Лист1!CB211,[1]Лист1!DV211))</f>
        <v>0</v>
      </c>
      <c r="G208">
        <f>SIGN(SUM([1]Лист1!EZ211,[1]Лист1!FB211))</f>
        <v>0</v>
      </c>
      <c r="H208">
        <f>SIGN(SUM([1]Лист1!FA211,[1]Лист1!FU211))</f>
        <v>0</v>
      </c>
      <c r="I208">
        <f>SIGN(SUM([1]Лист1!FC211))</f>
        <v>0</v>
      </c>
      <c r="J208">
        <f>SIGN(SUM([1]Лист1!BL211:CA211))</f>
        <v>1</v>
      </c>
      <c r="K208">
        <f>SIGN(SUM([1]Лист1!AR211:BK211))</f>
        <v>0</v>
      </c>
      <c r="L208">
        <f>SIGN(SUM([1]Лист1!AM211:AQ211))</f>
        <v>0</v>
      </c>
      <c r="M208">
        <f>SIGN(SUM([1]Лист1!CS211:DK211))</f>
        <v>1</v>
      </c>
      <c r="N208">
        <f>SIGN(SUM([1]Лист1!CC211:CK211,[1]Лист1!CR211))</f>
        <v>1</v>
      </c>
      <c r="O208">
        <f>SIGN(SUM([1]Лист1!U211:AL211))</f>
        <v>0</v>
      </c>
      <c r="P208">
        <f>SIGN(SUM([1]Лист1!DW211))</f>
        <v>0</v>
      </c>
      <c r="Q208">
        <f>SIGN(SUM([1]Лист1!EA211:EG211))</f>
        <v>1</v>
      </c>
      <c r="R208">
        <f>SIGN(SUM([1]Лист1!CL211:CQ211))</f>
        <v>0</v>
      </c>
      <c r="S208">
        <f>SIGN(SUM([1]Лист1!ER211))</f>
        <v>0</v>
      </c>
      <c r="T208">
        <f>SIGN(SUM([1]Лист1!EJ211,[1]Лист1!EK211,[1]Лист1!EN211,[1]Лист1!EQ211,[1]Лист1!ES211))</f>
        <v>0</v>
      </c>
      <c r="U208">
        <f>SIGN(SUM([1]Лист1!DX211:DY211,[1]Лист1!EH211))</f>
        <v>0</v>
      </c>
      <c r="V208">
        <f>SIGN(SUM([1]Лист1!DZ211,[1]Лист1!EO211,[1]Лист1!EM211))</f>
        <v>0</v>
      </c>
      <c r="W208">
        <f>SIGN(SUM([1]Лист1!DL211:DT211))</f>
        <v>1</v>
      </c>
      <c r="X208">
        <f>SIGN(SUM([1]Лист1!EI211,[1]Лист1!EL211,[1]Лист1!EP211,[1]Лист1!EU211:EV211))</f>
        <v>0</v>
      </c>
      <c r="Y208">
        <f>SIGN(SUM([1]Лист1!DU211,[1]Лист1!ET211))</f>
        <v>0</v>
      </c>
      <c r="Z208">
        <f>SIGN(SUM([1]Лист1!EW211:EY211))</f>
        <v>1</v>
      </c>
    </row>
    <row r="209" spans="1:26" x14ac:dyDescent="0.3">
      <c r="A209" s="1" t="str">
        <f>[1]Лист1!B212</f>
        <v>Heterotrichea</v>
      </c>
      <c r="B209" s="1" t="str">
        <f>[1]Лист1!C212</f>
        <v>Heterotrichida</v>
      </c>
      <c r="C209" s="1" t="str">
        <f>[1]Лист1!D212</f>
        <v>Peritromidae</v>
      </c>
      <c r="D209" s="1" t="str">
        <f>TRIM([1]Лист1!E212)</f>
        <v>Peritromus</v>
      </c>
      <c r="E209" s="1" t="str">
        <f>TRIM(CONCATENATE([1]Лист1!E212," ",[1]Лист1!F212))</f>
        <v>Peritromus faurei</v>
      </c>
      <c r="F209">
        <f>SIGN(SUM([1]Лист1!CB212,[1]Лист1!DV212))</f>
        <v>0</v>
      </c>
      <c r="G209">
        <f>SIGN(SUM([1]Лист1!EZ212,[1]Лист1!FB212))</f>
        <v>1</v>
      </c>
      <c r="H209">
        <f>SIGN(SUM([1]Лист1!FA212,[1]Лист1!FU212))</f>
        <v>1</v>
      </c>
      <c r="I209">
        <f>SIGN(SUM([1]Лист1!FC212))</f>
        <v>1</v>
      </c>
      <c r="J209">
        <f>SIGN(SUM([1]Лист1!BL212:CA212))</f>
        <v>1</v>
      </c>
      <c r="K209">
        <f>SIGN(SUM([1]Лист1!AR212:BK212))</f>
        <v>1</v>
      </c>
      <c r="L209">
        <f>SIGN(SUM([1]Лист1!AM212:AQ212))</f>
        <v>1</v>
      </c>
      <c r="M209">
        <f>SIGN(SUM([1]Лист1!CS212:DK212))</f>
        <v>1</v>
      </c>
      <c r="N209">
        <f>SIGN(SUM([1]Лист1!CC212:CK212,[1]Лист1!CR212))</f>
        <v>1</v>
      </c>
      <c r="O209">
        <f>SIGN(SUM([1]Лист1!U212:AL212))</f>
        <v>1</v>
      </c>
      <c r="P209">
        <f>SIGN(SUM([1]Лист1!DW212))</f>
        <v>0</v>
      </c>
      <c r="Q209">
        <f>SIGN(SUM([1]Лист1!EA212:EG212))</f>
        <v>1</v>
      </c>
      <c r="R209">
        <f>SIGN(SUM([1]Лист1!CL212:CQ212))</f>
        <v>1</v>
      </c>
      <c r="S209">
        <f>SIGN(SUM([1]Лист1!ER212))</f>
        <v>0</v>
      </c>
      <c r="T209">
        <f>SIGN(SUM([1]Лист1!EJ212,[1]Лист1!EK212,[1]Лист1!EN212,[1]Лист1!EQ212,[1]Лист1!ES212))</f>
        <v>1</v>
      </c>
      <c r="U209">
        <f>SIGN(SUM([1]Лист1!DX212:DY212,[1]Лист1!EH212))</f>
        <v>1</v>
      </c>
      <c r="V209">
        <f>SIGN(SUM([1]Лист1!DZ212,[1]Лист1!EO212,[1]Лист1!EM212))</f>
        <v>1</v>
      </c>
      <c r="W209">
        <f>SIGN(SUM([1]Лист1!DL212:DT212))</f>
        <v>1</v>
      </c>
      <c r="X209">
        <f>SIGN(SUM([1]Лист1!EI212,[1]Лист1!EL212,[1]Лист1!EP212,[1]Лист1!EU212:EV212))</f>
        <v>0</v>
      </c>
      <c r="Y209">
        <f>SIGN(SUM([1]Лист1!DU212,[1]Лист1!ET212))</f>
        <v>0</v>
      </c>
      <c r="Z209">
        <f>SIGN(SUM([1]Лист1!EW212:EY212))</f>
        <v>1</v>
      </c>
    </row>
    <row r="210" spans="1:26" x14ac:dyDescent="0.3">
      <c r="A210" s="1" t="str">
        <f>[1]Лист1!B213</f>
        <v>Heterotrichea</v>
      </c>
      <c r="B210" s="1" t="str">
        <f>[1]Лист1!C213</f>
        <v>Heterotrichida</v>
      </c>
      <c r="C210" s="1" t="str">
        <f>[1]Лист1!D213</f>
        <v>Peritromidae</v>
      </c>
      <c r="D210" s="1" t="str">
        <f>TRIM([1]Лист1!E213)</f>
        <v>Peritromus</v>
      </c>
      <c r="E210" s="1" t="str">
        <f>TRIM(CONCATENATE([1]Лист1!E213," ",[1]Лист1!F213))</f>
        <v>Peritromus kahli</v>
      </c>
      <c r="F210">
        <f>SIGN(SUM([1]Лист1!CB213,[1]Лист1!DV213))</f>
        <v>0</v>
      </c>
      <c r="G210">
        <f>SIGN(SUM([1]Лист1!EZ213,[1]Лист1!FB213))</f>
        <v>0</v>
      </c>
      <c r="H210">
        <f>SIGN(SUM([1]Лист1!FA213,[1]Лист1!FU213))</f>
        <v>0</v>
      </c>
      <c r="I210">
        <f>SIGN(SUM([1]Лист1!FC213))</f>
        <v>1</v>
      </c>
      <c r="J210">
        <f>SIGN(SUM([1]Лист1!BL213:CA213))</f>
        <v>0</v>
      </c>
      <c r="K210">
        <f>SIGN(SUM([1]Лист1!AR213:BK213))</f>
        <v>0</v>
      </c>
      <c r="L210">
        <f>SIGN(SUM([1]Лист1!AM213:AQ213))</f>
        <v>0</v>
      </c>
      <c r="M210">
        <f>SIGN(SUM([1]Лист1!CS213:DK213))</f>
        <v>1</v>
      </c>
      <c r="N210">
        <f>SIGN(SUM([1]Лист1!CC213:CK213,[1]Лист1!CR213))</f>
        <v>0</v>
      </c>
      <c r="O210">
        <f>SIGN(SUM([1]Лист1!U213:AL213))</f>
        <v>1</v>
      </c>
      <c r="P210">
        <f>SIGN(SUM([1]Лист1!DW213))</f>
        <v>0</v>
      </c>
      <c r="Q210">
        <f>SIGN(SUM([1]Лист1!EA213:EG213))</f>
        <v>0</v>
      </c>
      <c r="R210">
        <f>SIGN(SUM([1]Лист1!CL213:CQ213))</f>
        <v>0</v>
      </c>
      <c r="S210">
        <f>SIGN(SUM([1]Лист1!ER213))</f>
        <v>0</v>
      </c>
      <c r="T210">
        <f>SIGN(SUM([1]Лист1!EJ213,[1]Лист1!EK213,[1]Лист1!EN213,[1]Лист1!EQ213,[1]Лист1!ES213))</f>
        <v>0</v>
      </c>
      <c r="U210">
        <f>SIGN(SUM([1]Лист1!DX213:DY213,[1]Лист1!EH213))</f>
        <v>0</v>
      </c>
      <c r="V210">
        <f>SIGN(SUM([1]Лист1!DZ213,[1]Лист1!EO213,[1]Лист1!EM213))</f>
        <v>0</v>
      </c>
      <c r="W210">
        <f>SIGN(SUM([1]Лист1!DL213:DT213))</f>
        <v>1</v>
      </c>
      <c r="X210">
        <f>SIGN(SUM([1]Лист1!EI213,[1]Лист1!EL213,[1]Лист1!EP213,[1]Лист1!EU213:EV213))</f>
        <v>0</v>
      </c>
      <c r="Y210">
        <f>SIGN(SUM([1]Лист1!DU213,[1]Лист1!ET213))</f>
        <v>0</v>
      </c>
      <c r="Z210">
        <f>SIGN(SUM([1]Лист1!EW213:EY213))</f>
        <v>0</v>
      </c>
    </row>
    <row r="211" spans="1:26" x14ac:dyDescent="0.3">
      <c r="A211" s="1" t="str">
        <f>[1]Лист1!B214</f>
        <v>Heterotrichea</v>
      </c>
      <c r="B211" s="1" t="str">
        <f>[1]Лист1!C214</f>
        <v>Heterotrichida</v>
      </c>
      <c r="C211" s="1" t="str">
        <f>[1]Лист1!D214</f>
        <v>Peritromidae</v>
      </c>
      <c r="D211" s="1" t="str">
        <f>TRIM([1]Лист1!E214)</f>
        <v>Peritromus</v>
      </c>
      <c r="E211" s="1" t="str">
        <f>TRIM(CONCATENATE([1]Лист1!E214," ",[1]Лист1!F214))</f>
        <v>Peritromus minimus</v>
      </c>
      <c r="F211">
        <f>SIGN(SUM([1]Лист1!CB214,[1]Лист1!DV214))</f>
        <v>0</v>
      </c>
      <c r="G211">
        <f>SIGN(SUM([1]Лист1!EZ214,[1]Лист1!FB214))</f>
        <v>0</v>
      </c>
      <c r="H211">
        <f>SIGN(SUM([1]Лист1!FA214,[1]Лист1!FU214))</f>
        <v>0</v>
      </c>
      <c r="I211">
        <f>SIGN(SUM([1]Лист1!FC214))</f>
        <v>1</v>
      </c>
      <c r="J211">
        <f>SIGN(SUM([1]Лист1!BL214:CA214))</f>
        <v>0</v>
      </c>
      <c r="K211">
        <f>SIGN(SUM([1]Лист1!AR214:BK214))</f>
        <v>0</v>
      </c>
      <c r="L211">
        <f>SIGN(SUM([1]Лист1!AM214:AQ214))</f>
        <v>0</v>
      </c>
      <c r="M211">
        <f>SIGN(SUM([1]Лист1!CS214:DK214))</f>
        <v>0</v>
      </c>
      <c r="N211">
        <f>SIGN(SUM([1]Лист1!CC214:CK214,[1]Лист1!CR214))</f>
        <v>0</v>
      </c>
      <c r="O211">
        <f>SIGN(SUM([1]Лист1!U214:AL214))</f>
        <v>1</v>
      </c>
      <c r="P211">
        <f>SIGN(SUM([1]Лист1!DW214))</f>
        <v>0</v>
      </c>
      <c r="Q211">
        <f>SIGN(SUM([1]Лист1!EA214:EG214))</f>
        <v>0</v>
      </c>
      <c r="R211">
        <f>SIGN(SUM([1]Лист1!CL214:CQ214))</f>
        <v>0</v>
      </c>
      <c r="S211">
        <f>SIGN(SUM([1]Лист1!ER214))</f>
        <v>0</v>
      </c>
      <c r="T211">
        <f>SIGN(SUM([1]Лист1!EJ214,[1]Лист1!EK214,[1]Лист1!EN214,[1]Лист1!EQ214,[1]Лист1!ES214))</f>
        <v>0</v>
      </c>
      <c r="U211">
        <f>SIGN(SUM([1]Лист1!DX214:DY214,[1]Лист1!EH214))</f>
        <v>0</v>
      </c>
      <c r="V211">
        <f>SIGN(SUM([1]Лист1!DZ214,[1]Лист1!EO214,[1]Лист1!EM214))</f>
        <v>0</v>
      </c>
      <c r="W211">
        <f>SIGN(SUM([1]Лист1!DL214:DT214))</f>
        <v>0</v>
      </c>
      <c r="X211">
        <f>SIGN(SUM([1]Лист1!EI214,[1]Лист1!EL214,[1]Лист1!EP214,[1]Лист1!EU214:EV214))</f>
        <v>0</v>
      </c>
      <c r="Y211">
        <f>SIGN(SUM([1]Лист1!DU214,[1]Лист1!ET214))</f>
        <v>0</v>
      </c>
      <c r="Z211">
        <f>SIGN(SUM([1]Лист1!EW214:EY214))</f>
        <v>1</v>
      </c>
    </row>
    <row r="212" spans="1:26" x14ac:dyDescent="0.3">
      <c r="A212" s="1" t="str">
        <f>[1]Лист1!B215</f>
        <v>Heterotrichea</v>
      </c>
      <c r="B212" s="1" t="str">
        <f>[1]Лист1!C215</f>
        <v>Heterotrichida</v>
      </c>
      <c r="C212" s="1" t="str">
        <f>[1]Лист1!D215</f>
        <v>Peritromidae</v>
      </c>
      <c r="D212" s="1" t="str">
        <f>TRIM([1]Лист1!E215)</f>
        <v>Peritromus</v>
      </c>
      <c r="E212" s="1" t="str">
        <f>TRIM(CONCATENATE([1]Лист1!E215," ",[1]Лист1!F215))</f>
        <v>Peritromus montanus</v>
      </c>
      <c r="F212">
        <f>SIGN(SUM([1]Лист1!CB215,[1]Лист1!DV215))</f>
        <v>0</v>
      </c>
      <c r="G212">
        <f>SIGN(SUM([1]Лист1!EZ215,[1]Лист1!FB215))</f>
        <v>1</v>
      </c>
      <c r="H212">
        <f>SIGN(SUM([1]Лист1!FA215,[1]Лист1!FU215))</f>
        <v>1</v>
      </c>
      <c r="I212">
        <f>SIGN(SUM([1]Лист1!FC215))</f>
        <v>0</v>
      </c>
      <c r="J212">
        <f>SIGN(SUM([1]Лист1!BL215:CA215))</f>
        <v>1</v>
      </c>
      <c r="K212">
        <f>SIGN(SUM([1]Лист1!AR215:BK215))</f>
        <v>1</v>
      </c>
      <c r="L212">
        <f>SIGN(SUM([1]Лист1!AM215:AQ215))</f>
        <v>1</v>
      </c>
      <c r="M212">
        <f>SIGN(SUM([1]Лист1!CS215:DK215))</f>
        <v>1</v>
      </c>
      <c r="N212">
        <f>SIGN(SUM([1]Лист1!CC215:CK215,[1]Лист1!CR215))</f>
        <v>1</v>
      </c>
      <c r="O212">
        <f>SIGN(SUM([1]Лист1!U215:AL215))</f>
        <v>0</v>
      </c>
      <c r="P212">
        <f>SIGN(SUM([1]Лист1!DW215))</f>
        <v>0</v>
      </c>
      <c r="Q212">
        <f>SIGN(SUM([1]Лист1!EA215:EG215))</f>
        <v>1</v>
      </c>
      <c r="R212">
        <f>SIGN(SUM([1]Лист1!CL215:CQ215))</f>
        <v>1</v>
      </c>
      <c r="S212">
        <f>SIGN(SUM([1]Лист1!ER215))</f>
        <v>0</v>
      </c>
      <c r="T212">
        <f>SIGN(SUM([1]Лист1!EJ215,[1]Лист1!EK215,[1]Лист1!EN215,[1]Лист1!EQ215,[1]Лист1!ES215))</f>
        <v>0</v>
      </c>
      <c r="U212">
        <f>SIGN(SUM([1]Лист1!DX215:DY215,[1]Лист1!EH215))</f>
        <v>0</v>
      </c>
      <c r="V212">
        <f>SIGN(SUM([1]Лист1!DZ215,[1]Лист1!EO215,[1]Лист1!EM215))</f>
        <v>1</v>
      </c>
      <c r="W212">
        <f>SIGN(SUM([1]Лист1!DL215:DT215))</f>
        <v>0</v>
      </c>
      <c r="X212">
        <f>SIGN(SUM([1]Лист1!EI215,[1]Лист1!EL215,[1]Лист1!EP215,[1]Лист1!EU215:EV215))</f>
        <v>0</v>
      </c>
      <c r="Y212">
        <f>SIGN(SUM([1]Лист1!DU215,[1]Лист1!ET215))</f>
        <v>0</v>
      </c>
      <c r="Z212">
        <f>SIGN(SUM([1]Лист1!EW215:EY215))</f>
        <v>0</v>
      </c>
    </row>
    <row r="213" spans="1:26" x14ac:dyDescent="0.3">
      <c r="A213" s="1" t="str">
        <f>[1]Лист1!B216</f>
        <v>Heterotrichea</v>
      </c>
      <c r="B213" s="1" t="str">
        <f>[1]Лист1!C216</f>
        <v>Heterotrichida</v>
      </c>
      <c r="C213" s="1" t="str">
        <f>[1]Лист1!D216</f>
        <v>Peritromidae</v>
      </c>
      <c r="D213" s="1" t="str">
        <f>TRIM([1]Лист1!E216)</f>
        <v>Peritromus</v>
      </c>
      <c r="E213" s="1" t="str">
        <f>TRIM(CONCATENATE([1]Лист1!E216," ",[1]Лист1!F216))</f>
        <v>Peritromus ovalis</v>
      </c>
      <c r="F213">
        <f>SIGN(SUM([1]Лист1!CB216,[1]Лист1!DV216))</f>
        <v>0</v>
      </c>
      <c r="G213">
        <f>SIGN(SUM([1]Лист1!EZ216,[1]Лист1!FB216))</f>
        <v>0</v>
      </c>
      <c r="H213">
        <f>SIGN(SUM([1]Лист1!FA216,[1]Лист1!FU216))</f>
        <v>0</v>
      </c>
      <c r="I213">
        <f>SIGN(SUM([1]Лист1!FC216))</f>
        <v>0</v>
      </c>
      <c r="J213">
        <f>SIGN(SUM([1]Лист1!BL216:CA216))</f>
        <v>0</v>
      </c>
      <c r="K213">
        <f>SIGN(SUM([1]Лист1!AR216:BK216))</f>
        <v>0</v>
      </c>
      <c r="L213">
        <f>SIGN(SUM([1]Лист1!AM216:AQ216))</f>
        <v>1</v>
      </c>
      <c r="M213">
        <f>SIGN(SUM([1]Лист1!CS216:DK216))</f>
        <v>1</v>
      </c>
      <c r="N213">
        <f>SIGN(SUM([1]Лист1!CC216:CK216,[1]Лист1!CR216))</f>
        <v>0</v>
      </c>
      <c r="O213">
        <f>SIGN(SUM([1]Лист1!U216:AL216))</f>
        <v>0</v>
      </c>
      <c r="P213">
        <f>SIGN(SUM([1]Лист1!DW216))</f>
        <v>0</v>
      </c>
      <c r="Q213">
        <f>SIGN(SUM([1]Лист1!EA216:EG216))</f>
        <v>0</v>
      </c>
      <c r="R213">
        <f>SIGN(SUM([1]Лист1!CL216:CQ216))</f>
        <v>1</v>
      </c>
      <c r="S213">
        <f>SIGN(SUM([1]Лист1!ER216))</f>
        <v>0</v>
      </c>
      <c r="T213">
        <f>SIGN(SUM([1]Лист1!EJ216,[1]Лист1!EK216,[1]Лист1!EN216,[1]Лист1!EQ216,[1]Лист1!ES216))</f>
        <v>0</v>
      </c>
      <c r="U213">
        <f>SIGN(SUM([1]Лист1!DX216:DY216,[1]Лист1!EH216))</f>
        <v>0</v>
      </c>
      <c r="V213">
        <f>SIGN(SUM([1]Лист1!DZ216,[1]Лист1!EO216,[1]Лист1!EM216))</f>
        <v>0</v>
      </c>
      <c r="W213">
        <f>SIGN(SUM([1]Лист1!DL216:DT216))</f>
        <v>0</v>
      </c>
      <c r="X213">
        <f>SIGN(SUM([1]Лист1!EI216,[1]Лист1!EL216,[1]Лист1!EP216,[1]Лист1!EU216:EV216))</f>
        <v>0</v>
      </c>
      <c r="Y213">
        <f>SIGN(SUM([1]Лист1!DU216,[1]Лист1!ET216))</f>
        <v>0</v>
      </c>
      <c r="Z213">
        <f>SIGN(SUM([1]Лист1!EW216:EY216))</f>
        <v>0</v>
      </c>
    </row>
    <row r="214" spans="1:26" x14ac:dyDescent="0.3">
      <c r="A214" s="1" t="str">
        <f>[1]Лист1!B217</f>
        <v>Heterotrichea</v>
      </c>
      <c r="B214" s="1" t="str">
        <f>[1]Лист1!C217</f>
        <v>Heterotrichida</v>
      </c>
      <c r="C214" s="1" t="str">
        <f>[1]Лист1!D217</f>
        <v>Peritromidae</v>
      </c>
      <c r="D214" s="1" t="str">
        <f>TRIM([1]Лист1!E217)</f>
        <v>Peritromus</v>
      </c>
      <c r="E214" s="1" t="str">
        <f>TRIM(CONCATENATE([1]Лист1!E217," ",[1]Лист1!F217))</f>
        <v>Peritromus tetramacronucleatus</v>
      </c>
      <c r="F214">
        <f>SIGN(SUM([1]Лист1!CB217,[1]Лист1!DV217))</f>
        <v>0</v>
      </c>
      <c r="G214">
        <f>SIGN(SUM([1]Лист1!EZ217,[1]Лист1!FB217))</f>
        <v>0</v>
      </c>
      <c r="H214">
        <f>SIGN(SUM([1]Лист1!FA217,[1]Лист1!FU217))</f>
        <v>0</v>
      </c>
      <c r="I214">
        <f>SIGN(SUM([1]Лист1!FC217))</f>
        <v>0</v>
      </c>
      <c r="J214">
        <f>SIGN(SUM([1]Лист1!BL217:CA217))</f>
        <v>0</v>
      </c>
      <c r="K214">
        <f>SIGN(SUM([1]Лист1!AR217:BK217))</f>
        <v>0</v>
      </c>
      <c r="L214">
        <f>SIGN(SUM([1]Лист1!AM217:AQ217))</f>
        <v>0</v>
      </c>
      <c r="M214">
        <f>SIGN(SUM([1]Лист1!CS217:DK217))</f>
        <v>1</v>
      </c>
      <c r="N214">
        <f>SIGN(SUM([1]Лист1!CC217:CK217,[1]Лист1!CR217))</f>
        <v>0</v>
      </c>
      <c r="O214">
        <f>SIGN(SUM([1]Лист1!U217:AL217))</f>
        <v>0</v>
      </c>
      <c r="P214">
        <f>SIGN(SUM([1]Лист1!DW217))</f>
        <v>0</v>
      </c>
      <c r="Q214">
        <f>SIGN(SUM([1]Лист1!EA217:EG217))</f>
        <v>1</v>
      </c>
      <c r="R214">
        <f>SIGN(SUM([1]Лист1!CL217:CQ217))</f>
        <v>0</v>
      </c>
      <c r="S214">
        <f>SIGN(SUM([1]Лист1!ER217))</f>
        <v>0</v>
      </c>
      <c r="T214">
        <f>SIGN(SUM([1]Лист1!EJ217,[1]Лист1!EK217,[1]Лист1!EN217,[1]Лист1!EQ217,[1]Лист1!ES217))</f>
        <v>0</v>
      </c>
      <c r="U214">
        <f>SIGN(SUM([1]Лист1!DX217:DY217,[1]Лист1!EH217))</f>
        <v>0</v>
      </c>
      <c r="V214">
        <f>SIGN(SUM([1]Лист1!DZ217,[1]Лист1!EO217,[1]Лист1!EM217))</f>
        <v>0</v>
      </c>
      <c r="W214">
        <f>SIGN(SUM([1]Лист1!DL217:DT217))</f>
        <v>0</v>
      </c>
      <c r="X214">
        <f>SIGN(SUM([1]Лист1!EI217,[1]Лист1!EL217,[1]Лист1!EP217,[1]Лист1!EU217:EV217))</f>
        <v>0</v>
      </c>
      <c r="Y214">
        <f>SIGN(SUM([1]Лист1!DU217,[1]Лист1!ET217))</f>
        <v>0</v>
      </c>
      <c r="Z214">
        <f>SIGN(SUM([1]Лист1!EW217:EY217))</f>
        <v>0</v>
      </c>
    </row>
    <row r="215" spans="1:26" x14ac:dyDescent="0.3">
      <c r="A215" s="1" t="str">
        <f>[1]Лист1!B218</f>
        <v>Heterotrichea</v>
      </c>
      <c r="B215" s="1" t="str">
        <f>[1]Лист1!C218</f>
        <v>Heterotrichida</v>
      </c>
      <c r="C215" s="1" t="str">
        <f>[1]Лист1!D218</f>
        <v>Spirostomidae</v>
      </c>
      <c r="D215" s="1" t="str">
        <f>TRIM([1]Лист1!E218)</f>
        <v>Gruberia</v>
      </c>
      <c r="E215" s="1" t="str">
        <f>TRIM(CONCATENATE([1]Лист1!E218," ",[1]Лист1!F218))</f>
        <v>Gruberia aculeata</v>
      </c>
      <c r="F215">
        <f>SIGN(SUM([1]Лист1!CB218,[1]Лист1!DV218))</f>
        <v>0</v>
      </c>
      <c r="G215">
        <f>SIGN(SUM([1]Лист1!EZ218,[1]Лист1!FB218))</f>
        <v>0</v>
      </c>
      <c r="H215">
        <f>SIGN(SUM([1]Лист1!FA218,[1]Лист1!FU218))</f>
        <v>0</v>
      </c>
      <c r="I215">
        <f>SIGN(SUM([1]Лист1!FC218))</f>
        <v>0</v>
      </c>
      <c r="J215">
        <f>SIGN(SUM([1]Лист1!BL218:CA218))</f>
        <v>0</v>
      </c>
      <c r="K215">
        <f>SIGN(SUM([1]Лист1!AR218:BK218))</f>
        <v>0</v>
      </c>
      <c r="L215">
        <f>SIGN(SUM([1]Лист1!AM218:AQ218))</f>
        <v>0</v>
      </c>
      <c r="M215">
        <f>SIGN(SUM([1]Лист1!CS218:DK218))</f>
        <v>0</v>
      </c>
      <c r="N215">
        <f>SIGN(SUM([1]Лист1!CC218:CK218,[1]Лист1!CR218))</f>
        <v>0</v>
      </c>
      <c r="O215">
        <f>SIGN(SUM([1]Лист1!U218:AL218))</f>
        <v>0</v>
      </c>
      <c r="P215">
        <f>SIGN(SUM([1]Лист1!DW218))</f>
        <v>0</v>
      </c>
      <c r="Q215">
        <f>SIGN(SUM([1]Лист1!EA218:EG218))</f>
        <v>1</v>
      </c>
      <c r="R215">
        <f>SIGN(SUM([1]Лист1!CL218:CQ218))</f>
        <v>0</v>
      </c>
      <c r="S215">
        <f>SIGN(SUM([1]Лист1!ER218))</f>
        <v>0</v>
      </c>
      <c r="T215">
        <f>SIGN(SUM([1]Лист1!EJ218,[1]Лист1!EK218,[1]Лист1!EN218,[1]Лист1!EQ218,[1]Лист1!ES218))</f>
        <v>0</v>
      </c>
      <c r="U215">
        <f>SIGN(SUM([1]Лист1!DX218:DY218,[1]Лист1!EH218))</f>
        <v>0</v>
      </c>
      <c r="V215">
        <f>SIGN(SUM([1]Лист1!DZ218,[1]Лист1!EO218,[1]Лист1!EM218))</f>
        <v>1</v>
      </c>
      <c r="W215">
        <f>SIGN(SUM([1]Лист1!DL218:DT218))</f>
        <v>0</v>
      </c>
      <c r="X215">
        <f>SIGN(SUM([1]Лист1!EI218,[1]Лист1!EL218,[1]Лист1!EP218,[1]Лист1!EU218:EV218))</f>
        <v>0</v>
      </c>
      <c r="Y215">
        <f>SIGN(SUM([1]Лист1!DU218,[1]Лист1!ET218))</f>
        <v>0</v>
      </c>
      <c r="Z215">
        <f>SIGN(SUM([1]Лист1!EW218:EY218))</f>
        <v>0</v>
      </c>
    </row>
    <row r="216" spans="1:26" x14ac:dyDescent="0.3">
      <c r="A216" s="1" t="str">
        <f>[1]Лист1!B219</f>
        <v>Heterotrichea</v>
      </c>
      <c r="B216" s="1" t="str">
        <f>[1]Лист1!C219</f>
        <v>Heterotrichida</v>
      </c>
      <c r="C216" s="1" t="str">
        <f>[1]Лист1!D219</f>
        <v>Spirostomidae</v>
      </c>
      <c r="D216" s="1" t="str">
        <f>TRIM([1]Лист1!E219)</f>
        <v>Gruberia</v>
      </c>
      <c r="E216" s="1" t="str">
        <f>TRIM(CONCATENATE([1]Лист1!E219," ",[1]Лист1!F219))</f>
        <v>Gruberia beninensis</v>
      </c>
      <c r="F216">
        <f>SIGN(SUM([1]Лист1!CB219,[1]Лист1!DV219))</f>
        <v>0</v>
      </c>
      <c r="G216">
        <f>SIGN(SUM([1]Лист1!EZ219,[1]Лист1!FB219))</f>
        <v>1</v>
      </c>
      <c r="H216">
        <f>SIGN(SUM([1]Лист1!FA219,[1]Лист1!FU219))</f>
        <v>0</v>
      </c>
      <c r="I216">
        <f>SIGN(SUM([1]Лист1!FC219))</f>
        <v>0</v>
      </c>
      <c r="J216">
        <f>SIGN(SUM([1]Лист1!BL219:CA219))</f>
        <v>0</v>
      </c>
      <c r="K216">
        <f>SIGN(SUM([1]Лист1!AR219:BK219))</f>
        <v>0</v>
      </c>
      <c r="L216">
        <f>SIGN(SUM([1]Лист1!AM219:AQ219))</f>
        <v>0</v>
      </c>
      <c r="M216">
        <f>SIGN(SUM([1]Лист1!CS219:DK219))</f>
        <v>1</v>
      </c>
      <c r="N216">
        <f>SIGN(SUM([1]Лист1!CC219:CK219,[1]Лист1!CR219))</f>
        <v>0</v>
      </c>
      <c r="O216">
        <f>SIGN(SUM([1]Лист1!U219:AL219))</f>
        <v>0</v>
      </c>
      <c r="P216">
        <f>SIGN(SUM([1]Лист1!DW219))</f>
        <v>0</v>
      </c>
      <c r="Q216">
        <f>SIGN(SUM([1]Лист1!EA219:EG219))</f>
        <v>0</v>
      </c>
      <c r="R216">
        <f>SIGN(SUM([1]Лист1!CL219:CQ219))</f>
        <v>0</v>
      </c>
      <c r="S216">
        <f>SIGN(SUM([1]Лист1!ER219))</f>
        <v>0</v>
      </c>
      <c r="T216">
        <f>SIGN(SUM([1]Лист1!EJ219,[1]Лист1!EK219,[1]Лист1!EN219,[1]Лист1!EQ219,[1]Лист1!ES219))</f>
        <v>1</v>
      </c>
      <c r="U216">
        <f>SIGN(SUM([1]Лист1!DX219:DY219,[1]Лист1!EH219))</f>
        <v>0</v>
      </c>
      <c r="V216">
        <f>SIGN(SUM([1]Лист1!DZ219,[1]Лист1!EO219,[1]Лист1!EM219))</f>
        <v>1</v>
      </c>
      <c r="W216">
        <f>SIGN(SUM([1]Лист1!DL219:DT219))</f>
        <v>1</v>
      </c>
      <c r="X216">
        <f>SIGN(SUM([1]Лист1!EI219,[1]Лист1!EL219,[1]Лист1!EP219,[1]Лист1!EU219:EV219))</f>
        <v>0</v>
      </c>
      <c r="Y216">
        <f>SIGN(SUM([1]Лист1!DU219,[1]Лист1!ET219))</f>
        <v>0</v>
      </c>
      <c r="Z216">
        <f>SIGN(SUM([1]Лист1!EW219:EY219))</f>
        <v>0</v>
      </c>
    </row>
    <row r="217" spans="1:26" x14ac:dyDescent="0.3">
      <c r="A217" s="1" t="str">
        <f>[1]Лист1!B220</f>
        <v>Heterotrichea</v>
      </c>
      <c r="B217" s="1" t="str">
        <f>[1]Лист1!C220</f>
        <v>Heterotrichida</v>
      </c>
      <c r="C217" s="1" t="str">
        <f>[1]Лист1!D220</f>
        <v>Spirostomidae</v>
      </c>
      <c r="D217" s="1" t="str">
        <f>TRIM([1]Лист1!E220)</f>
        <v>Gruberia</v>
      </c>
      <c r="E217" s="1" t="str">
        <f>TRIM(CONCATENATE([1]Лист1!E220," ",[1]Лист1!F220))</f>
        <v>Gruberia binucleata</v>
      </c>
      <c r="F217">
        <f>SIGN(SUM([1]Лист1!CB220,[1]Лист1!DV220))</f>
        <v>0</v>
      </c>
      <c r="G217">
        <f>SIGN(SUM([1]Лист1!EZ220,[1]Лист1!FB220))</f>
        <v>0</v>
      </c>
      <c r="H217">
        <f>SIGN(SUM([1]Лист1!FA220,[1]Лист1!FU220))</f>
        <v>0</v>
      </c>
      <c r="I217">
        <f>SIGN(SUM([1]Лист1!FC220))</f>
        <v>0</v>
      </c>
      <c r="J217">
        <f>SIGN(SUM([1]Лист1!BL220:CA220))</f>
        <v>0</v>
      </c>
      <c r="K217">
        <f>SIGN(SUM([1]Лист1!AR220:BK220))</f>
        <v>0</v>
      </c>
      <c r="L217">
        <f>SIGN(SUM([1]Лист1!AM220:AQ220))</f>
        <v>0</v>
      </c>
      <c r="M217">
        <f>SIGN(SUM([1]Лист1!CS220:DK220))</f>
        <v>1</v>
      </c>
      <c r="N217">
        <f>SIGN(SUM([1]Лист1!CC220:CK220,[1]Лист1!CR220))</f>
        <v>0</v>
      </c>
      <c r="O217">
        <f>SIGN(SUM([1]Лист1!U220:AL220))</f>
        <v>0</v>
      </c>
      <c r="P217">
        <f>SIGN(SUM([1]Лист1!DW220))</f>
        <v>0</v>
      </c>
      <c r="Q217">
        <f>SIGN(SUM([1]Лист1!EA220:EG220))</f>
        <v>0</v>
      </c>
      <c r="R217">
        <f>SIGN(SUM([1]Лист1!CL220:CQ220))</f>
        <v>0</v>
      </c>
      <c r="S217">
        <f>SIGN(SUM([1]Лист1!ER220))</f>
        <v>0</v>
      </c>
      <c r="T217">
        <f>SIGN(SUM([1]Лист1!EJ220,[1]Лист1!EK220,[1]Лист1!EN220,[1]Лист1!EQ220,[1]Лист1!ES220))</f>
        <v>0</v>
      </c>
      <c r="U217">
        <f>SIGN(SUM([1]Лист1!DX220:DY220,[1]Лист1!EH220))</f>
        <v>0</v>
      </c>
      <c r="V217">
        <f>SIGN(SUM([1]Лист1!DZ220,[1]Лист1!EO220,[1]Лист1!EM220))</f>
        <v>0</v>
      </c>
      <c r="W217">
        <f>SIGN(SUM([1]Лист1!DL220:DT220))</f>
        <v>0</v>
      </c>
      <c r="X217">
        <f>SIGN(SUM([1]Лист1!EI220,[1]Лист1!EL220,[1]Лист1!EP220,[1]Лист1!EU220:EV220))</f>
        <v>0</v>
      </c>
      <c r="Y217">
        <f>SIGN(SUM([1]Лист1!DU220,[1]Лист1!ET220))</f>
        <v>0</v>
      </c>
      <c r="Z217">
        <f>SIGN(SUM([1]Лист1!EW220:EY220))</f>
        <v>0</v>
      </c>
    </row>
    <row r="218" spans="1:26" x14ac:dyDescent="0.3">
      <c r="A218" s="1" t="str">
        <f>[1]Лист1!B221</f>
        <v>Heterotrichea</v>
      </c>
      <c r="B218" s="1" t="str">
        <f>[1]Лист1!C221</f>
        <v>Heterotrichida</v>
      </c>
      <c r="C218" s="1" t="str">
        <f>[1]Лист1!D221</f>
        <v>Spirostomidae</v>
      </c>
      <c r="D218" s="1" t="str">
        <f>TRIM([1]Лист1!E221)</f>
        <v>Gruberia</v>
      </c>
      <c r="E218" s="1" t="str">
        <f>TRIM(CONCATENATE([1]Лист1!E221," ",[1]Лист1!F221))</f>
        <v>Gruberia calkinsi</v>
      </c>
      <c r="F218">
        <f>SIGN(SUM([1]Лист1!CB221,[1]Лист1!DV221))</f>
        <v>0</v>
      </c>
      <c r="G218">
        <f>SIGN(SUM([1]Лист1!EZ221,[1]Лист1!FB221))</f>
        <v>0</v>
      </c>
      <c r="H218">
        <f>SIGN(SUM([1]Лист1!FA221,[1]Лист1!FU221))</f>
        <v>0</v>
      </c>
      <c r="I218">
        <f>SIGN(SUM([1]Лист1!FC221))</f>
        <v>0</v>
      </c>
      <c r="J218">
        <f>SIGN(SUM([1]Лист1!BL221:CA221))</f>
        <v>0</v>
      </c>
      <c r="K218">
        <f>SIGN(SUM([1]Лист1!AR221:BK221))</f>
        <v>0</v>
      </c>
      <c r="L218">
        <f>SIGN(SUM([1]Лист1!AM221:AQ221))</f>
        <v>0</v>
      </c>
      <c r="M218">
        <f>SIGN(SUM([1]Лист1!CS221:DK221))</f>
        <v>1</v>
      </c>
      <c r="N218">
        <f>SIGN(SUM([1]Лист1!CC221:CK221,[1]Лист1!CR221))</f>
        <v>0</v>
      </c>
      <c r="O218">
        <f>SIGN(SUM([1]Лист1!U221:AL221))</f>
        <v>1</v>
      </c>
      <c r="P218">
        <f>SIGN(SUM([1]Лист1!DW221))</f>
        <v>0</v>
      </c>
      <c r="Q218">
        <f>SIGN(SUM([1]Лист1!EA221:EG221))</f>
        <v>1</v>
      </c>
      <c r="R218">
        <f>SIGN(SUM([1]Лист1!CL221:CQ221))</f>
        <v>0</v>
      </c>
      <c r="S218">
        <f>SIGN(SUM([1]Лист1!ER221))</f>
        <v>0</v>
      </c>
      <c r="T218">
        <f>SIGN(SUM([1]Лист1!EJ221,[1]Лист1!EK221,[1]Лист1!EN221,[1]Лист1!EQ221,[1]Лист1!ES221))</f>
        <v>0</v>
      </c>
      <c r="U218">
        <f>SIGN(SUM([1]Лист1!DX221:DY221,[1]Лист1!EH221))</f>
        <v>0</v>
      </c>
      <c r="V218">
        <f>SIGN(SUM([1]Лист1!DZ221,[1]Лист1!EO221,[1]Лист1!EM221))</f>
        <v>0</v>
      </c>
      <c r="W218">
        <f>SIGN(SUM([1]Лист1!DL221:DT221))</f>
        <v>1</v>
      </c>
      <c r="X218">
        <f>SIGN(SUM([1]Лист1!EI221,[1]Лист1!EL221,[1]Лист1!EP221,[1]Лист1!EU221:EV221))</f>
        <v>0</v>
      </c>
      <c r="Y218">
        <f>SIGN(SUM([1]Лист1!DU221,[1]Лист1!ET221))</f>
        <v>0</v>
      </c>
      <c r="Z218">
        <f>SIGN(SUM([1]Лист1!EW221:EY221))</f>
        <v>0</v>
      </c>
    </row>
    <row r="219" spans="1:26" x14ac:dyDescent="0.3">
      <c r="A219" s="1" t="str">
        <f>[1]Лист1!B222</f>
        <v>Heterotrichea</v>
      </c>
      <c r="B219" s="1" t="str">
        <f>[1]Лист1!C222</f>
        <v>Heterotrichida</v>
      </c>
      <c r="C219" s="1" t="str">
        <f>[1]Лист1!D222</f>
        <v>Spirostomidae</v>
      </c>
      <c r="D219" s="1" t="str">
        <f>TRIM([1]Лист1!E222)</f>
        <v>Gruberia</v>
      </c>
      <c r="E219" s="1" t="str">
        <f>TRIM(CONCATENATE([1]Лист1!E222," ",[1]Лист1!F222))</f>
        <v>Gruberia lanceolata</v>
      </c>
      <c r="F219">
        <f>SIGN(SUM([1]Лист1!CB222,[1]Лист1!DV222))</f>
        <v>0</v>
      </c>
      <c r="G219">
        <f>SIGN(SUM([1]Лист1!EZ222,[1]Лист1!FB222))</f>
        <v>1</v>
      </c>
      <c r="H219">
        <f>SIGN(SUM([1]Лист1!FA222,[1]Лист1!FU222))</f>
        <v>0</v>
      </c>
      <c r="I219">
        <f>SIGN(SUM([1]Лист1!FC222))</f>
        <v>1</v>
      </c>
      <c r="J219">
        <f>SIGN(SUM([1]Лист1!BL222:CA222))</f>
        <v>1</v>
      </c>
      <c r="K219">
        <f>SIGN(SUM([1]Лист1!AR222:BK222))</f>
        <v>1</v>
      </c>
      <c r="L219">
        <f>SIGN(SUM([1]Лист1!AM222:AQ222))</f>
        <v>1</v>
      </c>
      <c r="M219">
        <f>SIGN(SUM([1]Лист1!CS222:DK222))</f>
        <v>1</v>
      </c>
      <c r="N219">
        <f>SIGN(SUM([1]Лист1!CC222:CK222,[1]Лист1!CR222))</f>
        <v>1</v>
      </c>
      <c r="O219">
        <f>SIGN(SUM([1]Лист1!U222:AL222))</f>
        <v>1</v>
      </c>
      <c r="P219">
        <f>SIGN(SUM([1]Лист1!DW222))</f>
        <v>0</v>
      </c>
      <c r="Q219">
        <f>SIGN(SUM([1]Лист1!EA222:EG222))</f>
        <v>1</v>
      </c>
      <c r="R219">
        <f>SIGN(SUM([1]Лист1!CL222:CQ222))</f>
        <v>1</v>
      </c>
      <c r="S219">
        <f>SIGN(SUM([1]Лист1!ER222))</f>
        <v>0</v>
      </c>
      <c r="T219">
        <f>SIGN(SUM([1]Лист1!EJ222,[1]Лист1!EK222,[1]Лист1!EN222,[1]Лист1!EQ222,[1]Лист1!ES222))</f>
        <v>0</v>
      </c>
      <c r="U219">
        <f>SIGN(SUM([1]Лист1!DX222:DY222,[1]Лист1!EH222))</f>
        <v>0</v>
      </c>
      <c r="V219">
        <f>SIGN(SUM([1]Лист1!DZ222,[1]Лист1!EO222,[1]Лист1!EM222))</f>
        <v>0</v>
      </c>
      <c r="W219">
        <f>SIGN(SUM([1]Лист1!DL222:DT222))</f>
        <v>1</v>
      </c>
      <c r="X219">
        <f>SIGN(SUM([1]Лист1!EI222,[1]Лист1!EL222,[1]Лист1!EP222,[1]Лист1!EU222:EV222))</f>
        <v>0</v>
      </c>
      <c r="Y219">
        <f>SIGN(SUM([1]Лист1!DU222,[1]Лист1!ET222))</f>
        <v>0</v>
      </c>
      <c r="Z219">
        <f>SIGN(SUM([1]Лист1!EW222:EY222))</f>
        <v>1</v>
      </c>
    </row>
    <row r="220" spans="1:26" x14ac:dyDescent="0.3">
      <c r="A220" s="1" t="str">
        <f>[1]Лист1!B223</f>
        <v>Heterotrichea</v>
      </c>
      <c r="B220" s="1" t="str">
        <f>[1]Лист1!C223</f>
        <v>Heterotrichida</v>
      </c>
      <c r="C220" s="1" t="str">
        <f>[1]Лист1!D223</f>
        <v>Spirostomidae</v>
      </c>
      <c r="D220" s="1" t="str">
        <f>TRIM([1]Лист1!E223)</f>
        <v>Gruberia</v>
      </c>
      <c r="E220" s="1" t="str">
        <f>TRIM(CONCATENATE([1]Лист1!E223," ",[1]Лист1!F223))</f>
        <v>Gruberia uninucleata</v>
      </c>
      <c r="F220">
        <f>SIGN(SUM([1]Лист1!CB223,[1]Лист1!DV223))</f>
        <v>0</v>
      </c>
      <c r="G220">
        <f>SIGN(SUM([1]Лист1!EZ223,[1]Лист1!FB223))</f>
        <v>1</v>
      </c>
      <c r="H220">
        <f>SIGN(SUM([1]Лист1!FA223,[1]Лист1!FU223))</f>
        <v>0</v>
      </c>
      <c r="I220">
        <f>SIGN(SUM([1]Лист1!FC223))</f>
        <v>1</v>
      </c>
      <c r="J220">
        <f>SIGN(SUM([1]Лист1!BL223:CA223))</f>
        <v>0</v>
      </c>
      <c r="K220">
        <f>SIGN(SUM([1]Лист1!AR223:BK223))</f>
        <v>1</v>
      </c>
      <c r="L220">
        <f>SIGN(SUM([1]Лист1!AM223:AQ223))</f>
        <v>1</v>
      </c>
      <c r="M220">
        <f>SIGN(SUM([1]Лист1!CS223:DK223))</f>
        <v>1</v>
      </c>
      <c r="N220">
        <f>SIGN(SUM([1]Лист1!CC223:CK223,[1]Лист1!CR223))</f>
        <v>0</v>
      </c>
      <c r="O220">
        <f>SIGN(SUM([1]Лист1!U223:AL223))</f>
        <v>1</v>
      </c>
      <c r="P220">
        <f>SIGN(SUM([1]Лист1!DW223))</f>
        <v>0</v>
      </c>
      <c r="Q220">
        <f>SIGN(SUM([1]Лист1!EA223:EG223))</f>
        <v>0</v>
      </c>
      <c r="R220">
        <f>SIGN(SUM([1]Лист1!CL223:CQ223))</f>
        <v>0</v>
      </c>
      <c r="S220">
        <f>SIGN(SUM([1]Лист1!ER223))</f>
        <v>0</v>
      </c>
      <c r="T220">
        <f>SIGN(SUM([1]Лист1!EJ223,[1]Лист1!EK223,[1]Лист1!EN223,[1]Лист1!EQ223,[1]Лист1!ES223))</f>
        <v>0</v>
      </c>
      <c r="U220">
        <f>SIGN(SUM([1]Лист1!DX223:DY223,[1]Лист1!EH223))</f>
        <v>0</v>
      </c>
      <c r="V220">
        <f>SIGN(SUM([1]Лист1!DZ223,[1]Лист1!EO223,[1]Лист1!EM223))</f>
        <v>0</v>
      </c>
      <c r="W220">
        <f>SIGN(SUM([1]Лист1!DL223:DT223))</f>
        <v>1</v>
      </c>
      <c r="X220">
        <f>SIGN(SUM([1]Лист1!EI223,[1]Лист1!EL223,[1]Лист1!EP223,[1]Лист1!EU223:EV223))</f>
        <v>0</v>
      </c>
      <c r="Y220">
        <f>SIGN(SUM([1]Лист1!DU223,[1]Лист1!ET223))</f>
        <v>0</v>
      </c>
      <c r="Z220">
        <f>SIGN(SUM([1]Лист1!EW223:EY223))</f>
        <v>1</v>
      </c>
    </row>
    <row r="221" spans="1:26" x14ac:dyDescent="0.3">
      <c r="A221" s="1" t="str">
        <f>[1]Лист1!B224</f>
        <v>Heterotrichea</v>
      </c>
      <c r="B221" s="1" t="str">
        <f>[1]Лист1!C224</f>
        <v>Heterotrichida</v>
      </c>
      <c r="C221" s="1" t="str">
        <f>[1]Лист1!D224</f>
        <v>Spirostomidae</v>
      </c>
      <c r="D221" s="1" t="str">
        <f>TRIM([1]Лист1!E224)</f>
        <v>Propygocirrus</v>
      </c>
      <c r="E221" s="1" t="str">
        <f>TRIM(CONCATENATE([1]Лист1!E224," ",[1]Лист1!F224))</f>
        <v>Propygocirrus depressa</v>
      </c>
      <c r="F221">
        <f>SIGN(SUM([1]Лист1!CB224,[1]Лист1!DV224))</f>
        <v>0</v>
      </c>
      <c r="G221">
        <f>SIGN(SUM([1]Лист1!EZ224,[1]Лист1!FB224))</f>
        <v>0</v>
      </c>
      <c r="H221">
        <f>SIGN(SUM([1]Лист1!FA224,[1]Лист1!FU224))</f>
        <v>0</v>
      </c>
      <c r="I221">
        <f>SIGN(SUM([1]Лист1!FC224))</f>
        <v>0</v>
      </c>
      <c r="J221">
        <f>SIGN(SUM([1]Лист1!BL224:CA224))</f>
        <v>0</v>
      </c>
      <c r="K221">
        <f>SIGN(SUM([1]Лист1!AR224:BK224))</f>
        <v>0</v>
      </c>
      <c r="L221">
        <f>SIGN(SUM([1]Лист1!AM224:AQ224))</f>
        <v>0</v>
      </c>
      <c r="M221">
        <f>SIGN(SUM([1]Лист1!CS224:DK224))</f>
        <v>0</v>
      </c>
      <c r="N221">
        <f>SIGN(SUM([1]Лист1!CC224:CK224,[1]Лист1!CR224))</f>
        <v>1</v>
      </c>
      <c r="O221">
        <f>SIGN(SUM([1]Лист1!U224:AL224))</f>
        <v>0</v>
      </c>
      <c r="P221">
        <f>SIGN(SUM([1]Лист1!DW224))</f>
        <v>0</v>
      </c>
      <c r="Q221">
        <f>SIGN(SUM([1]Лист1!EA224:EG224))</f>
        <v>0</v>
      </c>
      <c r="R221">
        <f>SIGN(SUM([1]Лист1!CL224:CQ224))</f>
        <v>1</v>
      </c>
      <c r="S221">
        <f>SIGN(SUM([1]Лист1!ER224))</f>
        <v>0</v>
      </c>
      <c r="T221">
        <f>SIGN(SUM([1]Лист1!EJ224,[1]Лист1!EK224,[1]Лист1!EN224,[1]Лист1!EQ224,[1]Лист1!ES224))</f>
        <v>0</v>
      </c>
      <c r="U221">
        <f>SIGN(SUM([1]Лист1!DX224:DY224,[1]Лист1!EH224))</f>
        <v>0</v>
      </c>
      <c r="V221">
        <f>SIGN(SUM([1]Лист1!DZ224,[1]Лист1!EO224,[1]Лист1!EM224))</f>
        <v>0</v>
      </c>
      <c r="W221">
        <f>SIGN(SUM([1]Лист1!DL224:DT224))</f>
        <v>0</v>
      </c>
      <c r="X221">
        <f>SIGN(SUM([1]Лист1!EI224,[1]Лист1!EL224,[1]Лист1!EP224,[1]Лист1!EU224:EV224))</f>
        <v>0</v>
      </c>
      <c r="Y221">
        <f>SIGN(SUM([1]Лист1!DU224,[1]Лист1!ET224))</f>
        <v>0</v>
      </c>
      <c r="Z221">
        <f>SIGN(SUM([1]Лист1!EW224:EY224))</f>
        <v>0</v>
      </c>
    </row>
    <row r="222" spans="1:26" x14ac:dyDescent="0.3">
      <c r="A222" s="1" t="str">
        <f>[1]Лист1!B225</f>
        <v>Heterotrichea</v>
      </c>
      <c r="B222" s="1" t="str">
        <f>[1]Лист1!C225</f>
        <v>Heterotrichida</v>
      </c>
      <c r="C222" s="1" t="str">
        <f>[1]Лист1!D225</f>
        <v>Spirostomidae</v>
      </c>
      <c r="D222" s="1" t="str">
        <f>TRIM([1]Лист1!E225)</f>
        <v>Spirostomum</v>
      </c>
      <c r="E222" s="1" t="str">
        <f>TRIM(CONCATENATE([1]Лист1!E225," ",[1]Лист1!F225))</f>
        <v>Spirostomum ambiguum</v>
      </c>
      <c r="F222">
        <f>SIGN(SUM([1]Лист1!CB225,[1]Лист1!DV225))</f>
        <v>0</v>
      </c>
      <c r="G222">
        <f>SIGN(SUM([1]Лист1!EZ225,[1]Лист1!FB225))</f>
        <v>1</v>
      </c>
      <c r="H222">
        <f>SIGN(SUM([1]Лист1!FA225,[1]Лист1!FU225))</f>
        <v>0</v>
      </c>
      <c r="I222">
        <f>SIGN(SUM([1]Лист1!FC225))</f>
        <v>0</v>
      </c>
      <c r="J222">
        <f>SIGN(SUM([1]Лист1!BL225:CA225))</f>
        <v>0</v>
      </c>
      <c r="K222">
        <f>SIGN(SUM([1]Лист1!AR225:BK225))</f>
        <v>1</v>
      </c>
      <c r="L222">
        <f>SIGN(SUM([1]Лист1!AM225:AQ225))</f>
        <v>1</v>
      </c>
      <c r="M222">
        <f>SIGN(SUM([1]Лист1!CS225:DK225))</f>
        <v>1</v>
      </c>
      <c r="N222">
        <f>SIGN(SUM([1]Лист1!CC225:CK225,[1]Лист1!CR225))</f>
        <v>1</v>
      </c>
      <c r="O222">
        <f>SIGN(SUM([1]Лист1!U225:AL225))</f>
        <v>1</v>
      </c>
      <c r="P222">
        <f>SIGN(SUM([1]Лист1!DW225))</f>
        <v>1</v>
      </c>
      <c r="Q222">
        <f>SIGN(SUM([1]Лист1!EA225:EG225))</f>
        <v>1</v>
      </c>
      <c r="R222">
        <f>SIGN(SUM([1]Лист1!CL225:CQ225))</f>
        <v>0</v>
      </c>
      <c r="S222">
        <f>SIGN(SUM([1]Лист1!ER225))</f>
        <v>0</v>
      </c>
      <c r="T222">
        <f>SIGN(SUM([1]Лист1!EJ225,[1]Лист1!EK225,[1]Лист1!EN225,[1]Лист1!EQ225,[1]Лист1!ES225))</f>
        <v>0</v>
      </c>
      <c r="U222">
        <f>SIGN(SUM([1]Лист1!DX225:DY225,[1]Лист1!EH225))</f>
        <v>1</v>
      </c>
      <c r="V222">
        <f>SIGN(SUM([1]Лист1!DZ225,[1]Лист1!EO225,[1]Лист1!EM225))</f>
        <v>1</v>
      </c>
      <c r="W222">
        <f>SIGN(SUM([1]Лист1!DL225:DT225))</f>
        <v>1</v>
      </c>
      <c r="X222">
        <f>SIGN(SUM([1]Лист1!EI225,[1]Лист1!EL225,[1]Лист1!EP225,[1]Лист1!EU225:EV225))</f>
        <v>1</v>
      </c>
      <c r="Y222">
        <f>SIGN(SUM([1]Лист1!DU225,[1]Лист1!ET225))</f>
        <v>0</v>
      </c>
      <c r="Z222">
        <f>SIGN(SUM([1]Лист1!EW225:EY225))</f>
        <v>0</v>
      </c>
    </row>
    <row r="223" spans="1:26" x14ac:dyDescent="0.3">
      <c r="A223" s="1" t="str">
        <f>[1]Лист1!B226</f>
        <v>Heterotrichea</v>
      </c>
      <c r="B223" s="1" t="str">
        <f>[1]Лист1!C226</f>
        <v>Heterotrichida</v>
      </c>
      <c r="C223" s="1" t="str">
        <f>[1]Лист1!D226</f>
        <v>Spirostomidae</v>
      </c>
      <c r="D223" s="1" t="str">
        <f>TRIM([1]Лист1!E226)</f>
        <v>Spirostomum</v>
      </c>
      <c r="E223" s="1" t="str">
        <f>TRIM(CONCATENATE([1]Лист1!E226," ",[1]Лист1!F226))</f>
        <v>Spirostomum filum</v>
      </c>
      <c r="F223">
        <f>SIGN(SUM([1]Лист1!CB226,[1]Лист1!DV226))</f>
        <v>0</v>
      </c>
      <c r="G223">
        <f>SIGN(SUM([1]Лист1!EZ226,[1]Лист1!FB226))</f>
        <v>0</v>
      </c>
      <c r="H223">
        <f>SIGN(SUM([1]Лист1!FA226,[1]Лист1!FU226))</f>
        <v>0</v>
      </c>
      <c r="I223">
        <f>SIGN(SUM([1]Лист1!FC226))</f>
        <v>0</v>
      </c>
      <c r="J223">
        <f>SIGN(SUM([1]Лист1!BL226:CA226))</f>
        <v>0</v>
      </c>
      <c r="K223">
        <f>SIGN(SUM([1]Лист1!AR226:BK226))</f>
        <v>0</v>
      </c>
      <c r="L223">
        <f>SIGN(SUM([1]Лист1!AM226:AQ226))</f>
        <v>1</v>
      </c>
      <c r="M223">
        <f>SIGN(SUM([1]Лист1!CS226:DK226))</f>
        <v>1</v>
      </c>
      <c r="N223">
        <f>SIGN(SUM([1]Лист1!CC226:CK226,[1]Лист1!CR226))</f>
        <v>1</v>
      </c>
      <c r="O223">
        <f>SIGN(SUM([1]Лист1!U226:AL226))</f>
        <v>0</v>
      </c>
      <c r="P223">
        <f>SIGN(SUM([1]Лист1!DW226))</f>
        <v>0</v>
      </c>
      <c r="Q223">
        <f>SIGN(SUM([1]Лист1!EA226:EG226))</f>
        <v>0</v>
      </c>
      <c r="R223">
        <f>SIGN(SUM([1]Лист1!CL226:CQ226))</f>
        <v>0</v>
      </c>
      <c r="S223">
        <f>SIGN(SUM([1]Лист1!ER226))</f>
        <v>0</v>
      </c>
      <c r="T223">
        <f>SIGN(SUM([1]Лист1!EJ226,[1]Лист1!EK226,[1]Лист1!EN226,[1]Лист1!EQ226,[1]Лист1!ES226))</f>
        <v>0</v>
      </c>
      <c r="U223">
        <f>SIGN(SUM([1]Лист1!DX226:DY226,[1]Лист1!EH226))</f>
        <v>0</v>
      </c>
      <c r="V223">
        <f>SIGN(SUM([1]Лист1!DZ226,[1]Лист1!EO226,[1]Лист1!EM226))</f>
        <v>0</v>
      </c>
      <c r="W223">
        <f>SIGN(SUM([1]Лист1!DL226:DT226))</f>
        <v>1</v>
      </c>
      <c r="X223">
        <f>SIGN(SUM([1]Лист1!EI226,[1]Лист1!EL226,[1]Лист1!EP226,[1]Лист1!EU226:EV226))</f>
        <v>1</v>
      </c>
      <c r="Y223">
        <f>SIGN(SUM([1]Лист1!DU226,[1]Лист1!ET226))</f>
        <v>0</v>
      </c>
      <c r="Z223">
        <f>SIGN(SUM([1]Лист1!EW226:EY226))</f>
        <v>0</v>
      </c>
    </row>
    <row r="224" spans="1:26" x14ac:dyDescent="0.3">
      <c r="A224" s="1" t="str">
        <f>[1]Лист1!B227</f>
        <v>Heterotrichea</v>
      </c>
      <c r="B224" s="1" t="str">
        <f>[1]Лист1!C227</f>
        <v>Heterotrichida</v>
      </c>
      <c r="C224" s="1" t="str">
        <f>[1]Лист1!D227</f>
        <v>Spirostomidae</v>
      </c>
      <c r="D224" s="1" t="str">
        <f>TRIM([1]Лист1!E227)</f>
        <v>Spirostomum</v>
      </c>
      <c r="E224" s="1" t="str">
        <f>TRIM(CONCATENATE([1]Лист1!E227," ",[1]Лист1!F227))</f>
        <v>Spirostomum intermedium</v>
      </c>
      <c r="F224">
        <f>SIGN(SUM([1]Лист1!CB227,[1]Лист1!DV227))</f>
        <v>1</v>
      </c>
      <c r="G224">
        <f>SIGN(SUM([1]Лист1!EZ227,[1]Лист1!FB227))</f>
        <v>0</v>
      </c>
      <c r="H224">
        <f>SIGN(SUM([1]Лист1!FA227,[1]Лист1!FU227))</f>
        <v>0</v>
      </c>
      <c r="I224">
        <f>SIGN(SUM([1]Лист1!FC227))</f>
        <v>1</v>
      </c>
      <c r="J224">
        <f>SIGN(SUM([1]Лист1!BL227:CA227))</f>
        <v>0</v>
      </c>
      <c r="K224">
        <f>SIGN(SUM([1]Лист1!AR227:BK227))</f>
        <v>0</v>
      </c>
      <c r="L224">
        <f>SIGN(SUM([1]Лист1!AM227:AQ227))</f>
        <v>0</v>
      </c>
      <c r="M224">
        <f>SIGN(SUM([1]Лист1!CS227:DK227))</f>
        <v>0</v>
      </c>
      <c r="N224">
        <f>SIGN(SUM([1]Лист1!CC227:CK227,[1]Лист1!CR227))</f>
        <v>0</v>
      </c>
      <c r="O224">
        <f>SIGN(SUM([1]Лист1!U227:AL227))</f>
        <v>1</v>
      </c>
      <c r="P224">
        <f>SIGN(SUM([1]Лист1!DW227))</f>
        <v>0</v>
      </c>
      <c r="Q224">
        <f>SIGN(SUM([1]Лист1!EA227:EG227))</f>
        <v>1</v>
      </c>
      <c r="R224">
        <f>SIGN(SUM([1]Лист1!CL227:CQ227))</f>
        <v>1</v>
      </c>
      <c r="S224">
        <f>SIGN(SUM([1]Лист1!ER227))</f>
        <v>0</v>
      </c>
      <c r="T224">
        <f>SIGN(SUM([1]Лист1!EJ227,[1]Лист1!EK227,[1]Лист1!EN227,[1]Лист1!EQ227,[1]Лист1!ES227))</f>
        <v>0</v>
      </c>
      <c r="U224">
        <f>SIGN(SUM([1]Лист1!DX227:DY227,[1]Лист1!EH227))</f>
        <v>0</v>
      </c>
      <c r="V224">
        <f>SIGN(SUM([1]Лист1!DZ227,[1]Лист1!EO227,[1]Лист1!EM227))</f>
        <v>0</v>
      </c>
      <c r="W224">
        <f>SIGN(SUM([1]Лист1!DL227:DT227))</f>
        <v>1</v>
      </c>
      <c r="X224">
        <f>SIGN(SUM([1]Лист1!EI227,[1]Лист1!EL227,[1]Лист1!EP227,[1]Лист1!EU227:EV227))</f>
        <v>0</v>
      </c>
      <c r="Y224">
        <f>SIGN(SUM([1]Лист1!DU227,[1]Лист1!ET227))</f>
        <v>0</v>
      </c>
      <c r="Z224">
        <f>SIGN(SUM([1]Лист1!EW227:EY227))</f>
        <v>1</v>
      </c>
    </row>
    <row r="225" spans="1:26" x14ac:dyDescent="0.3">
      <c r="A225" s="1" t="str">
        <f>[1]Лист1!B228</f>
        <v>Heterotrichea</v>
      </c>
      <c r="B225" s="1" t="str">
        <f>[1]Лист1!C228</f>
        <v>Heterotrichida</v>
      </c>
      <c r="C225" s="1" t="str">
        <f>[1]Лист1!D228</f>
        <v>Spirostomidae</v>
      </c>
      <c r="D225" s="1" t="str">
        <f>TRIM([1]Лист1!E228)</f>
        <v>Spirostomum</v>
      </c>
      <c r="E225" s="1" t="str">
        <f>TRIM(CONCATENATE([1]Лист1!E228," ",[1]Лист1!F228))</f>
        <v>Spirostomum loxodes</v>
      </c>
      <c r="F225">
        <f>SIGN(SUM([1]Лист1!CB228,[1]Лист1!DV228))</f>
        <v>0</v>
      </c>
      <c r="G225">
        <f>SIGN(SUM([1]Лист1!EZ228,[1]Лист1!FB228))</f>
        <v>1</v>
      </c>
      <c r="H225">
        <f>SIGN(SUM([1]Лист1!FA228,[1]Лист1!FU228))</f>
        <v>1</v>
      </c>
      <c r="I225">
        <f>SIGN(SUM([1]Лист1!FC228))</f>
        <v>0</v>
      </c>
      <c r="J225">
        <f>SIGN(SUM([1]Лист1!BL228:CA228))</f>
        <v>1</v>
      </c>
      <c r="K225">
        <f>SIGN(SUM([1]Лист1!AR228:BK228))</f>
        <v>1</v>
      </c>
      <c r="L225">
        <f>SIGN(SUM([1]Лист1!AM228:AQ228))</f>
        <v>1</v>
      </c>
      <c r="M225">
        <f>SIGN(SUM([1]Лист1!CS228:DK228))</f>
        <v>1</v>
      </c>
      <c r="N225">
        <f>SIGN(SUM([1]Лист1!CC228:CK228,[1]Лист1!CR228))</f>
        <v>0</v>
      </c>
      <c r="O225">
        <f>SIGN(SUM([1]Лист1!U228:AL228))</f>
        <v>0</v>
      </c>
      <c r="P225">
        <f>SIGN(SUM([1]Лист1!DW228))</f>
        <v>0</v>
      </c>
      <c r="Q225">
        <f>SIGN(SUM([1]Лист1!EA228:EG228))</f>
        <v>0</v>
      </c>
      <c r="R225">
        <f>SIGN(SUM([1]Лист1!CL228:CQ228))</f>
        <v>0</v>
      </c>
      <c r="S225">
        <f>SIGN(SUM([1]Лист1!ER228))</f>
        <v>0</v>
      </c>
      <c r="T225">
        <f>SIGN(SUM([1]Лист1!EJ228,[1]Лист1!EK228,[1]Лист1!EN228,[1]Лист1!EQ228,[1]Лист1!ES228))</f>
        <v>0</v>
      </c>
      <c r="U225">
        <f>SIGN(SUM([1]Лист1!DX228:DY228,[1]Лист1!EH228))</f>
        <v>0</v>
      </c>
      <c r="V225">
        <f>SIGN(SUM([1]Лист1!DZ228,[1]Лист1!EO228,[1]Лист1!EM228))</f>
        <v>1</v>
      </c>
      <c r="W225">
        <f>SIGN(SUM([1]Лист1!DL228:DT228))</f>
        <v>0</v>
      </c>
      <c r="X225">
        <f>SIGN(SUM([1]Лист1!EI228,[1]Лист1!EL228,[1]Лист1!EP228,[1]Лист1!EU228:EV228))</f>
        <v>0</v>
      </c>
      <c r="Y225">
        <f>SIGN(SUM([1]Лист1!DU228,[1]Лист1!ET228))</f>
        <v>0</v>
      </c>
      <c r="Z225">
        <f>SIGN(SUM([1]Лист1!EW228:EY228))</f>
        <v>0</v>
      </c>
    </row>
    <row r="226" spans="1:26" x14ac:dyDescent="0.3">
      <c r="A226" s="1" t="str">
        <f>[1]Лист1!B229</f>
        <v>Heterotrichea</v>
      </c>
      <c r="B226" s="1" t="str">
        <f>[1]Лист1!C229</f>
        <v>Heterotrichida</v>
      </c>
      <c r="C226" s="1" t="str">
        <f>[1]Лист1!D229</f>
        <v>Spirostomidae</v>
      </c>
      <c r="D226" s="1" t="str">
        <f>TRIM([1]Лист1!E229)</f>
        <v>Spirostomum</v>
      </c>
      <c r="E226" s="1" t="str">
        <f>TRIM(CONCATENATE([1]Лист1!E229," ",[1]Лист1!F229))</f>
        <v>Spirostomum minus</v>
      </c>
      <c r="F226">
        <f>SIGN(SUM([1]Лист1!CB229,[1]Лист1!DV229))</f>
        <v>1</v>
      </c>
      <c r="G226">
        <f>SIGN(SUM([1]Лист1!EZ229,[1]Лист1!FB229))</f>
        <v>1</v>
      </c>
      <c r="H226">
        <f>SIGN(SUM([1]Лист1!FA229,[1]Лист1!FU229))</f>
        <v>0</v>
      </c>
      <c r="I226">
        <f>SIGN(SUM([1]Лист1!FC229))</f>
        <v>1</v>
      </c>
      <c r="J226">
        <f>SIGN(SUM([1]Лист1!BL229:CA229))</f>
        <v>0</v>
      </c>
      <c r="K226">
        <f>SIGN(SUM([1]Лист1!AR229:BK229))</f>
        <v>1</v>
      </c>
      <c r="L226">
        <f>SIGN(SUM([1]Лист1!AM229:AQ229))</f>
        <v>1</v>
      </c>
      <c r="M226">
        <f>SIGN(SUM([1]Лист1!CS229:DK229))</f>
        <v>1</v>
      </c>
      <c r="N226">
        <f>SIGN(SUM([1]Лист1!CC229:CK229,[1]Лист1!CR229))</f>
        <v>1</v>
      </c>
      <c r="O226">
        <f>SIGN(SUM([1]Лист1!U229:AL229))</f>
        <v>0</v>
      </c>
      <c r="P226">
        <f>SIGN(SUM([1]Лист1!DW229))</f>
        <v>0</v>
      </c>
      <c r="Q226">
        <f>SIGN(SUM([1]Лист1!EA229:EG229))</f>
        <v>1</v>
      </c>
      <c r="R226">
        <f>SIGN(SUM([1]Лист1!CL229:CQ229))</f>
        <v>0</v>
      </c>
      <c r="S226">
        <f>SIGN(SUM([1]Лист1!ER229))</f>
        <v>0</v>
      </c>
      <c r="T226">
        <f>SIGN(SUM([1]Лист1!EJ229,[1]Лист1!EK229,[1]Лист1!EN229,[1]Лист1!EQ229,[1]Лист1!ES229))</f>
        <v>1</v>
      </c>
      <c r="U226">
        <f>SIGN(SUM([1]Лист1!DX229:DY229,[1]Лист1!EH229))</f>
        <v>1</v>
      </c>
      <c r="V226">
        <f>SIGN(SUM([1]Лист1!DZ229,[1]Лист1!EO229,[1]Лист1!EM229))</f>
        <v>0</v>
      </c>
      <c r="W226">
        <f>SIGN(SUM([1]Лист1!DL229:DT229))</f>
        <v>1</v>
      </c>
      <c r="X226">
        <f>SIGN(SUM([1]Лист1!EI229,[1]Лист1!EL229,[1]Лист1!EP229,[1]Лист1!EU229:EV229))</f>
        <v>1</v>
      </c>
      <c r="Y226">
        <f>SIGN(SUM([1]Лист1!DU229,[1]Лист1!ET229))</f>
        <v>0</v>
      </c>
      <c r="Z226">
        <f>SIGN(SUM([1]Лист1!EW229:EY229))</f>
        <v>1</v>
      </c>
    </row>
    <row r="227" spans="1:26" x14ac:dyDescent="0.3">
      <c r="A227" s="1" t="str">
        <f>[1]Лист1!B230</f>
        <v>Heterotrichea</v>
      </c>
      <c r="B227" s="1" t="str">
        <f>[1]Лист1!C230</f>
        <v>Heterotrichida</v>
      </c>
      <c r="C227" s="1" t="str">
        <f>[1]Лист1!D230</f>
        <v>Spirostomidae</v>
      </c>
      <c r="D227" s="1" t="str">
        <f>TRIM([1]Лист1!E230)</f>
        <v>Spirostomum</v>
      </c>
      <c r="E227" s="1" t="str">
        <f>TRIM(CONCATENATE([1]Лист1!E230," ",[1]Лист1!F230))</f>
        <v>Spirostomum teres</v>
      </c>
      <c r="F227">
        <f>SIGN(SUM([1]Лист1!CB230,[1]Лист1!DV230))</f>
        <v>1</v>
      </c>
      <c r="G227">
        <f>SIGN(SUM([1]Лист1!EZ230,[1]Лист1!FB230))</f>
        <v>1</v>
      </c>
      <c r="H227">
        <f>SIGN(SUM([1]Лист1!FA230,[1]Лист1!FU230))</f>
        <v>1</v>
      </c>
      <c r="I227">
        <f>SIGN(SUM([1]Лист1!FC230))</f>
        <v>1</v>
      </c>
      <c r="J227">
        <f>SIGN(SUM([1]Лист1!BL230:CA230))</f>
        <v>1</v>
      </c>
      <c r="K227">
        <f>SIGN(SUM([1]Лист1!AR230:BK230))</f>
        <v>1</v>
      </c>
      <c r="L227">
        <f>SIGN(SUM([1]Лист1!AM230:AQ230))</f>
        <v>1</v>
      </c>
      <c r="M227">
        <f>SIGN(SUM([1]Лист1!CS230:DK230))</f>
        <v>1</v>
      </c>
      <c r="N227">
        <f>SIGN(SUM([1]Лист1!CC230:CK230,[1]Лист1!CR230))</f>
        <v>1</v>
      </c>
      <c r="O227">
        <f>SIGN(SUM([1]Лист1!U230:AL230))</f>
        <v>1</v>
      </c>
      <c r="P227">
        <f>SIGN(SUM([1]Лист1!DW230))</f>
        <v>1</v>
      </c>
      <c r="Q227">
        <f>SIGN(SUM([1]Лист1!EA230:EG230))</f>
        <v>1</v>
      </c>
      <c r="R227">
        <f>SIGN(SUM([1]Лист1!CL230:CQ230))</f>
        <v>1</v>
      </c>
      <c r="S227">
        <f>SIGN(SUM([1]Лист1!ER230))</f>
        <v>0</v>
      </c>
      <c r="T227">
        <f>SIGN(SUM([1]Лист1!EJ230,[1]Лист1!EK230,[1]Лист1!EN230,[1]Лист1!EQ230,[1]Лист1!ES230))</f>
        <v>1</v>
      </c>
      <c r="U227">
        <f>SIGN(SUM([1]Лист1!DX230:DY230,[1]Лист1!EH230))</f>
        <v>1</v>
      </c>
      <c r="V227">
        <f>SIGN(SUM([1]Лист1!DZ230,[1]Лист1!EO230,[1]Лист1!EM230))</f>
        <v>1</v>
      </c>
      <c r="W227">
        <f>SIGN(SUM([1]Лист1!DL230:DT230))</f>
        <v>1</v>
      </c>
      <c r="X227">
        <f>SIGN(SUM([1]Лист1!EI230,[1]Лист1!EL230,[1]Лист1!EP230,[1]Лист1!EU230:EV230))</f>
        <v>1</v>
      </c>
      <c r="Y227">
        <f>SIGN(SUM([1]Лист1!DU230,[1]Лист1!ET230))</f>
        <v>0</v>
      </c>
      <c r="Z227">
        <f>SIGN(SUM([1]Лист1!EW230:EY230))</f>
        <v>1</v>
      </c>
    </row>
    <row r="228" spans="1:26" x14ac:dyDescent="0.3">
      <c r="A228" s="1" t="str">
        <f>[1]Лист1!B231</f>
        <v>Heterotrichea</v>
      </c>
      <c r="B228" s="1" t="str">
        <f>[1]Лист1!C231</f>
        <v>Heterotrichida</v>
      </c>
      <c r="C228" s="1" t="str">
        <f>[1]Лист1!D231</f>
        <v>Spirostomidae</v>
      </c>
      <c r="D228" s="1" t="str">
        <f>TRIM([1]Лист1!E231)</f>
        <v>Spirostomum</v>
      </c>
      <c r="E228" s="1" t="str">
        <f>TRIM(CONCATENATE([1]Лист1!E231," ",[1]Лист1!F231))</f>
        <v>Spirostomum yagiui</v>
      </c>
      <c r="F228">
        <f>SIGN(SUM([1]Лист1!CB231,[1]Лист1!DV231))</f>
        <v>0</v>
      </c>
      <c r="G228">
        <f>SIGN(SUM([1]Лист1!EZ231,[1]Лист1!FB231))</f>
        <v>1</v>
      </c>
      <c r="H228">
        <f>SIGN(SUM([1]Лист1!FA231,[1]Лист1!FU231))</f>
        <v>0</v>
      </c>
      <c r="I228">
        <f>SIGN(SUM([1]Лист1!FC231))</f>
        <v>1</v>
      </c>
      <c r="J228">
        <f>SIGN(SUM([1]Лист1!BL231:CA231))</f>
        <v>0</v>
      </c>
      <c r="K228">
        <f>SIGN(SUM([1]Лист1!AR231:BK231))</f>
        <v>1</v>
      </c>
      <c r="L228">
        <f>SIGN(SUM([1]Лист1!AM231:AQ231))</f>
        <v>0</v>
      </c>
      <c r="M228">
        <f>SIGN(SUM([1]Лист1!CS231:DK231))</f>
        <v>0</v>
      </c>
      <c r="N228">
        <f>SIGN(SUM([1]Лист1!CC231:CK231,[1]Лист1!CR231))</f>
        <v>0</v>
      </c>
      <c r="O228">
        <f>SIGN(SUM([1]Лист1!U231:AL231))</f>
        <v>1</v>
      </c>
      <c r="P228">
        <f>SIGN(SUM([1]Лист1!DW231))</f>
        <v>0</v>
      </c>
      <c r="Q228">
        <f>SIGN(SUM([1]Лист1!EA231:EG231))</f>
        <v>1</v>
      </c>
      <c r="R228">
        <f>SIGN(SUM([1]Лист1!CL231:CQ231))</f>
        <v>0</v>
      </c>
      <c r="S228">
        <f>SIGN(SUM([1]Лист1!ER231))</f>
        <v>0</v>
      </c>
      <c r="T228">
        <f>SIGN(SUM([1]Лист1!EJ231,[1]Лист1!EK231,[1]Лист1!EN231,[1]Лист1!EQ231,[1]Лист1!ES231))</f>
        <v>0</v>
      </c>
      <c r="U228">
        <f>SIGN(SUM([1]Лист1!DX231:DY231,[1]Лист1!EH231))</f>
        <v>0</v>
      </c>
      <c r="V228">
        <f>SIGN(SUM([1]Лист1!DZ231,[1]Лист1!EO231,[1]Лист1!EM231))</f>
        <v>0</v>
      </c>
      <c r="W228">
        <f>SIGN(SUM([1]Лист1!DL231:DT231))</f>
        <v>0</v>
      </c>
      <c r="X228">
        <f>SIGN(SUM([1]Лист1!EI231,[1]Лист1!EL231,[1]Лист1!EP231,[1]Лист1!EU231:EV231))</f>
        <v>0</v>
      </c>
      <c r="Y228">
        <f>SIGN(SUM([1]Лист1!DU231,[1]Лист1!ET231))</f>
        <v>0</v>
      </c>
      <c r="Z228">
        <f>SIGN(SUM([1]Лист1!EW231:EY231))</f>
        <v>1</v>
      </c>
    </row>
    <row r="229" spans="1:26" x14ac:dyDescent="0.3">
      <c r="A229" s="1" t="str">
        <f>[1]Лист1!B232</f>
        <v>Heterotrichea</v>
      </c>
      <c r="B229" s="1" t="str">
        <f>[1]Лист1!C232</f>
        <v>Heterotrichida</v>
      </c>
      <c r="C229" s="1" t="str">
        <f>[1]Лист1!D232</f>
        <v>Stentoridae</v>
      </c>
      <c r="D229" s="1" t="str">
        <f>TRIM([1]Лист1!E232)</f>
        <v>Heterostentor</v>
      </c>
      <c r="E229" s="1" t="str">
        <f>TRIM(CONCATENATE([1]Лист1!E232," ",[1]Лист1!F232))</f>
        <v>Heterostentor coeruleus</v>
      </c>
      <c r="F229">
        <f>SIGN(SUM([1]Лист1!CB232,[1]Лист1!DV232))</f>
        <v>0</v>
      </c>
      <c r="G229">
        <f>SIGN(SUM([1]Лист1!EZ232,[1]Лист1!FB232))</f>
        <v>0</v>
      </c>
      <c r="H229">
        <f>SIGN(SUM([1]Лист1!FA232,[1]Лист1!FU232))</f>
        <v>0</v>
      </c>
      <c r="I229">
        <f>SIGN(SUM([1]Лист1!FC232))</f>
        <v>0</v>
      </c>
      <c r="J229">
        <f>SIGN(SUM([1]Лист1!BL232:CA232))</f>
        <v>0</v>
      </c>
      <c r="K229">
        <f>SIGN(SUM([1]Лист1!AR232:BK232))</f>
        <v>0</v>
      </c>
      <c r="L229">
        <f>SIGN(SUM([1]Лист1!AM232:AQ232))</f>
        <v>0</v>
      </c>
      <c r="M229">
        <f>SIGN(SUM([1]Лист1!CS232:DK232))</f>
        <v>0</v>
      </c>
      <c r="N229">
        <f>SIGN(SUM([1]Лист1!CC232:CK232,[1]Лист1!CR232))</f>
        <v>0</v>
      </c>
      <c r="O229">
        <f>SIGN(SUM([1]Лист1!U232:AL232))</f>
        <v>0</v>
      </c>
      <c r="P229">
        <f>SIGN(SUM([1]Лист1!DW232))</f>
        <v>0</v>
      </c>
      <c r="Q229">
        <f>SIGN(SUM([1]Лист1!EA232:EG232))</f>
        <v>0</v>
      </c>
      <c r="R229">
        <f>SIGN(SUM([1]Лист1!CL232:CQ232))</f>
        <v>0</v>
      </c>
      <c r="S229">
        <f>SIGN(SUM([1]Лист1!ER232))</f>
        <v>0</v>
      </c>
      <c r="T229">
        <f>SIGN(SUM([1]Лист1!EJ232,[1]Лист1!EK232,[1]Лист1!EN232,[1]Лист1!EQ232,[1]Лист1!ES232))</f>
        <v>0</v>
      </c>
      <c r="U229">
        <f>SIGN(SUM([1]Лист1!DX232:DY232,[1]Лист1!EH232))</f>
        <v>0</v>
      </c>
      <c r="V229">
        <f>SIGN(SUM([1]Лист1!DZ232,[1]Лист1!EO232,[1]Лист1!EM232))</f>
        <v>1</v>
      </c>
      <c r="W229">
        <f>SIGN(SUM([1]Лист1!DL232:DT232))</f>
        <v>0</v>
      </c>
      <c r="X229">
        <f>SIGN(SUM([1]Лист1!EI232,[1]Лист1!EL232,[1]Лист1!EP232,[1]Лист1!EU232:EV232))</f>
        <v>1</v>
      </c>
      <c r="Y229">
        <f>SIGN(SUM([1]Лист1!DU232,[1]Лист1!ET232))</f>
        <v>1</v>
      </c>
      <c r="Z229">
        <f>SIGN(SUM([1]Лист1!EW232:EY232))</f>
        <v>0</v>
      </c>
    </row>
    <row r="230" spans="1:26" x14ac:dyDescent="0.3">
      <c r="A230" s="1" t="str">
        <f>[1]Лист1!B233</f>
        <v>Heterotrichea</v>
      </c>
      <c r="B230" s="1" t="str">
        <f>[1]Лист1!C233</f>
        <v>Heterotrichida</v>
      </c>
      <c r="C230" s="1" t="str">
        <f>[1]Лист1!D233</f>
        <v>Stentoridae</v>
      </c>
      <c r="D230" s="1" t="str">
        <f>TRIM([1]Лист1!E233)</f>
        <v>Condylostentor</v>
      </c>
      <c r="E230" s="1" t="str">
        <f>TRIM(CONCATENATE([1]Лист1!E233," ",[1]Лист1!F233))</f>
        <v>Condylostentor auricularis</v>
      </c>
      <c r="F230">
        <f>SIGN(SUM([1]Лист1!CB233,[1]Лист1!DV233))</f>
        <v>0</v>
      </c>
      <c r="G230">
        <f>SIGN(SUM([1]Лист1!EZ233,[1]Лист1!FB233))</f>
        <v>1</v>
      </c>
      <c r="H230">
        <f>SIGN(SUM([1]Лист1!FA233,[1]Лист1!FU233))</f>
        <v>0</v>
      </c>
      <c r="I230">
        <f>SIGN(SUM([1]Лист1!FC233))</f>
        <v>1</v>
      </c>
      <c r="J230">
        <f>SIGN(SUM([1]Лист1!BL233:CA233))</f>
        <v>0</v>
      </c>
      <c r="K230">
        <f>SIGN(SUM([1]Лист1!AR233:BK233))</f>
        <v>1</v>
      </c>
      <c r="L230">
        <f>SIGN(SUM([1]Лист1!AM233:AQ233))</f>
        <v>1</v>
      </c>
      <c r="M230">
        <f>SIGN(SUM([1]Лист1!CS233:DK233))</f>
        <v>0</v>
      </c>
      <c r="N230">
        <f>SIGN(SUM([1]Лист1!CC233:CK233,[1]Лист1!CR233))</f>
        <v>1</v>
      </c>
      <c r="O230">
        <f>SIGN(SUM([1]Лист1!U233:AL233))</f>
        <v>1</v>
      </c>
      <c r="P230">
        <f>SIGN(SUM([1]Лист1!DW233))</f>
        <v>0</v>
      </c>
      <c r="Q230">
        <f>SIGN(SUM([1]Лист1!EA233:EG233))</f>
        <v>1</v>
      </c>
      <c r="R230">
        <f>SIGN(SUM([1]Лист1!CL233:CQ233))</f>
        <v>1</v>
      </c>
      <c r="S230">
        <f>SIGN(SUM([1]Лист1!ER233))</f>
        <v>0</v>
      </c>
      <c r="T230">
        <f>SIGN(SUM([1]Лист1!EJ233,[1]Лист1!EK233,[1]Лист1!EN233,[1]Лист1!EQ233,[1]Лист1!ES233))</f>
        <v>0</v>
      </c>
      <c r="U230">
        <f>SIGN(SUM([1]Лист1!DX233:DY233,[1]Лист1!EH233))</f>
        <v>0</v>
      </c>
      <c r="V230">
        <f>SIGN(SUM([1]Лист1!DZ233,[1]Лист1!EO233,[1]Лист1!EM233))</f>
        <v>0</v>
      </c>
      <c r="W230">
        <f>SIGN(SUM([1]Лист1!DL233:DT233))</f>
        <v>1</v>
      </c>
      <c r="X230">
        <f>SIGN(SUM([1]Лист1!EI233,[1]Лист1!EL233,[1]Лист1!EP233,[1]Лист1!EU233:EV233))</f>
        <v>0</v>
      </c>
      <c r="Y230">
        <f>SIGN(SUM([1]Лист1!DU233,[1]Лист1!ET233))</f>
        <v>0</v>
      </c>
      <c r="Z230">
        <f>SIGN(SUM([1]Лист1!EW233:EY233))</f>
        <v>0</v>
      </c>
    </row>
    <row r="231" spans="1:26" x14ac:dyDescent="0.3">
      <c r="A231" s="1" t="str">
        <f>[1]Лист1!B234</f>
        <v>Heterotrichea</v>
      </c>
      <c r="B231" s="1" t="str">
        <f>[1]Лист1!C234</f>
        <v>Heterotrichida</v>
      </c>
      <c r="C231" s="1" t="str">
        <f>[1]Лист1!D234</f>
        <v>Stentoridae</v>
      </c>
      <c r="D231" s="1" t="str">
        <f>TRIM([1]Лист1!E234)</f>
        <v>Stentor</v>
      </c>
      <c r="E231" s="1" t="str">
        <f>TRIM(CONCATENATE([1]Лист1!E234," ",[1]Лист1!F234))</f>
        <v>Stentor coeruleus</v>
      </c>
      <c r="F231">
        <f>SIGN(SUM([1]Лист1!CB234,[1]Лист1!DV234))</f>
        <v>1</v>
      </c>
      <c r="G231">
        <f>SIGN(SUM([1]Лист1!EZ234,[1]Лист1!FB234))</f>
        <v>1</v>
      </c>
      <c r="H231">
        <f>SIGN(SUM([1]Лист1!FA234,[1]Лист1!FU234))</f>
        <v>1</v>
      </c>
      <c r="I231">
        <f>SIGN(SUM([1]Лист1!FC234))</f>
        <v>1</v>
      </c>
      <c r="J231">
        <f>SIGN(SUM([1]Лист1!BL234:CA234))</f>
        <v>1</v>
      </c>
      <c r="K231">
        <f>SIGN(SUM([1]Лист1!AR234:BK234))</f>
        <v>1</v>
      </c>
      <c r="L231">
        <f>SIGN(SUM([1]Лист1!AM234:AQ234))</f>
        <v>1</v>
      </c>
      <c r="M231">
        <f>SIGN(SUM([1]Лист1!CS234:DK234))</f>
        <v>1</v>
      </c>
      <c r="N231">
        <f>SIGN(SUM([1]Лист1!CC234:CK234,[1]Лист1!CR234))</f>
        <v>1</v>
      </c>
      <c r="O231">
        <f>SIGN(SUM([1]Лист1!U234:AL234))</f>
        <v>1</v>
      </c>
      <c r="P231">
        <f>SIGN(SUM([1]Лист1!DW234))</f>
        <v>0</v>
      </c>
      <c r="Q231">
        <f>SIGN(SUM([1]Лист1!EA234:EG234))</f>
        <v>1</v>
      </c>
      <c r="R231">
        <f>SIGN(SUM([1]Лист1!CL234:CQ234))</f>
        <v>0</v>
      </c>
      <c r="S231">
        <f>SIGN(SUM([1]Лист1!ER234))</f>
        <v>0</v>
      </c>
      <c r="T231">
        <f>SIGN(SUM([1]Лист1!EJ234,[1]Лист1!EK234,[1]Лист1!EN234,[1]Лист1!EQ234,[1]Лист1!ES234))</f>
        <v>0</v>
      </c>
      <c r="U231">
        <f>SIGN(SUM([1]Лист1!DX234:DY234,[1]Лист1!EH234))</f>
        <v>0</v>
      </c>
      <c r="V231">
        <f>SIGN(SUM([1]Лист1!DZ234,[1]Лист1!EO234,[1]Лист1!EM234))</f>
        <v>1</v>
      </c>
      <c r="W231">
        <f>SIGN(SUM([1]Лист1!DL234:DT234))</f>
        <v>1</v>
      </c>
      <c r="X231">
        <f>SIGN(SUM([1]Лист1!EI234,[1]Лист1!EL234,[1]Лист1!EP234,[1]Лист1!EU234:EV234))</f>
        <v>1</v>
      </c>
      <c r="Y231">
        <f>SIGN(SUM([1]Лист1!DU234,[1]Лист1!ET234))</f>
        <v>0</v>
      </c>
      <c r="Z231">
        <f>SIGN(SUM([1]Лист1!EW234:EY234))</f>
        <v>0</v>
      </c>
    </row>
    <row r="232" spans="1:26" x14ac:dyDescent="0.3">
      <c r="A232" s="1" t="str">
        <f>[1]Лист1!B235</f>
        <v>Heterotrichea</v>
      </c>
      <c r="B232" s="1" t="str">
        <f>[1]Лист1!C235</f>
        <v>Heterotrichida</v>
      </c>
      <c r="C232" s="1" t="str">
        <f>[1]Лист1!D235</f>
        <v>Stentoridae</v>
      </c>
      <c r="D232" s="1" t="str">
        <f>TRIM([1]Лист1!E235)</f>
        <v>Stentor</v>
      </c>
      <c r="E232" s="1" t="str">
        <f>TRIM(CONCATENATE([1]Лист1!E235," ",[1]Лист1!F235))</f>
        <v>Stentor igneus</v>
      </c>
      <c r="F232">
        <f>SIGN(SUM([1]Лист1!CB235,[1]Лист1!DV235))</f>
        <v>0</v>
      </c>
      <c r="G232">
        <f>SIGN(SUM([1]Лист1!EZ235,[1]Лист1!FB235))</f>
        <v>0</v>
      </c>
      <c r="H232">
        <f>SIGN(SUM([1]Лист1!FA235,[1]Лист1!FU235))</f>
        <v>0</v>
      </c>
      <c r="I232">
        <f>SIGN(SUM([1]Лист1!FC235))</f>
        <v>1</v>
      </c>
      <c r="J232">
        <f>SIGN(SUM([1]Лист1!BL235:CA235))</f>
        <v>0</v>
      </c>
      <c r="K232">
        <f>SIGN(SUM([1]Лист1!AR235:BK235))</f>
        <v>0</v>
      </c>
      <c r="L232">
        <f>SIGN(SUM([1]Лист1!AM235:AQ235))</f>
        <v>0</v>
      </c>
      <c r="M232">
        <f>SIGN(SUM([1]Лист1!CS235:DK235))</f>
        <v>1</v>
      </c>
      <c r="N232">
        <f>SIGN(SUM([1]Лист1!CC235:CK235,[1]Лист1!CR235))</f>
        <v>0</v>
      </c>
      <c r="O232">
        <f>SIGN(SUM([1]Лист1!U235:AL235))</f>
        <v>0</v>
      </c>
      <c r="P232">
        <f>SIGN(SUM([1]Лист1!DW235))</f>
        <v>0</v>
      </c>
      <c r="Q232">
        <f>SIGN(SUM([1]Лист1!EA235:EG235))</f>
        <v>1</v>
      </c>
      <c r="R232">
        <f>SIGN(SUM([1]Лист1!CL235:CQ235))</f>
        <v>0</v>
      </c>
      <c r="S232">
        <f>SIGN(SUM([1]Лист1!ER235))</f>
        <v>0</v>
      </c>
      <c r="T232">
        <f>SIGN(SUM([1]Лист1!EJ235,[1]Лист1!EK235,[1]Лист1!EN235,[1]Лист1!EQ235,[1]Лист1!ES235))</f>
        <v>1</v>
      </c>
      <c r="U232">
        <f>SIGN(SUM([1]Лист1!DX235:DY235,[1]Лист1!EH235))</f>
        <v>0</v>
      </c>
      <c r="V232">
        <f>SIGN(SUM([1]Лист1!DZ235,[1]Лист1!EO235,[1]Лист1!EM235))</f>
        <v>0</v>
      </c>
      <c r="W232">
        <f>SIGN(SUM([1]Лист1!DL235:DT235))</f>
        <v>1</v>
      </c>
      <c r="X232">
        <f>SIGN(SUM([1]Лист1!EI235,[1]Лист1!EL235,[1]Лист1!EP235,[1]Лист1!EU235:EV235))</f>
        <v>1</v>
      </c>
      <c r="Y232">
        <f>SIGN(SUM([1]Лист1!DU235,[1]Лист1!ET235))</f>
        <v>0</v>
      </c>
      <c r="Z232">
        <f>SIGN(SUM([1]Лист1!EW235:EY235))</f>
        <v>0</v>
      </c>
    </row>
    <row r="233" spans="1:26" x14ac:dyDescent="0.3">
      <c r="A233" s="1" t="str">
        <f>[1]Лист1!B236</f>
        <v>Heterotrichea</v>
      </c>
      <c r="B233" s="1" t="str">
        <f>[1]Лист1!C236</f>
        <v>Heterotrichida</v>
      </c>
      <c r="C233" s="1" t="str">
        <f>[1]Лист1!D236</f>
        <v>Stentoridae</v>
      </c>
      <c r="D233" s="1" t="str">
        <f>TRIM([1]Лист1!E236)</f>
        <v>Stentor</v>
      </c>
      <c r="E233" s="1" t="str">
        <f>TRIM(CONCATENATE([1]Лист1!E236," ",[1]Лист1!F236))</f>
        <v>Stentor mulleri</v>
      </c>
      <c r="F233">
        <f>SIGN(SUM([1]Лист1!CB236,[1]Лист1!DV236))</f>
        <v>0</v>
      </c>
      <c r="G233">
        <f>SIGN(SUM([1]Лист1!EZ236,[1]Лист1!FB236))</f>
        <v>1</v>
      </c>
      <c r="H233">
        <f>SIGN(SUM([1]Лист1!FA236,[1]Лист1!FU236))</f>
        <v>0</v>
      </c>
      <c r="I233">
        <f>SIGN(SUM([1]Лист1!FC236))</f>
        <v>0</v>
      </c>
      <c r="J233">
        <f>SIGN(SUM([1]Лист1!BL236:CA236))</f>
        <v>0</v>
      </c>
      <c r="K233">
        <f>SIGN(SUM([1]Лист1!AR236:BK236))</f>
        <v>1</v>
      </c>
      <c r="L233">
        <f>SIGN(SUM([1]Лист1!AM236:AQ236))</f>
        <v>1</v>
      </c>
      <c r="M233">
        <f>SIGN(SUM([1]Лист1!CS236:DK236))</f>
        <v>0</v>
      </c>
      <c r="N233">
        <f>SIGN(SUM([1]Лист1!CC236:CK236,[1]Лист1!CR236))</f>
        <v>0</v>
      </c>
      <c r="O233">
        <f>SIGN(SUM([1]Лист1!U236:AL236))</f>
        <v>1</v>
      </c>
      <c r="P233">
        <f>SIGN(SUM([1]Лист1!DW236))</f>
        <v>0</v>
      </c>
      <c r="Q233">
        <f>SIGN(SUM([1]Лист1!EA236:EG236))</f>
        <v>1</v>
      </c>
      <c r="R233">
        <f>SIGN(SUM([1]Лист1!CL236:CQ236))</f>
        <v>1</v>
      </c>
      <c r="S233">
        <f>SIGN(SUM([1]Лист1!ER236))</f>
        <v>0</v>
      </c>
      <c r="T233">
        <f>SIGN(SUM([1]Лист1!EJ236,[1]Лист1!EK236,[1]Лист1!EN236,[1]Лист1!EQ236,[1]Лист1!ES236))</f>
        <v>0</v>
      </c>
      <c r="U233">
        <f>SIGN(SUM([1]Лист1!DX236:DY236,[1]Лист1!EH236))</f>
        <v>0</v>
      </c>
      <c r="V233">
        <f>SIGN(SUM([1]Лист1!DZ236,[1]Лист1!EO236,[1]Лист1!EM236))</f>
        <v>0</v>
      </c>
      <c r="W233">
        <f>SIGN(SUM([1]Лист1!DL236:DT236))</f>
        <v>1</v>
      </c>
      <c r="X233">
        <f>SIGN(SUM([1]Лист1!EI236,[1]Лист1!EL236,[1]Лист1!EP236,[1]Лист1!EU236:EV236))</f>
        <v>1</v>
      </c>
      <c r="Y233">
        <f>SIGN(SUM([1]Лист1!DU236,[1]Лист1!ET236))</f>
        <v>0</v>
      </c>
      <c r="Z233">
        <f>SIGN(SUM([1]Лист1!EW236:EY236))</f>
        <v>0</v>
      </c>
    </row>
    <row r="234" spans="1:26" x14ac:dyDescent="0.3">
      <c r="A234" s="1" t="str">
        <f>[1]Лист1!B237</f>
        <v>Heterotrichea</v>
      </c>
      <c r="B234" s="1" t="str">
        <f>[1]Лист1!C237</f>
        <v>Heterotrichida</v>
      </c>
      <c r="C234" s="1" t="str">
        <f>[1]Лист1!D237</f>
        <v>Stentoridae</v>
      </c>
      <c r="D234" s="1" t="str">
        <f>TRIM([1]Лист1!E237)</f>
        <v>Stentor</v>
      </c>
      <c r="E234" s="1" t="str">
        <f>TRIM(CONCATENATE([1]Лист1!E237," ",[1]Лист1!F237))</f>
        <v>Stentor multiformis</v>
      </c>
      <c r="F234">
        <f>SIGN(SUM([1]Лист1!CB237,[1]Лист1!DV237))</f>
        <v>0</v>
      </c>
      <c r="G234">
        <f>SIGN(SUM([1]Лист1!EZ237,[1]Лист1!FB237))</f>
        <v>1</v>
      </c>
      <c r="H234">
        <f>SIGN(SUM([1]Лист1!FA237,[1]Лист1!FU237))</f>
        <v>1</v>
      </c>
      <c r="I234">
        <f>SIGN(SUM([1]Лист1!FC237))</f>
        <v>0</v>
      </c>
      <c r="J234">
        <f>SIGN(SUM([1]Лист1!BL237:CA237))</f>
        <v>0</v>
      </c>
      <c r="K234">
        <f>SIGN(SUM([1]Лист1!AR237:BK237))</f>
        <v>1</v>
      </c>
      <c r="L234">
        <f>SIGN(SUM([1]Лист1!AM237:AQ237))</f>
        <v>1</v>
      </c>
      <c r="M234">
        <f>SIGN(SUM([1]Лист1!CS237:DK237))</f>
        <v>0</v>
      </c>
      <c r="N234">
        <f>SIGN(SUM([1]Лист1!CC237:CK237,[1]Лист1!CR237))</f>
        <v>0</v>
      </c>
      <c r="O234">
        <f>SIGN(SUM([1]Лист1!U237:AL237))</f>
        <v>0</v>
      </c>
      <c r="P234">
        <f>SIGN(SUM([1]Лист1!DW237))</f>
        <v>0</v>
      </c>
      <c r="Q234">
        <f>SIGN(SUM([1]Лист1!EA237:EG237))</f>
        <v>0</v>
      </c>
      <c r="R234">
        <f>SIGN(SUM([1]Лист1!CL237:CQ237))</f>
        <v>0</v>
      </c>
      <c r="S234">
        <f>SIGN(SUM([1]Лист1!ER237))</f>
        <v>0</v>
      </c>
      <c r="T234">
        <f>SIGN(SUM([1]Лист1!EJ237,[1]Лист1!EK237,[1]Лист1!EN237,[1]Лист1!EQ237,[1]Лист1!ES237))</f>
        <v>0</v>
      </c>
      <c r="U234">
        <f>SIGN(SUM([1]Лист1!DX237:DY237,[1]Лист1!EH237))</f>
        <v>0</v>
      </c>
      <c r="V234">
        <f>SIGN(SUM([1]Лист1!DZ237,[1]Лист1!EO237,[1]Лист1!EM237))</f>
        <v>0</v>
      </c>
      <c r="W234">
        <f>SIGN(SUM([1]Лист1!DL237:DT237))</f>
        <v>1</v>
      </c>
      <c r="X234">
        <f>SIGN(SUM([1]Лист1!EI237,[1]Лист1!EL237,[1]Лист1!EP237,[1]Лист1!EU237:EV237))</f>
        <v>1</v>
      </c>
      <c r="Y234">
        <f>SIGN(SUM([1]Лист1!DU237,[1]Лист1!ET237))</f>
        <v>0</v>
      </c>
      <c r="Z234">
        <f>SIGN(SUM([1]Лист1!EW237:EY237))</f>
        <v>0</v>
      </c>
    </row>
    <row r="235" spans="1:26" x14ac:dyDescent="0.3">
      <c r="A235" s="1" t="str">
        <f>[1]Лист1!B238</f>
        <v>Heterotrichea</v>
      </c>
      <c r="B235" s="1" t="str">
        <f>[1]Лист1!C238</f>
        <v>Heterotrichida</v>
      </c>
      <c r="C235" s="1" t="str">
        <f>[1]Лист1!D238</f>
        <v>Stentoridae</v>
      </c>
      <c r="D235" s="1" t="str">
        <f>TRIM([1]Лист1!E238)</f>
        <v>Stentor</v>
      </c>
      <c r="E235" s="1" t="str">
        <f>TRIM(CONCATENATE([1]Лист1!E238," ",[1]Лист1!F238))</f>
        <v>Stentor niger</v>
      </c>
      <c r="F235">
        <f>SIGN(SUM([1]Лист1!CB238,[1]Лист1!DV238))</f>
        <v>0</v>
      </c>
      <c r="G235">
        <f>SIGN(SUM([1]Лист1!EZ238,[1]Лист1!FB238))</f>
        <v>1</v>
      </c>
      <c r="H235">
        <f>SIGN(SUM([1]Лист1!FA238,[1]Лист1!FU238))</f>
        <v>0</v>
      </c>
      <c r="I235">
        <f>SIGN(SUM([1]Лист1!FC238))</f>
        <v>0</v>
      </c>
      <c r="J235">
        <f>SIGN(SUM([1]Лист1!BL238:CA238))</f>
        <v>0</v>
      </c>
      <c r="K235">
        <f>SIGN(SUM([1]Лист1!AR238:BK238))</f>
        <v>1</v>
      </c>
      <c r="L235">
        <f>SIGN(SUM([1]Лист1!AM238:AQ238))</f>
        <v>1</v>
      </c>
      <c r="M235">
        <f>SIGN(SUM([1]Лист1!CS238:DK238))</f>
        <v>1</v>
      </c>
      <c r="N235">
        <f>SIGN(SUM([1]Лист1!CC238:CK238,[1]Лист1!CR238))</f>
        <v>1</v>
      </c>
      <c r="O235">
        <f>SIGN(SUM([1]Лист1!U238:AL238))</f>
        <v>0</v>
      </c>
      <c r="P235">
        <f>SIGN(SUM([1]Лист1!DW238))</f>
        <v>0</v>
      </c>
      <c r="Q235">
        <f>SIGN(SUM([1]Лист1!EA238:EG238))</f>
        <v>0</v>
      </c>
      <c r="R235">
        <f>SIGN(SUM([1]Лист1!CL238:CQ238))</f>
        <v>1</v>
      </c>
      <c r="S235">
        <f>SIGN(SUM([1]Лист1!ER238))</f>
        <v>0</v>
      </c>
      <c r="T235">
        <f>SIGN(SUM([1]Лист1!EJ238,[1]Лист1!EK238,[1]Лист1!EN238,[1]Лист1!EQ238,[1]Лист1!ES238))</f>
        <v>0</v>
      </c>
      <c r="U235">
        <f>SIGN(SUM([1]Лист1!DX238:DY238,[1]Лист1!EH238))</f>
        <v>0</v>
      </c>
      <c r="V235">
        <f>SIGN(SUM([1]Лист1!DZ238,[1]Лист1!EO238,[1]Лист1!EM238))</f>
        <v>1</v>
      </c>
      <c r="W235">
        <f>SIGN(SUM([1]Лист1!DL238:DT238))</f>
        <v>1</v>
      </c>
      <c r="X235">
        <f>SIGN(SUM([1]Лист1!EI238,[1]Лист1!EL238,[1]Лист1!EP238,[1]Лист1!EU238:EV238))</f>
        <v>1</v>
      </c>
      <c r="Y235">
        <f>SIGN(SUM([1]Лист1!DU238,[1]Лист1!ET238))</f>
        <v>0</v>
      </c>
      <c r="Z235">
        <f>SIGN(SUM([1]Лист1!EW238:EY238))</f>
        <v>1</v>
      </c>
    </row>
    <row r="236" spans="1:26" x14ac:dyDescent="0.3">
      <c r="A236" s="1" t="str">
        <f>[1]Лист1!B239</f>
        <v>Heterotrichea</v>
      </c>
      <c r="B236" s="1" t="str">
        <f>[1]Лист1!C239</f>
        <v>Heterotrichida</v>
      </c>
      <c r="C236" s="1" t="str">
        <f>[1]Лист1!D239</f>
        <v>Stentoridae</v>
      </c>
      <c r="D236" s="1" t="str">
        <f>TRIM([1]Лист1!E239)</f>
        <v>Stentor</v>
      </c>
      <c r="E236" s="1" t="str">
        <f>TRIM(CONCATENATE([1]Лист1!E239," ",[1]Лист1!F239))</f>
        <v>Stentor polymorphus</v>
      </c>
      <c r="F236">
        <f>SIGN(SUM([1]Лист1!CB239,[1]Лист1!DV239))</f>
        <v>1</v>
      </c>
      <c r="G236">
        <f>SIGN(SUM([1]Лист1!EZ239,[1]Лист1!FB239))</f>
        <v>1</v>
      </c>
      <c r="H236">
        <f>SIGN(SUM([1]Лист1!FA239,[1]Лист1!FU239))</f>
        <v>0</v>
      </c>
      <c r="I236">
        <f>SIGN(SUM([1]Лист1!FC239))</f>
        <v>0</v>
      </c>
      <c r="J236">
        <f>SIGN(SUM([1]Лист1!BL239:CA239))</f>
        <v>0</v>
      </c>
      <c r="K236">
        <f>SIGN(SUM([1]Лист1!AR239:BK239))</f>
        <v>0</v>
      </c>
      <c r="L236">
        <f>SIGN(SUM([1]Лист1!AM239:AQ239))</f>
        <v>1</v>
      </c>
      <c r="M236">
        <f>SIGN(SUM([1]Лист1!CS239:DK239))</f>
        <v>1</v>
      </c>
      <c r="N236">
        <f>SIGN(SUM([1]Лист1!CC239:CK239,[1]Лист1!CR239))</f>
        <v>1</v>
      </c>
      <c r="O236">
        <f>SIGN(SUM([1]Лист1!U239:AL239))</f>
        <v>1</v>
      </c>
      <c r="P236">
        <f>SIGN(SUM([1]Лист1!DW239))</f>
        <v>1</v>
      </c>
      <c r="Q236">
        <f>SIGN(SUM([1]Лист1!EA239:EG239))</f>
        <v>1</v>
      </c>
      <c r="R236">
        <f>SIGN(SUM([1]Лист1!CL239:CQ239))</f>
        <v>0</v>
      </c>
      <c r="S236">
        <f>SIGN(SUM([1]Лист1!ER239))</f>
        <v>0</v>
      </c>
      <c r="T236">
        <f>SIGN(SUM([1]Лист1!EJ239,[1]Лист1!EK239,[1]Лист1!EN239,[1]Лист1!EQ239,[1]Лист1!ES239))</f>
        <v>1</v>
      </c>
      <c r="U236">
        <f>SIGN(SUM([1]Лист1!DX239:DY239,[1]Лист1!EH239))</f>
        <v>1</v>
      </c>
      <c r="V236">
        <f>SIGN(SUM([1]Лист1!DZ239,[1]Лист1!EO239,[1]Лист1!EM239))</f>
        <v>1</v>
      </c>
      <c r="W236">
        <f>SIGN(SUM([1]Лист1!DL239:DT239))</f>
        <v>1</v>
      </c>
      <c r="X236">
        <f>SIGN(SUM([1]Лист1!EI239,[1]Лист1!EL239,[1]Лист1!EP239,[1]Лист1!EU239:EV239))</f>
        <v>1</v>
      </c>
      <c r="Y236">
        <f>SIGN(SUM([1]Лист1!DU239,[1]Лист1!ET239))</f>
        <v>0</v>
      </c>
      <c r="Z236">
        <f>SIGN(SUM([1]Лист1!EW239:EY239))</f>
        <v>1</v>
      </c>
    </row>
    <row r="237" spans="1:26" x14ac:dyDescent="0.3">
      <c r="A237" s="1" t="str">
        <f>[1]Лист1!B240</f>
        <v>Heterotrichea</v>
      </c>
      <c r="B237" s="1" t="str">
        <f>[1]Лист1!C240</f>
        <v>Heterotrichida</v>
      </c>
      <c r="C237" s="1" t="str">
        <f>[1]Лист1!D240</f>
        <v>Stentoridae</v>
      </c>
      <c r="D237" s="1" t="str">
        <f>TRIM([1]Лист1!E240)</f>
        <v>Stentor</v>
      </c>
      <c r="E237" s="1" t="str">
        <f>TRIM(CONCATENATE([1]Лист1!E240," ",[1]Лист1!F240))</f>
        <v>Stentor roeselii</v>
      </c>
      <c r="F237">
        <f>SIGN(SUM([1]Лист1!CB240,[1]Лист1!DV240))</f>
        <v>0</v>
      </c>
      <c r="G237">
        <f>SIGN(SUM([1]Лист1!EZ240,[1]Лист1!FB240))</f>
        <v>1</v>
      </c>
      <c r="H237">
        <f>SIGN(SUM([1]Лист1!FA240,[1]Лист1!FU240))</f>
        <v>1</v>
      </c>
      <c r="I237">
        <f>SIGN(SUM([1]Лист1!FC240))</f>
        <v>0</v>
      </c>
      <c r="J237">
        <f>SIGN(SUM([1]Лист1!BL240:CA240))</f>
        <v>1</v>
      </c>
      <c r="K237">
        <f>SIGN(SUM([1]Лист1!AR240:BK240))</f>
        <v>1</v>
      </c>
      <c r="L237">
        <f>SIGN(SUM([1]Лист1!AM240:AQ240))</f>
        <v>1</v>
      </c>
      <c r="M237">
        <f>SIGN(SUM([1]Лист1!CS240:DK240))</f>
        <v>1</v>
      </c>
      <c r="N237">
        <f>SIGN(SUM([1]Лист1!CC240:CK240,[1]Лист1!CR240))</f>
        <v>1</v>
      </c>
      <c r="O237">
        <f>SIGN(SUM([1]Лист1!U240:AL240))</f>
        <v>1</v>
      </c>
      <c r="P237">
        <f>SIGN(SUM([1]Лист1!DW240))</f>
        <v>1</v>
      </c>
      <c r="Q237">
        <f>SIGN(SUM([1]Лист1!EA240:EG240))</f>
        <v>1</v>
      </c>
      <c r="R237">
        <f>SIGN(SUM([1]Лист1!CL240:CQ240))</f>
        <v>0</v>
      </c>
      <c r="S237">
        <f>SIGN(SUM([1]Лист1!ER240))</f>
        <v>0</v>
      </c>
      <c r="T237">
        <f>SIGN(SUM([1]Лист1!EJ240,[1]Лист1!EK240,[1]Лист1!EN240,[1]Лист1!EQ240,[1]Лист1!ES240))</f>
        <v>1</v>
      </c>
      <c r="U237">
        <f>SIGN(SUM([1]Лист1!DX240:DY240,[1]Лист1!EH240))</f>
        <v>1</v>
      </c>
      <c r="V237">
        <f>SIGN(SUM([1]Лист1!DZ240,[1]Лист1!EO240,[1]Лист1!EM240))</f>
        <v>1</v>
      </c>
      <c r="W237">
        <f>SIGN(SUM([1]Лист1!DL240:DT240))</f>
        <v>1</v>
      </c>
      <c r="X237">
        <f>SIGN(SUM([1]Лист1!EI240,[1]Лист1!EL240,[1]Лист1!EP240,[1]Лист1!EU240:EV240))</f>
        <v>1</v>
      </c>
      <c r="Y237">
        <f>SIGN(SUM([1]Лист1!DU240,[1]Лист1!ET240))</f>
        <v>0</v>
      </c>
      <c r="Z237">
        <f>SIGN(SUM([1]Лист1!EW240:EY240))</f>
        <v>0</v>
      </c>
    </row>
    <row r="238" spans="1:26" x14ac:dyDescent="0.3">
      <c r="A238" s="1" t="str">
        <f>[1]Лист1!B241</f>
        <v>Spirotrichea</v>
      </c>
      <c r="B238" s="1" t="str">
        <f>[1]Лист1!C241</f>
        <v>Choreotrichida</v>
      </c>
      <c r="C238" s="1" t="str">
        <f>[1]Лист1!D241</f>
        <v>Leegaardiellidae</v>
      </c>
      <c r="D238" s="1" t="str">
        <f>TRIM([1]Лист1!E241)</f>
        <v>Leegaardiella</v>
      </c>
      <c r="E238" s="1" t="str">
        <f>TRIM(CONCATENATE([1]Лист1!E241," ",[1]Лист1!F241))</f>
        <v>Leegaardiella elbraechteri</v>
      </c>
      <c r="F238">
        <f>SIGN(SUM([1]Лист1!CB241,[1]Лист1!DV241))</f>
        <v>0</v>
      </c>
      <c r="G238">
        <f>SIGN(SUM([1]Лист1!EZ241,[1]Лист1!FB241))</f>
        <v>0</v>
      </c>
      <c r="H238">
        <f>SIGN(SUM([1]Лист1!FA241,[1]Лист1!FU241))</f>
        <v>0</v>
      </c>
      <c r="I238">
        <f>SIGN(SUM([1]Лист1!FC241))</f>
        <v>0</v>
      </c>
      <c r="J238">
        <f>SIGN(SUM([1]Лист1!BL241:CA241))</f>
        <v>0</v>
      </c>
      <c r="K238">
        <f>SIGN(SUM([1]Лист1!AR241:BK241))</f>
        <v>0</v>
      </c>
      <c r="L238">
        <f>SIGN(SUM([1]Лист1!AM241:AQ241))</f>
        <v>0</v>
      </c>
      <c r="M238">
        <f>SIGN(SUM([1]Лист1!CS241:DK241))</f>
        <v>0</v>
      </c>
      <c r="N238">
        <f>SIGN(SUM([1]Лист1!CC241:CK241,[1]Лист1!CR241))</f>
        <v>0</v>
      </c>
      <c r="O238">
        <f>SIGN(SUM([1]Лист1!U241:AL241))</f>
        <v>0</v>
      </c>
      <c r="P238">
        <f>SIGN(SUM([1]Лист1!DW241))</f>
        <v>0</v>
      </c>
      <c r="Q238">
        <f>SIGN(SUM([1]Лист1!EA241:EG241))</f>
        <v>0</v>
      </c>
      <c r="R238">
        <f>SIGN(SUM([1]Лист1!CL241:CQ241))</f>
        <v>0</v>
      </c>
      <c r="S238">
        <f>SIGN(SUM([1]Лист1!ER241))</f>
        <v>0</v>
      </c>
      <c r="T238">
        <f>SIGN(SUM([1]Лист1!EJ241,[1]Лист1!EK241,[1]Лист1!EN241,[1]Лист1!EQ241,[1]Лист1!ES241))</f>
        <v>0</v>
      </c>
      <c r="U238">
        <f>SIGN(SUM([1]Лист1!DX241:DY241,[1]Лист1!EH241))</f>
        <v>0</v>
      </c>
      <c r="V238">
        <f>SIGN(SUM([1]Лист1!DZ241,[1]Лист1!EO241,[1]Лист1!EM241))</f>
        <v>0</v>
      </c>
      <c r="W238">
        <f>SIGN(SUM([1]Лист1!DL241:DT241))</f>
        <v>0</v>
      </c>
      <c r="X238">
        <f>SIGN(SUM([1]Лист1!EI241,[1]Лист1!EL241,[1]Лист1!EP241,[1]Лист1!EU241:EV241))</f>
        <v>0</v>
      </c>
      <c r="Y238">
        <f>SIGN(SUM([1]Лист1!DU241,[1]Лист1!ET241))</f>
        <v>1</v>
      </c>
      <c r="Z238">
        <f>SIGN(SUM([1]Лист1!EW241:EY241))</f>
        <v>0</v>
      </c>
    </row>
    <row r="239" spans="1:26" x14ac:dyDescent="0.3">
      <c r="A239" s="1" t="str">
        <f>[1]Лист1!B242</f>
        <v>Spirotrichea</v>
      </c>
      <c r="B239" s="1" t="str">
        <f>[1]Лист1!C242</f>
        <v>Choreotrichida</v>
      </c>
      <c r="C239" s="1" t="str">
        <f>[1]Лист1!D242</f>
        <v>Leegaardiellidae</v>
      </c>
      <c r="D239" s="1" t="str">
        <f>TRIM([1]Лист1!E242)</f>
        <v>Leegaardiella</v>
      </c>
      <c r="E239" s="1" t="str">
        <f>TRIM(CONCATENATE([1]Лист1!E242," ",[1]Лист1!F242))</f>
        <v>Leegaardiella ovalis</v>
      </c>
      <c r="F239">
        <f>SIGN(SUM([1]Лист1!CB242,[1]Лист1!DV242))</f>
        <v>0</v>
      </c>
      <c r="G239">
        <f>SIGN(SUM([1]Лист1!EZ242,[1]Лист1!FB242))</f>
        <v>1</v>
      </c>
      <c r="H239">
        <f>SIGN(SUM([1]Лист1!FA242,[1]Лист1!FU242))</f>
        <v>1</v>
      </c>
      <c r="I239">
        <f>SIGN(SUM([1]Лист1!FC242))</f>
        <v>1</v>
      </c>
      <c r="J239">
        <f>SIGN(SUM([1]Лист1!BL242:CA242))</f>
        <v>1</v>
      </c>
      <c r="K239">
        <f>SIGN(SUM([1]Лист1!AR242:BK242))</f>
        <v>0</v>
      </c>
      <c r="L239">
        <f>SIGN(SUM([1]Лист1!AM242:AQ242))</f>
        <v>0</v>
      </c>
      <c r="M239">
        <f>SIGN(SUM([1]Лист1!CS242:DK242))</f>
        <v>0</v>
      </c>
      <c r="N239">
        <f>SIGN(SUM([1]Лист1!CC242:CK242,[1]Лист1!CR242))</f>
        <v>0</v>
      </c>
      <c r="O239">
        <f>SIGN(SUM([1]Лист1!U242:AL242))</f>
        <v>1</v>
      </c>
      <c r="P239">
        <f>SIGN(SUM([1]Лист1!DW242))</f>
        <v>0</v>
      </c>
      <c r="Q239">
        <f>SIGN(SUM([1]Лист1!EA242:EG242))</f>
        <v>0</v>
      </c>
      <c r="R239">
        <f>SIGN(SUM([1]Лист1!CL242:CQ242))</f>
        <v>1</v>
      </c>
      <c r="S239">
        <f>SIGN(SUM([1]Лист1!ER242))</f>
        <v>0</v>
      </c>
      <c r="T239">
        <f>SIGN(SUM([1]Лист1!EJ242,[1]Лист1!EK242,[1]Лист1!EN242,[1]Лист1!EQ242,[1]Лист1!ES242))</f>
        <v>1</v>
      </c>
      <c r="U239">
        <f>SIGN(SUM([1]Лист1!DX242:DY242,[1]Лист1!EH242))</f>
        <v>0</v>
      </c>
      <c r="V239">
        <f>SIGN(SUM([1]Лист1!DZ242,[1]Лист1!EO242,[1]Лист1!EM242))</f>
        <v>1</v>
      </c>
      <c r="W239">
        <f>SIGN(SUM([1]Лист1!DL242:DT242))</f>
        <v>1</v>
      </c>
      <c r="X239">
        <f>SIGN(SUM([1]Лист1!EI242,[1]Лист1!EL242,[1]Лист1!EP242,[1]Лист1!EU242:EV242))</f>
        <v>1</v>
      </c>
      <c r="Y239">
        <f>SIGN(SUM([1]Лист1!DU242,[1]Лист1!ET242))</f>
        <v>0</v>
      </c>
      <c r="Z239">
        <f>SIGN(SUM([1]Лист1!EW242:EY242))</f>
        <v>1</v>
      </c>
    </row>
    <row r="240" spans="1:26" x14ac:dyDescent="0.3">
      <c r="A240" s="1" t="str">
        <f>[1]Лист1!B243</f>
        <v>Spirotrichea</v>
      </c>
      <c r="B240" s="1" t="str">
        <f>[1]Лист1!C243</f>
        <v>Choreotrichida</v>
      </c>
      <c r="C240" s="1" t="str">
        <f>[1]Лист1!D243</f>
        <v>Leegaardiellidae</v>
      </c>
      <c r="D240" s="1" t="str">
        <f>TRIM([1]Лист1!E243)</f>
        <v>Leegaardiella</v>
      </c>
      <c r="E240" s="1" t="str">
        <f>TRIM(CONCATENATE([1]Лист1!E243," ",[1]Лист1!F243))</f>
        <v>Leegaardiella sol</v>
      </c>
      <c r="F240">
        <f>SIGN(SUM([1]Лист1!CB243,[1]Лист1!DV243))</f>
        <v>0</v>
      </c>
      <c r="G240">
        <f>SIGN(SUM([1]Лист1!EZ243,[1]Лист1!FB243))</f>
        <v>1</v>
      </c>
      <c r="H240">
        <f>SIGN(SUM([1]Лист1!FA243,[1]Лист1!FU243))</f>
        <v>1</v>
      </c>
      <c r="I240">
        <f>SIGN(SUM([1]Лист1!FC243))</f>
        <v>1</v>
      </c>
      <c r="J240">
        <f>SIGN(SUM([1]Лист1!BL243:CA243))</f>
        <v>1</v>
      </c>
      <c r="K240">
        <f>SIGN(SUM([1]Лист1!AR243:BK243))</f>
        <v>1</v>
      </c>
      <c r="L240">
        <f>SIGN(SUM([1]Лист1!AM243:AQ243))</f>
        <v>1</v>
      </c>
      <c r="M240">
        <f>SIGN(SUM([1]Лист1!CS243:DK243))</f>
        <v>0</v>
      </c>
      <c r="N240">
        <f>SIGN(SUM([1]Лист1!CC243:CK243,[1]Лист1!CR243))</f>
        <v>0</v>
      </c>
      <c r="O240">
        <f>SIGN(SUM([1]Лист1!U243:AL243))</f>
        <v>1</v>
      </c>
      <c r="P240">
        <f>SIGN(SUM([1]Лист1!DW243))</f>
        <v>0</v>
      </c>
      <c r="Q240">
        <f>SIGN(SUM([1]Лист1!EA243:EG243))</f>
        <v>1</v>
      </c>
      <c r="R240">
        <f>SIGN(SUM([1]Лист1!CL243:CQ243))</f>
        <v>1</v>
      </c>
      <c r="S240">
        <f>SIGN(SUM([1]Лист1!ER243))</f>
        <v>0</v>
      </c>
      <c r="T240">
        <f>SIGN(SUM([1]Лист1!EJ243,[1]Лист1!EK243,[1]Лист1!EN243,[1]Лист1!EQ243,[1]Лист1!ES243))</f>
        <v>1</v>
      </c>
      <c r="U240">
        <f>SIGN(SUM([1]Лист1!DX243:DY243,[1]Лист1!EH243))</f>
        <v>0</v>
      </c>
      <c r="V240">
        <f>SIGN(SUM([1]Лист1!DZ243,[1]Лист1!EO243,[1]Лист1!EM243))</f>
        <v>1</v>
      </c>
      <c r="W240">
        <f>SIGN(SUM([1]Лист1!DL243:DT243))</f>
        <v>1</v>
      </c>
      <c r="X240">
        <f>SIGN(SUM([1]Лист1!EI243,[1]Лист1!EL243,[1]Лист1!EP243,[1]Лист1!EU243:EV243))</f>
        <v>1</v>
      </c>
      <c r="Y240">
        <f>SIGN(SUM([1]Лист1!DU243,[1]Лист1!ET243))</f>
        <v>0</v>
      </c>
      <c r="Z240">
        <f>SIGN(SUM([1]Лист1!EW243:EY243))</f>
        <v>1</v>
      </c>
    </row>
    <row r="241" spans="1:26" x14ac:dyDescent="0.3">
      <c r="A241" s="1" t="str">
        <f>[1]Лист1!B244</f>
        <v>Spirotrichea</v>
      </c>
      <c r="B241" s="1" t="str">
        <f>[1]Лист1!C244</f>
        <v>Choreotrichida</v>
      </c>
      <c r="C241" s="1" t="str">
        <f>[1]Лист1!D244</f>
        <v>Lohmanniellidae</v>
      </c>
      <c r="D241" s="1" t="str">
        <f>TRIM([1]Лист1!E244)</f>
        <v>Lohmanniella</v>
      </c>
      <c r="E241" s="1" t="str">
        <f>TRIM(CONCATENATE([1]Лист1!E244," ",[1]Лист1!F244))</f>
        <v>Lohmanniella oviformis</v>
      </c>
      <c r="F241">
        <f>SIGN(SUM([1]Лист1!CB244,[1]Лист1!DV244))</f>
        <v>0</v>
      </c>
      <c r="G241">
        <f>SIGN(SUM([1]Лист1!EZ244,[1]Лист1!FB244))</f>
        <v>1</v>
      </c>
      <c r="H241">
        <f>SIGN(SUM([1]Лист1!FA244,[1]Лист1!FU244))</f>
        <v>1</v>
      </c>
      <c r="I241">
        <f>SIGN(SUM([1]Лист1!FC244))</f>
        <v>1</v>
      </c>
      <c r="J241">
        <f>SIGN(SUM([1]Лист1!BL244:CA244))</f>
        <v>1</v>
      </c>
      <c r="K241">
        <f>SIGN(SUM([1]Лист1!AR244:BK244))</f>
        <v>1</v>
      </c>
      <c r="L241">
        <f>SIGN(SUM([1]Лист1!AM244:AQ244))</f>
        <v>1</v>
      </c>
      <c r="M241">
        <f>SIGN(SUM([1]Лист1!CS244:DK244))</f>
        <v>1</v>
      </c>
      <c r="N241">
        <f>SIGN(SUM([1]Лист1!CC244:CK244,[1]Лист1!CR244))</f>
        <v>1</v>
      </c>
      <c r="O241">
        <f>SIGN(SUM([1]Лист1!U244:AL244))</f>
        <v>1</v>
      </c>
      <c r="P241">
        <f>SIGN(SUM([1]Лист1!DW244))</f>
        <v>0</v>
      </c>
      <c r="Q241">
        <f>SIGN(SUM([1]Лист1!EA244:EG244))</f>
        <v>1</v>
      </c>
      <c r="R241">
        <f>SIGN(SUM([1]Лист1!CL244:CQ244))</f>
        <v>1</v>
      </c>
      <c r="S241">
        <f>SIGN(SUM([1]Лист1!ER244))</f>
        <v>0</v>
      </c>
      <c r="T241">
        <f>SIGN(SUM([1]Лист1!EJ244,[1]Лист1!EK244,[1]Лист1!EN244,[1]Лист1!EQ244,[1]Лист1!ES244))</f>
        <v>1</v>
      </c>
      <c r="U241">
        <f>SIGN(SUM([1]Лист1!DX244:DY244,[1]Лист1!EH244))</f>
        <v>0</v>
      </c>
      <c r="V241">
        <f>SIGN(SUM([1]Лист1!DZ244,[1]Лист1!EO244,[1]Лист1!EM244))</f>
        <v>1</v>
      </c>
      <c r="W241">
        <f>SIGN(SUM([1]Лист1!DL244:DT244))</f>
        <v>1</v>
      </c>
      <c r="X241">
        <f>SIGN(SUM([1]Лист1!EI244,[1]Лист1!EL244,[1]Лист1!EP244,[1]Лист1!EU244:EV244))</f>
        <v>1</v>
      </c>
      <c r="Y241">
        <f>SIGN(SUM([1]Лист1!DU244,[1]Лист1!ET244))</f>
        <v>1</v>
      </c>
      <c r="Z241">
        <f>SIGN(SUM([1]Лист1!EW244:EY244))</f>
        <v>1</v>
      </c>
    </row>
    <row r="242" spans="1:26" x14ac:dyDescent="0.3">
      <c r="A242" s="1" t="str">
        <f>[1]Лист1!B245</f>
        <v>Spirotrichea</v>
      </c>
      <c r="B242" s="1" t="str">
        <f>[1]Лист1!C245</f>
        <v>Choreotrichida</v>
      </c>
      <c r="C242" s="1" t="str">
        <f>[1]Лист1!D245</f>
        <v>Strobilidiidae</v>
      </c>
      <c r="D242" s="1" t="str">
        <f>TRIM([1]Лист1!E245)</f>
        <v>Pelagostrobilidium</v>
      </c>
      <c r="E242" s="1" t="str">
        <f>TRIM(CONCATENATE([1]Лист1!E245," ",[1]Лист1!F245))</f>
        <v>Pelagostrobilidium epacrum</v>
      </c>
      <c r="F242">
        <f>SIGN(SUM([1]Лист1!CB245,[1]Лист1!DV245))</f>
        <v>0</v>
      </c>
      <c r="G242">
        <f>SIGN(SUM([1]Лист1!EZ245,[1]Лист1!FB245))</f>
        <v>0</v>
      </c>
      <c r="H242">
        <f>SIGN(SUM([1]Лист1!FA245,[1]Лист1!FU245))</f>
        <v>0</v>
      </c>
      <c r="I242">
        <f>SIGN(SUM([1]Лист1!FC245))</f>
        <v>0</v>
      </c>
      <c r="J242">
        <f>SIGN(SUM([1]Лист1!BL245:CA245))</f>
        <v>0</v>
      </c>
      <c r="K242">
        <f>SIGN(SUM([1]Лист1!AR245:BK245))</f>
        <v>0</v>
      </c>
      <c r="L242">
        <f>SIGN(SUM([1]Лист1!AM245:AQ245))</f>
        <v>0</v>
      </c>
      <c r="M242">
        <f>SIGN(SUM([1]Лист1!CS245:DK245))</f>
        <v>0</v>
      </c>
      <c r="N242">
        <f>SIGN(SUM([1]Лист1!CC245:CK245,[1]Лист1!CR245))</f>
        <v>1</v>
      </c>
      <c r="O242">
        <f>SIGN(SUM([1]Лист1!U245:AL245))</f>
        <v>1</v>
      </c>
      <c r="P242">
        <f>SIGN(SUM([1]Лист1!DW245))</f>
        <v>0</v>
      </c>
      <c r="Q242">
        <f>SIGN(SUM([1]Лист1!EA245:EG245))</f>
        <v>0</v>
      </c>
      <c r="R242">
        <f>SIGN(SUM([1]Лист1!CL245:CQ245))</f>
        <v>1</v>
      </c>
      <c r="S242">
        <f>SIGN(SUM([1]Лист1!ER245))</f>
        <v>0</v>
      </c>
      <c r="T242">
        <f>SIGN(SUM([1]Лист1!EJ245,[1]Лист1!EK245,[1]Лист1!EN245,[1]Лист1!EQ245,[1]Лист1!ES245))</f>
        <v>0</v>
      </c>
      <c r="U242">
        <f>SIGN(SUM([1]Лист1!DX245:DY245,[1]Лист1!EH245))</f>
        <v>0</v>
      </c>
      <c r="V242">
        <f>SIGN(SUM([1]Лист1!DZ245,[1]Лист1!EO245,[1]Лист1!EM245))</f>
        <v>0</v>
      </c>
      <c r="W242">
        <f>SIGN(SUM([1]Лист1!DL245:DT245))</f>
        <v>1</v>
      </c>
      <c r="X242">
        <f>SIGN(SUM([1]Лист1!EI245,[1]Лист1!EL245,[1]Лист1!EP245,[1]Лист1!EU245:EV245))</f>
        <v>1</v>
      </c>
      <c r="Y242">
        <f>SIGN(SUM([1]Лист1!DU245,[1]Лист1!ET245))</f>
        <v>0</v>
      </c>
      <c r="Z242">
        <f>SIGN(SUM([1]Лист1!EW245:EY245))</f>
        <v>0</v>
      </c>
    </row>
    <row r="243" spans="1:26" x14ac:dyDescent="0.3">
      <c r="A243" s="1" t="str">
        <f>[1]Лист1!B246</f>
        <v>Spirotrichea</v>
      </c>
      <c r="B243" s="1" t="str">
        <f>[1]Лист1!C246</f>
        <v>Choreotrichida</v>
      </c>
      <c r="C243" s="1" t="str">
        <f>[1]Лист1!D246</f>
        <v>Strobilidiidae</v>
      </c>
      <c r="D243" s="1" t="str">
        <f>TRIM([1]Лист1!E246)</f>
        <v>Pelagostrobilidium</v>
      </c>
      <c r="E243" s="1" t="str">
        <f>TRIM(CONCATENATE([1]Лист1!E246," ",[1]Лист1!F246))</f>
        <v>Pelagostrobilidium neptuni</v>
      </c>
      <c r="F243">
        <f>SIGN(SUM([1]Лист1!CB246,[1]Лист1!DV246))</f>
        <v>0</v>
      </c>
      <c r="G243">
        <f>SIGN(SUM([1]Лист1!EZ246,[1]Лист1!FB246))</f>
        <v>1</v>
      </c>
      <c r="H243">
        <f>SIGN(SUM([1]Лист1!FA246,[1]Лист1!FU246))</f>
        <v>1</v>
      </c>
      <c r="I243">
        <f>SIGN(SUM([1]Лист1!FC246))</f>
        <v>1</v>
      </c>
      <c r="J243">
        <f>SIGN(SUM([1]Лист1!BL246:CA246))</f>
        <v>1</v>
      </c>
      <c r="K243">
        <f>SIGN(SUM([1]Лист1!AR246:BK246))</f>
        <v>0</v>
      </c>
      <c r="L243">
        <f>SIGN(SUM([1]Лист1!AM246:AQ246))</f>
        <v>0</v>
      </c>
      <c r="M243">
        <f>SIGN(SUM([1]Лист1!CS246:DK246))</f>
        <v>0</v>
      </c>
      <c r="N243">
        <f>SIGN(SUM([1]Лист1!CC246:CK246,[1]Лист1!CR246))</f>
        <v>1</v>
      </c>
      <c r="O243">
        <f>SIGN(SUM([1]Лист1!U246:AL246))</f>
        <v>1</v>
      </c>
      <c r="P243">
        <f>SIGN(SUM([1]Лист1!DW246))</f>
        <v>0</v>
      </c>
      <c r="Q243">
        <f>SIGN(SUM([1]Лист1!EA246:EG246))</f>
        <v>1</v>
      </c>
      <c r="R243">
        <f>SIGN(SUM([1]Лист1!CL246:CQ246))</f>
        <v>1</v>
      </c>
      <c r="S243">
        <f>SIGN(SUM([1]Лист1!ER246))</f>
        <v>0</v>
      </c>
      <c r="T243">
        <f>SIGN(SUM([1]Лист1!EJ246,[1]Лист1!EK246,[1]Лист1!EN246,[1]Лист1!EQ246,[1]Лист1!ES246))</f>
        <v>1</v>
      </c>
      <c r="U243">
        <f>SIGN(SUM([1]Лист1!DX246:DY246,[1]Лист1!EH246))</f>
        <v>0</v>
      </c>
      <c r="V243">
        <f>SIGN(SUM([1]Лист1!DZ246,[1]Лист1!EO246,[1]Лист1!EM246))</f>
        <v>1</v>
      </c>
      <c r="W243">
        <f>SIGN(SUM([1]Лист1!DL246:DT246))</f>
        <v>1</v>
      </c>
      <c r="X243">
        <f>SIGN(SUM([1]Лист1!EI246,[1]Лист1!EL246,[1]Лист1!EP246,[1]Лист1!EU246:EV246))</f>
        <v>1</v>
      </c>
      <c r="Y243">
        <f>SIGN(SUM([1]Лист1!DU246,[1]Лист1!ET246))</f>
        <v>1</v>
      </c>
      <c r="Z243">
        <f>SIGN(SUM([1]Лист1!EW246:EY246))</f>
        <v>1</v>
      </c>
    </row>
    <row r="244" spans="1:26" x14ac:dyDescent="0.3">
      <c r="A244" s="1" t="str">
        <f>[1]Лист1!B247</f>
        <v>Spirotrichea</v>
      </c>
      <c r="B244" s="1" t="str">
        <f>[1]Лист1!C247</f>
        <v>Choreotrichida</v>
      </c>
      <c r="C244" s="1" t="str">
        <f>[1]Лист1!D247</f>
        <v>Strobilidiidae</v>
      </c>
      <c r="D244" s="1" t="str">
        <f>TRIM([1]Лист1!E247)</f>
        <v>Pelagostrobilidium</v>
      </c>
      <c r="E244" s="1" t="str">
        <f>TRIM(CONCATENATE([1]Лист1!E247," ",[1]Лист1!F247))</f>
        <v>Pelagostrobilidium spiralis</v>
      </c>
      <c r="F244">
        <f>SIGN(SUM([1]Лист1!CB247,[1]Лист1!DV247))</f>
        <v>0</v>
      </c>
      <c r="G244">
        <f>SIGN(SUM([1]Лист1!EZ247,[1]Лист1!FB247))</f>
        <v>1</v>
      </c>
      <c r="H244">
        <f>SIGN(SUM([1]Лист1!FA247,[1]Лист1!FU247))</f>
        <v>1</v>
      </c>
      <c r="I244">
        <f>SIGN(SUM([1]Лист1!FC247))</f>
        <v>1</v>
      </c>
      <c r="J244">
        <f>SIGN(SUM([1]Лист1!BL247:CA247))</f>
        <v>1</v>
      </c>
      <c r="K244">
        <f>SIGN(SUM([1]Лист1!AR247:BK247))</f>
        <v>1</v>
      </c>
      <c r="L244">
        <f>SIGN(SUM([1]Лист1!AM247:AQ247))</f>
        <v>1</v>
      </c>
      <c r="M244">
        <f>SIGN(SUM([1]Лист1!CS247:DK247))</f>
        <v>1</v>
      </c>
      <c r="N244">
        <f>SIGN(SUM([1]Лист1!CC247:CK247,[1]Лист1!CR247))</f>
        <v>1</v>
      </c>
      <c r="O244">
        <f>SIGN(SUM([1]Лист1!U247:AL247))</f>
        <v>1</v>
      </c>
      <c r="P244">
        <f>SIGN(SUM([1]Лист1!DW247))</f>
        <v>0</v>
      </c>
      <c r="Q244">
        <f>SIGN(SUM([1]Лист1!EA247:EG247))</f>
        <v>1</v>
      </c>
      <c r="R244">
        <f>SIGN(SUM([1]Лист1!CL247:CQ247))</f>
        <v>1</v>
      </c>
      <c r="S244">
        <f>SIGN(SUM([1]Лист1!ER247))</f>
        <v>0</v>
      </c>
      <c r="T244">
        <f>SIGN(SUM([1]Лист1!EJ247,[1]Лист1!EK247,[1]Лист1!EN247,[1]Лист1!EQ247,[1]Лист1!ES247))</f>
        <v>1</v>
      </c>
      <c r="U244">
        <f>SIGN(SUM([1]Лист1!DX247:DY247,[1]Лист1!EH247))</f>
        <v>0</v>
      </c>
      <c r="V244">
        <f>SIGN(SUM([1]Лист1!DZ247,[1]Лист1!EO247,[1]Лист1!EM247))</f>
        <v>1</v>
      </c>
      <c r="W244">
        <f>SIGN(SUM([1]Лист1!DL247:DT247))</f>
        <v>1</v>
      </c>
      <c r="X244">
        <f>SIGN(SUM([1]Лист1!EI247,[1]Лист1!EL247,[1]Лист1!EP247,[1]Лист1!EU247:EV247))</f>
        <v>1</v>
      </c>
      <c r="Y244">
        <f>SIGN(SUM([1]Лист1!DU247,[1]Лист1!ET247))</f>
        <v>1</v>
      </c>
      <c r="Z244">
        <f>SIGN(SUM([1]Лист1!EW247:EY247))</f>
        <v>1</v>
      </c>
    </row>
    <row r="245" spans="1:26" x14ac:dyDescent="0.3">
      <c r="A245" s="1" t="str">
        <f>[1]Лист1!B248</f>
        <v>Spirotrichea</v>
      </c>
      <c r="B245" s="1" t="str">
        <f>[1]Лист1!C248</f>
        <v>Choreotrichida</v>
      </c>
      <c r="C245" s="1" t="str">
        <f>[1]Лист1!D248</f>
        <v>Strobilidiidae</v>
      </c>
      <c r="D245" s="1" t="str">
        <f>TRIM([1]Лист1!E248)</f>
        <v>Strobilidium</v>
      </c>
      <c r="E245" s="1" t="str">
        <f>TRIM(CONCATENATE([1]Лист1!E248," ",[1]Лист1!F248))</f>
        <v>Strobilidium caudatum</v>
      </c>
      <c r="F245">
        <f>SIGN(SUM([1]Лист1!CB248,[1]Лист1!DV248))</f>
        <v>0</v>
      </c>
      <c r="G245">
        <f>SIGN(SUM([1]Лист1!EZ248,[1]Лист1!FB248))</f>
        <v>1</v>
      </c>
      <c r="H245">
        <f>SIGN(SUM([1]Лист1!FA248,[1]Лист1!FU248))</f>
        <v>0</v>
      </c>
      <c r="I245">
        <f>SIGN(SUM([1]Лист1!FC248))</f>
        <v>0</v>
      </c>
      <c r="J245">
        <f>SIGN(SUM([1]Лист1!BL248:CA248))</f>
        <v>0</v>
      </c>
      <c r="K245">
        <f>SIGN(SUM([1]Лист1!AR248:BK248))</f>
        <v>1</v>
      </c>
      <c r="L245">
        <f>SIGN(SUM([1]Лист1!AM248:AQ248))</f>
        <v>1</v>
      </c>
      <c r="M245">
        <f>SIGN(SUM([1]Лист1!CS248:DK248))</f>
        <v>0</v>
      </c>
      <c r="N245">
        <f>SIGN(SUM([1]Лист1!CC248:CK248,[1]Лист1!CR248))</f>
        <v>1</v>
      </c>
      <c r="O245">
        <f>SIGN(SUM([1]Лист1!U248:AL248))</f>
        <v>1</v>
      </c>
      <c r="P245">
        <f>SIGN(SUM([1]Лист1!DW248))</f>
        <v>1</v>
      </c>
      <c r="Q245">
        <f>SIGN(SUM([1]Лист1!EA248:EG248))</f>
        <v>1</v>
      </c>
      <c r="R245">
        <f>SIGN(SUM([1]Лист1!CL248:CQ248))</f>
        <v>1</v>
      </c>
      <c r="S245">
        <f>SIGN(SUM([1]Лист1!ER248))</f>
        <v>0</v>
      </c>
      <c r="T245">
        <f>SIGN(SUM([1]Лист1!EJ248,[1]Лист1!EK248,[1]Лист1!EN248,[1]Лист1!EQ248,[1]Лист1!ES248))</f>
        <v>1</v>
      </c>
      <c r="U245">
        <f>SIGN(SUM([1]Лист1!DX248:DY248,[1]Лист1!EH248))</f>
        <v>1</v>
      </c>
      <c r="V245">
        <f>SIGN(SUM([1]Лист1!DZ248,[1]Лист1!EO248,[1]Лист1!EM248))</f>
        <v>0</v>
      </c>
      <c r="W245">
        <f>SIGN(SUM([1]Лист1!DL248:DT248))</f>
        <v>1</v>
      </c>
      <c r="X245">
        <f>SIGN(SUM([1]Лист1!EI248,[1]Лист1!EL248,[1]Лист1!EP248,[1]Лист1!EU248:EV248))</f>
        <v>1</v>
      </c>
      <c r="Y245">
        <f>SIGN(SUM([1]Лист1!DU248,[1]Лист1!ET248))</f>
        <v>0</v>
      </c>
      <c r="Z245">
        <f>SIGN(SUM([1]Лист1!EW248:EY248))</f>
        <v>1</v>
      </c>
    </row>
    <row r="246" spans="1:26" x14ac:dyDescent="0.3">
      <c r="A246" s="1" t="str">
        <f>[1]Лист1!B249</f>
        <v>Spirotrichea</v>
      </c>
      <c r="B246" s="1" t="str">
        <f>[1]Лист1!C249</f>
        <v>Choreotrichida</v>
      </c>
      <c r="C246" s="1" t="str">
        <f>[1]Лист1!D249</f>
        <v>Strobilidiidae</v>
      </c>
      <c r="D246" s="1" t="str">
        <f>TRIM([1]Лист1!E249)</f>
        <v>Strobilidium</v>
      </c>
      <c r="E246" s="1" t="str">
        <f>TRIM(CONCATENATE([1]Лист1!E249," ",[1]Лист1!F249))</f>
        <v>Strobilidium conicum</v>
      </c>
      <c r="F246">
        <f>SIGN(SUM([1]Лист1!CB249,[1]Лист1!DV249))</f>
        <v>0</v>
      </c>
      <c r="G246">
        <f>SIGN(SUM([1]Лист1!EZ249,[1]Лист1!FB249))</f>
        <v>1</v>
      </c>
      <c r="H246">
        <f>SIGN(SUM([1]Лист1!FA249,[1]Лист1!FU249))</f>
        <v>0</v>
      </c>
      <c r="I246">
        <f>SIGN(SUM([1]Лист1!FC249))</f>
        <v>0</v>
      </c>
      <c r="J246">
        <f>SIGN(SUM([1]Лист1!BL249:CA249))</f>
        <v>1</v>
      </c>
      <c r="K246">
        <f>SIGN(SUM([1]Лист1!AR249:BK249))</f>
        <v>1</v>
      </c>
      <c r="L246">
        <f>SIGN(SUM([1]Лист1!AM249:AQ249))</f>
        <v>1</v>
      </c>
      <c r="M246">
        <f>SIGN(SUM([1]Лист1!CS249:DK249))</f>
        <v>1</v>
      </c>
      <c r="N246">
        <f>SIGN(SUM([1]Лист1!CC249:CK249,[1]Лист1!CR249))</f>
        <v>1</v>
      </c>
      <c r="O246">
        <f>SIGN(SUM([1]Лист1!U249:AL249))</f>
        <v>1</v>
      </c>
      <c r="P246">
        <f>SIGN(SUM([1]Лист1!DW249))</f>
        <v>0</v>
      </c>
      <c r="Q246">
        <f>SIGN(SUM([1]Лист1!EA249:EG249))</f>
        <v>0</v>
      </c>
      <c r="R246">
        <f>SIGN(SUM([1]Лист1!CL249:CQ249))</f>
        <v>1</v>
      </c>
      <c r="S246">
        <f>SIGN(SUM([1]Лист1!ER249))</f>
        <v>0</v>
      </c>
      <c r="T246">
        <f>SIGN(SUM([1]Лист1!EJ249,[1]Лист1!EK249,[1]Лист1!EN249,[1]Лист1!EQ249,[1]Лист1!ES249))</f>
        <v>0</v>
      </c>
      <c r="U246">
        <f>SIGN(SUM([1]Лист1!DX249:DY249,[1]Лист1!EH249))</f>
        <v>0</v>
      </c>
      <c r="V246">
        <f>SIGN(SUM([1]Лист1!DZ249,[1]Лист1!EO249,[1]Лист1!EM249))</f>
        <v>0</v>
      </c>
      <c r="W246">
        <f>SIGN(SUM([1]Лист1!DL249:DT249))</f>
        <v>1</v>
      </c>
      <c r="X246">
        <f>SIGN(SUM([1]Лист1!EI249,[1]Лист1!EL249,[1]Лист1!EP249,[1]Лист1!EU249:EV249))</f>
        <v>0</v>
      </c>
      <c r="Y246">
        <f>SIGN(SUM([1]Лист1!DU249,[1]Лист1!ET249))</f>
        <v>0</v>
      </c>
      <c r="Z246">
        <f>SIGN(SUM([1]Лист1!EW249:EY249))</f>
        <v>1</v>
      </c>
    </row>
    <row r="247" spans="1:26" x14ac:dyDescent="0.3">
      <c r="A247" s="1" t="str">
        <f>[1]Лист1!B250</f>
        <v>Spirotrichea</v>
      </c>
      <c r="B247" s="1" t="str">
        <f>[1]Лист1!C250</f>
        <v>Choreotrichida</v>
      </c>
      <c r="C247" s="1" t="str">
        <f>[1]Лист1!D250</f>
        <v>Strobilidiidae</v>
      </c>
      <c r="D247" s="1" t="str">
        <f>TRIM([1]Лист1!E250)</f>
        <v>Strobilidium</v>
      </c>
      <c r="E247" s="1" t="str">
        <f>TRIM(CONCATENATE([1]Лист1!E250," ",[1]Лист1!F250))</f>
        <v>Strobilidium elegans</v>
      </c>
      <c r="F247">
        <f>SIGN(SUM([1]Лист1!CB250,[1]Лист1!DV250))</f>
        <v>0</v>
      </c>
      <c r="G247">
        <f>SIGN(SUM([1]Лист1!EZ250,[1]Лист1!FB250))</f>
        <v>1</v>
      </c>
      <c r="H247">
        <f>SIGN(SUM([1]Лист1!FA250,[1]Лист1!FU250))</f>
        <v>1</v>
      </c>
      <c r="I247">
        <f>SIGN(SUM([1]Лист1!FC250))</f>
        <v>1</v>
      </c>
      <c r="J247">
        <f>SIGN(SUM([1]Лист1!BL250:CA250))</f>
        <v>0</v>
      </c>
      <c r="K247">
        <f>SIGN(SUM([1]Лист1!AR250:BK250))</f>
        <v>1</v>
      </c>
      <c r="L247">
        <f>SIGN(SUM([1]Лист1!AM250:AQ250))</f>
        <v>1</v>
      </c>
      <c r="M247">
        <f>SIGN(SUM([1]Лист1!CS250:DK250))</f>
        <v>1</v>
      </c>
      <c r="N247">
        <f>SIGN(SUM([1]Лист1!CC250:CK250,[1]Лист1!CR250))</f>
        <v>1</v>
      </c>
      <c r="O247">
        <f>SIGN(SUM([1]Лист1!U250:AL250))</f>
        <v>1</v>
      </c>
      <c r="P247">
        <f>SIGN(SUM([1]Лист1!DW250))</f>
        <v>0</v>
      </c>
      <c r="Q247">
        <f>SIGN(SUM([1]Лист1!EA250:EG250))</f>
        <v>1</v>
      </c>
      <c r="R247">
        <f>SIGN(SUM([1]Лист1!CL250:CQ250))</f>
        <v>0</v>
      </c>
      <c r="S247">
        <f>SIGN(SUM([1]Лист1!ER250))</f>
        <v>0</v>
      </c>
      <c r="T247">
        <f>SIGN(SUM([1]Лист1!EJ250,[1]Лист1!EK250,[1]Лист1!EN250,[1]Лист1!EQ250,[1]Лист1!ES250))</f>
        <v>0</v>
      </c>
      <c r="U247">
        <f>SIGN(SUM([1]Лист1!DX250:DY250,[1]Лист1!EH250))</f>
        <v>0</v>
      </c>
      <c r="V247">
        <f>SIGN(SUM([1]Лист1!DZ250,[1]Лист1!EO250,[1]Лист1!EM250))</f>
        <v>1</v>
      </c>
      <c r="W247">
        <f>SIGN(SUM([1]Лист1!DL250:DT250))</f>
        <v>0</v>
      </c>
      <c r="X247">
        <f>SIGN(SUM([1]Лист1!EI250,[1]Лист1!EL250,[1]Лист1!EP250,[1]Лист1!EU250:EV250))</f>
        <v>0</v>
      </c>
      <c r="Y247">
        <f>SIGN(SUM([1]Лист1!DU250,[1]Лист1!ET250))</f>
        <v>0</v>
      </c>
      <c r="Z247">
        <f>SIGN(SUM([1]Лист1!EW250:EY250))</f>
        <v>1</v>
      </c>
    </row>
    <row r="248" spans="1:26" x14ac:dyDescent="0.3">
      <c r="A248" s="1" t="str">
        <f>[1]Лист1!B251</f>
        <v>Spirotrichea</v>
      </c>
      <c r="B248" s="1" t="str">
        <f>[1]Лист1!C251</f>
        <v>Choreotrichida</v>
      </c>
      <c r="C248" s="1" t="str">
        <f>[1]Лист1!D251</f>
        <v>Strobilidiidae</v>
      </c>
      <c r="D248" s="1" t="str">
        <f>TRIM([1]Лист1!E251)</f>
        <v>Strobilidium</v>
      </c>
      <c r="E248" s="1" t="str">
        <f>TRIM(CONCATENATE([1]Лист1!E251," ",[1]Лист1!F251))</f>
        <v>Strobilidium gyrans</v>
      </c>
      <c r="F248">
        <f>SIGN(SUM([1]Лист1!CB251,[1]Лист1!DV251))</f>
        <v>1</v>
      </c>
      <c r="G248">
        <f>SIGN(SUM([1]Лист1!EZ251,[1]Лист1!FB251))</f>
        <v>1</v>
      </c>
      <c r="H248">
        <f>SIGN(SUM([1]Лист1!FA251,[1]Лист1!FU251))</f>
        <v>0</v>
      </c>
      <c r="I248">
        <f>SIGN(SUM([1]Лист1!FC251))</f>
        <v>0</v>
      </c>
      <c r="J248">
        <f>SIGN(SUM([1]Лист1!BL251:CA251))</f>
        <v>1</v>
      </c>
      <c r="K248">
        <f>SIGN(SUM([1]Лист1!AR251:BK251))</f>
        <v>1</v>
      </c>
      <c r="L248">
        <f>SIGN(SUM([1]Лист1!AM251:AQ251))</f>
        <v>0</v>
      </c>
      <c r="M248">
        <f>SIGN(SUM([1]Лист1!CS251:DK251))</f>
        <v>1</v>
      </c>
      <c r="N248">
        <f>SIGN(SUM([1]Лист1!CC251:CK251,[1]Лист1!CR251))</f>
        <v>1</v>
      </c>
      <c r="O248">
        <f>SIGN(SUM([1]Лист1!U251:AL251))</f>
        <v>0</v>
      </c>
      <c r="P248">
        <f>SIGN(SUM([1]Лист1!DW251))</f>
        <v>1</v>
      </c>
      <c r="Q248">
        <f>SIGN(SUM([1]Лист1!EA251:EG251))</f>
        <v>1</v>
      </c>
      <c r="R248">
        <f>SIGN(SUM([1]Лист1!CL251:CQ251))</f>
        <v>1</v>
      </c>
      <c r="S248">
        <f>SIGN(SUM([1]Лист1!ER251))</f>
        <v>0</v>
      </c>
      <c r="T248">
        <f>SIGN(SUM([1]Лист1!EJ251,[1]Лист1!EK251,[1]Лист1!EN251,[1]Лист1!EQ251,[1]Лист1!ES251))</f>
        <v>0</v>
      </c>
      <c r="U248">
        <f>SIGN(SUM([1]Лист1!DX251:DY251,[1]Лист1!EH251))</f>
        <v>0</v>
      </c>
      <c r="V248">
        <f>SIGN(SUM([1]Лист1!DZ251,[1]Лист1!EO251,[1]Лист1!EM251))</f>
        <v>1</v>
      </c>
      <c r="W248">
        <f>SIGN(SUM([1]Лист1!DL251:DT251))</f>
        <v>1</v>
      </c>
      <c r="X248">
        <f>SIGN(SUM([1]Лист1!EI251,[1]Лист1!EL251,[1]Лист1!EP251,[1]Лист1!EU251:EV251))</f>
        <v>0</v>
      </c>
      <c r="Y248">
        <f>SIGN(SUM([1]Лист1!DU251,[1]Лист1!ET251))</f>
        <v>0</v>
      </c>
      <c r="Z248">
        <f>SIGN(SUM([1]Лист1!EW251:EY251))</f>
        <v>0</v>
      </c>
    </row>
    <row r="249" spans="1:26" x14ac:dyDescent="0.3">
      <c r="A249" s="1" t="str">
        <f>[1]Лист1!B252</f>
        <v>Spirotrichea</v>
      </c>
      <c r="B249" s="1" t="str">
        <f>[1]Лист1!C252</f>
        <v>Choreotrichida</v>
      </c>
      <c r="C249" s="1" t="str">
        <f>[1]Лист1!D252</f>
        <v>Strobilidiidae</v>
      </c>
      <c r="D249" s="1" t="str">
        <f>TRIM([1]Лист1!E252)</f>
        <v>Strobilidium</v>
      </c>
      <c r="E249" s="1" t="str">
        <f>TRIM(CONCATENATE([1]Лист1!E252," ",[1]Лист1!F252))</f>
        <v>Strobilidium lacustris</v>
      </c>
      <c r="F249">
        <f>SIGN(SUM([1]Лист1!CB252,[1]Лист1!DV252))</f>
        <v>0</v>
      </c>
      <c r="G249">
        <f>SIGN(SUM([1]Лист1!EZ252,[1]Лист1!FB252))</f>
        <v>0</v>
      </c>
      <c r="H249">
        <f>SIGN(SUM([1]Лист1!FA252,[1]Лист1!FU252))</f>
        <v>1</v>
      </c>
      <c r="I249">
        <f>SIGN(SUM([1]Лист1!FC252))</f>
        <v>0</v>
      </c>
      <c r="J249">
        <f>SIGN(SUM([1]Лист1!BL252:CA252))</f>
        <v>1</v>
      </c>
      <c r="K249">
        <f>SIGN(SUM([1]Лист1!AR252:BK252))</f>
        <v>0</v>
      </c>
      <c r="L249">
        <f>SIGN(SUM([1]Лист1!AM252:AQ252))</f>
        <v>0</v>
      </c>
      <c r="M249">
        <f>SIGN(SUM([1]Лист1!CS252:DK252))</f>
        <v>0</v>
      </c>
      <c r="N249">
        <f>SIGN(SUM([1]Лист1!CC252:CK252,[1]Лист1!CR252))</f>
        <v>0</v>
      </c>
      <c r="O249">
        <f>SIGN(SUM([1]Лист1!U252:AL252))</f>
        <v>0</v>
      </c>
      <c r="P249">
        <f>SIGN(SUM([1]Лист1!DW252))</f>
        <v>0</v>
      </c>
      <c r="Q249">
        <f>SIGN(SUM([1]Лист1!EA252:EG252))</f>
        <v>0</v>
      </c>
      <c r="R249">
        <f>SIGN(SUM([1]Лист1!CL252:CQ252))</f>
        <v>0</v>
      </c>
      <c r="S249">
        <f>SIGN(SUM([1]Лист1!ER252))</f>
        <v>0</v>
      </c>
      <c r="T249">
        <f>SIGN(SUM([1]Лист1!EJ252,[1]Лист1!EK252,[1]Лист1!EN252,[1]Лист1!EQ252,[1]Лист1!ES252))</f>
        <v>0</v>
      </c>
      <c r="U249">
        <f>SIGN(SUM([1]Лист1!DX252:DY252,[1]Лист1!EH252))</f>
        <v>0</v>
      </c>
      <c r="V249">
        <f>SIGN(SUM([1]Лист1!DZ252,[1]Лист1!EO252,[1]Лист1!EM252))</f>
        <v>0</v>
      </c>
      <c r="W249">
        <f>SIGN(SUM([1]Лист1!DL252:DT252))</f>
        <v>1</v>
      </c>
      <c r="X249">
        <f>SIGN(SUM([1]Лист1!EI252,[1]Лист1!EL252,[1]Лист1!EP252,[1]Лист1!EU252:EV252))</f>
        <v>0</v>
      </c>
      <c r="Y249">
        <f>SIGN(SUM([1]Лист1!DU252,[1]Лист1!ET252))</f>
        <v>0</v>
      </c>
      <c r="Z249">
        <f>SIGN(SUM([1]Лист1!EW252:EY252))</f>
        <v>0</v>
      </c>
    </row>
    <row r="250" spans="1:26" x14ac:dyDescent="0.3">
      <c r="A250" s="1" t="str">
        <f>[1]Лист1!B253</f>
        <v>Spirotrichea</v>
      </c>
      <c r="B250" s="1" t="str">
        <f>[1]Лист1!C253</f>
        <v>Choreotrichida</v>
      </c>
      <c r="C250" s="1" t="str">
        <f>[1]Лист1!D253</f>
        <v>Strobilidiidae</v>
      </c>
      <c r="D250" s="1" t="str">
        <f>TRIM([1]Лист1!E253)</f>
        <v>Strobilidium</v>
      </c>
      <c r="E250" s="1" t="str">
        <f>TRIM(CONCATENATE([1]Лист1!E253," ",[1]Лист1!F253))</f>
        <v>Strobilidium sphaericum</v>
      </c>
      <c r="F250">
        <f>SIGN(SUM([1]Лист1!CB253,[1]Лист1!DV253))</f>
        <v>0</v>
      </c>
      <c r="G250">
        <f>SIGN(SUM([1]Лист1!EZ253,[1]Лист1!FB253))</f>
        <v>0</v>
      </c>
      <c r="H250">
        <f>SIGN(SUM([1]Лист1!FA253,[1]Лист1!FU253))</f>
        <v>1</v>
      </c>
      <c r="I250">
        <f>SIGN(SUM([1]Лист1!FC253))</f>
        <v>1</v>
      </c>
      <c r="J250">
        <f>SIGN(SUM([1]Лист1!BL253:CA253))</f>
        <v>1</v>
      </c>
      <c r="K250">
        <f>SIGN(SUM([1]Лист1!AR253:BK253))</f>
        <v>0</v>
      </c>
      <c r="L250">
        <f>SIGN(SUM([1]Лист1!AM253:AQ253))</f>
        <v>0</v>
      </c>
      <c r="M250">
        <f>SIGN(SUM([1]Лист1!CS253:DK253))</f>
        <v>0</v>
      </c>
      <c r="N250">
        <f>SIGN(SUM([1]Лист1!CC253:CK253,[1]Лист1!CR253))</f>
        <v>0</v>
      </c>
      <c r="O250">
        <f>SIGN(SUM([1]Лист1!U253:AL253))</f>
        <v>0</v>
      </c>
      <c r="P250">
        <f>SIGN(SUM([1]Лист1!DW253))</f>
        <v>0</v>
      </c>
      <c r="Q250">
        <f>SIGN(SUM([1]Лист1!EA253:EG253))</f>
        <v>1</v>
      </c>
      <c r="R250">
        <f>SIGN(SUM([1]Лист1!CL253:CQ253))</f>
        <v>1</v>
      </c>
      <c r="S250">
        <f>SIGN(SUM([1]Лист1!ER253))</f>
        <v>0</v>
      </c>
      <c r="T250">
        <f>SIGN(SUM([1]Лист1!EJ253,[1]Лист1!EK253,[1]Лист1!EN253,[1]Лист1!EQ253,[1]Лист1!ES253))</f>
        <v>0</v>
      </c>
      <c r="U250">
        <f>SIGN(SUM([1]Лист1!DX253:DY253,[1]Лист1!EH253))</f>
        <v>0</v>
      </c>
      <c r="V250">
        <f>SIGN(SUM([1]Лист1!DZ253,[1]Лист1!EO253,[1]Лист1!EM253))</f>
        <v>0</v>
      </c>
      <c r="W250">
        <f>SIGN(SUM([1]Лист1!DL253:DT253))</f>
        <v>0</v>
      </c>
      <c r="X250">
        <f>SIGN(SUM([1]Лист1!EI253,[1]Лист1!EL253,[1]Лист1!EP253,[1]Лист1!EU253:EV253))</f>
        <v>0</v>
      </c>
      <c r="Y250">
        <f>SIGN(SUM([1]Лист1!DU253,[1]Лист1!ET253))</f>
        <v>0</v>
      </c>
      <c r="Z250">
        <f>SIGN(SUM([1]Лист1!EW253:EY253))</f>
        <v>0</v>
      </c>
    </row>
    <row r="251" spans="1:26" x14ac:dyDescent="0.3">
      <c r="A251" s="1" t="str">
        <f>[1]Лист1!B254</f>
        <v>Spirotrichea</v>
      </c>
      <c r="B251" s="1" t="str">
        <f>[1]Лист1!C254</f>
        <v>Choreotrichida</v>
      </c>
      <c r="C251" s="1" t="str">
        <f>[1]Лист1!D254</f>
        <v>Strobilidiidae</v>
      </c>
      <c r="D251" s="1" t="str">
        <f>TRIM([1]Лист1!E254)</f>
        <v>Strobilidium</v>
      </c>
      <c r="E251" s="1" t="str">
        <f>TRIM(CONCATENATE([1]Лист1!E254," ",[1]Лист1!F254))</f>
        <v>Strobilidium striatum</v>
      </c>
      <c r="F251">
        <f>SIGN(SUM([1]Лист1!CB254,[1]Лист1!DV254))</f>
        <v>0</v>
      </c>
      <c r="G251">
        <f>SIGN(SUM([1]Лист1!EZ254,[1]Лист1!FB254))</f>
        <v>0</v>
      </c>
      <c r="H251">
        <f>SIGN(SUM([1]Лист1!FA254,[1]Лист1!FU254))</f>
        <v>0</v>
      </c>
      <c r="I251">
        <f>SIGN(SUM([1]Лист1!FC254))</f>
        <v>0</v>
      </c>
      <c r="J251">
        <f>SIGN(SUM([1]Лист1!BL254:CA254))</f>
        <v>1</v>
      </c>
      <c r="K251">
        <f>SIGN(SUM([1]Лист1!AR254:BK254))</f>
        <v>0</v>
      </c>
      <c r="L251">
        <f>SIGN(SUM([1]Лист1!AM254:AQ254))</f>
        <v>0</v>
      </c>
      <c r="M251">
        <f>SIGN(SUM([1]Лист1!CS254:DK254))</f>
        <v>0</v>
      </c>
      <c r="N251">
        <f>SIGN(SUM([1]Лист1!CC254:CK254,[1]Лист1!CR254))</f>
        <v>0</v>
      </c>
      <c r="O251">
        <f>SIGN(SUM([1]Лист1!U254:AL254))</f>
        <v>0</v>
      </c>
      <c r="P251">
        <f>SIGN(SUM([1]Лист1!DW254))</f>
        <v>0</v>
      </c>
      <c r="Q251">
        <f>SIGN(SUM([1]Лист1!EA254:EG254))</f>
        <v>0</v>
      </c>
      <c r="R251">
        <f>SIGN(SUM([1]Лист1!CL254:CQ254))</f>
        <v>0</v>
      </c>
      <c r="S251">
        <f>SIGN(SUM([1]Лист1!ER254))</f>
        <v>0</v>
      </c>
      <c r="T251">
        <f>SIGN(SUM([1]Лист1!EJ254,[1]Лист1!EK254,[1]Лист1!EN254,[1]Лист1!EQ254,[1]Лист1!ES254))</f>
        <v>0</v>
      </c>
      <c r="U251">
        <f>SIGN(SUM([1]Лист1!DX254:DY254,[1]Лист1!EH254))</f>
        <v>0</v>
      </c>
      <c r="V251">
        <f>SIGN(SUM([1]Лист1!DZ254,[1]Лист1!EO254,[1]Лист1!EM254))</f>
        <v>0</v>
      </c>
      <c r="W251">
        <f>SIGN(SUM([1]Лист1!DL254:DT254))</f>
        <v>0</v>
      </c>
      <c r="X251">
        <f>SIGN(SUM([1]Лист1!EI254,[1]Лист1!EL254,[1]Лист1!EP254,[1]Лист1!EU254:EV254))</f>
        <v>0</v>
      </c>
      <c r="Y251">
        <f>SIGN(SUM([1]Лист1!DU254,[1]Лист1!ET254))</f>
        <v>0</v>
      </c>
      <c r="Z251">
        <f>SIGN(SUM([1]Лист1!EW254:EY254))</f>
        <v>1</v>
      </c>
    </row>
    <row r="252" spans="1:26" x14ac:dyDescent="0.3">
      <c r="A252" s="1" t="str">
        <f>[1]Лист1!B255</f>
        <v>Spirotrichea</v>
      </c>
      <c r="B252" s="1" t="str">
        <f>[1]Лист1!C255</f>
        <v>Choreotrichida</v>
      </c>
      <c r="C252" s="1" t="str">
        <f>[1]Лист1!D255</f>
        <v>Strobilidiidae</v>
      </c>
      <c r="D252" s="1" t="str">
        <f>TRIM([1]Лист1!E255)</f>
        <v>Strobilidium</v>
      </c>
      <c r="E252" s="1" t="str">
        <f>TRIM(CONCATENATE([1]Лист1!E255," ",[1]Лист1!F255))</f>
        <v>Strobilidium typicum</v>
      </c>
      <c r="F252">
        <f>SIGN(SUM([1]Лист1!CB255,[1]Лист1!DV255))</f>
        <v>0</v>
      </c>
      <c r="G252">
        <f>SIGN(SUM([1]Лист1!EZ255,[1]Лист1!FB255))</f>
        <v>0</v>
      </c>
      <c r="H252">
        <f>SIGN(SUM([1]Лист1!FA255,[1]Лист1!FU255))</f>
        <v>0</v>
      </c>
      <c r="I252">
        <f>SIGN(SUM([1]Лист1!FC255))</f>
        <v>0</v>
      </c>
      <c r="J252">
        <f>SIGN(SUM([1]Лист1!BL255:CA255))</f>
        <v>0</v>
      </c>
      <c r="K252">
        <f>SIGN(SUM([1]Лист1!AR255:BK255))</f>
        <v>0</v>
      </c>
      <c r="L252">
        <f>SIGN(SUM([1]Лист1!AM255:AQ255))</f>
        <v>0</v>
      </c>
      <c r="M252">
        <f>SIGN(SUM([1]Лист1!CS255:DK255))</f>
        <v>0</v>
      </c>
      <c r="N252">
        <f>SIGN(SUM([1]Лист1!CC255:CK255,[1]Лист1!CR255))</f>
        <v>0</v>
      </c>
      <c r="O252">
        <f>SIGN(SUM([1]Лист1!U255:AL255))</f>
        <v>0</v>
      </c>
      <c r="P252">
        <f>SIGN(SUM([1]Лист1!DW255))</f>
        <v>0</v>
      </c>
      <c r="Q252">
        <f>SIGN(SUM([1]Лист1!EA255:EG255))</f>
        <v>0</v>
      </c>
      <c r="R252">
        <f>SIGN(SUM([1]Лист1!CL255:CQ255))</f>
        <v>0</v>
      </c>
      <c r="S252">
        <f>SIGN(SUM([1]Лист1!ER255))</f>
        <v>0</v>
      </c>
      <c r="T252">
        <f>SIGN(SUM([1]Лист1!EJ255,[1]Лист1!EK255,[1]Лист1!EN255,[1]Лист1!EQ255,[1]Лист1!ES255))</f>
        <v>0</v>
      </c>
      <c r="U252">
        <f>SIGN(SUM([1]Лист1!DX255:DY255,[1]Лист1!EH255))</f>
        <v>0</v>
      </c>
      <c r="V252">
        <f>SIGN(SUM([1]Лист1!DZ255,[1]Лист1!EO255,[1]Лист1!EM255))</f>
        <v>0</v>
      </c>
      <c r="W252">
        <f>SIGN(SUM([1]Лист1!DL255:DT255))</f>
        <v>0</v>
      </c>
      <c r="X252">
        <f>SIGN(SUM([1]Лист1!EI255,[1]Лист1!EL255,[1]Лист1!EP255,[1]Лист1!EU255:EV255))</f>
        <v>0</v>
      </c>
      <c r="Y252">
        <f>SIGN(SUM([1]Лист1!DU255,[1]Лист1!ET255))</f>
        <v>0</v>
      </c>
      <c r="Z252">
        <f>SIGN(SUM([1]Лист1!EW255:EY255))</f>
        <v>1</v>
      </c>
    </row>
    <row r="253" spans="1:26" x14ac:dyDescent="0.3">
      <c r="A253" s="1" t="str">
        <f>[1]Лист1!B256</f>
        <v>Spirotrichea</v>
      </c>
      <c r="B253" s="1" t="str">
        <f>[1]Лист1!C256</f>
        <v>Choreotrichida</v>
      </c>
      <c r="C253" s="1" t="str">
        <f>[1]Лист1!D256</f>
        <v>Strombidinopsidae</v>
      </c>
      <c r="D253" s="1" t="str">
        <f>TRIM([1]Лист1!E256)</f>
        <v>Strombidinopsis</v>
      </c>
      <c r="E253" s="1" t="str">
        <f>TRIM(CONCATENATE([1]Лист1!E256," ",[1]Лист1!F256))</f>
        <v>Strombidinopsis acuminatum</v>
      </c>
      <c r="F253">
        <f>SIGN(SUM([1]Лист1!CB256,[1]Лист1!DV256))</f>
        <v>0</v>
      </c>
      <c r="G253">
        <f>SIGN(SUM([1]Лист1!EZ256,[1]Лист1!FB256))</f>
        <v>1</v>
      </c>
      <c r="H253">
        <f>SIGN(SUM([1]Лист1!FA256,[1]Лист1!FU256))</f>
        <v>1</v>
      </c>
      <c r="I253">
        <f>SIGN(SUM([1]Лист1!FC256))</f>
        <v>1</v>
      </c>
      <c r="J253">
        <f>SIGN(SUM([1]Лист1!BL256:CA256))</f>
        <v>1</v>
      </c>
      <c r="K253">
        <f>SIGN(SUM([1]Лист1!AR256:BK256))</f>
        <v>1</v>
      </c>
      <c r="L253">
        <f>SIGN(SUM([1]Лист1!AM256:AQ256))</f>
        <v>1</v>
      </c>
      <c r="M253">
        <f>SIGN(SUM([1]Лист1!CS256:DK256))</f>
        <v>0</v>
      </c>
      <c r="N253">
        <f>SIGN(SUM([1]Лист1!CC256:CK256,[1]Лист1!CR256))</f>
        <v>1</v>
      </c>
      <c r="O253">
        <f>SIGN(SUM([1]Лист1!U256:AL256))</f>
        <v>1</v>
      </c>
      <c r="P253">
        <f>SIGN(SUM([1]Лист1!DW256))</f>
        <v>0</v>
      </c>
      <c r="Q253">
        <f>SIGN(SUM([1]Лист1!EA256:EG256))</f>
        <v>1</v>
      </c>
      <c r="R253">
        <f>SIGN(SUM([1]Лист1!CL256:CQ256))</f>
        <v>1</v>
      </c>
      <c r="S253">
        <f>SIGN(SUM([1]Лист1!ER256))</f>
        <v>0</v>
      </c>
      <c r="T253">
        <f>SIGN(SUM([1]Лист1!EJ256,[1]Лист1!EK256,[1]Лист1!EN256,[1]Лист1!EQ256,[1]Лист1!ES256))</f>
        <v>1</v>
      </c>
      <c r="U253">
        <f>SIGN(SUM([1]Лист1!DX256:DY256,[1]Лист1!EH256))</f>
        <v>0</v>
      </c>
      <c r="V253">
        <f>SIGN(SUM([1]Лист1!DZ256,[1]Лист1!EO256,[1]Лист1!EM256))</f>
        <v>1</v>
      </c>
      <c r="W253">
        <f>SIGN(SUM([1]Лист1!DL256:DT256))</f>
        <v>1</v>
      </c>
      <c r="X253">
        <f>SIGN(SUM([1]Лист1!EI256,[1]Лист1!EL256,[1]Лист1!EP256,[1]Лист1!EU256:EV256))</f>
        <v>1</v>
      </c>
      <c r="Y253">
        <f>SIGN(SUM([1]Лист1!DU256,[1]Лист1!ET256))</f>
        <v>1</v>
      </c>
      <c r="Z253">
        <f>SIGN(SUM([1]Лист1!EW256:EY256))</f>
        <v>1</v>
      </c>
    </row>
    <row r="254" spans="1:26" x14ac:dyDescent="0.3">
      <c r="A254" s="1" t="str">
        <f>[1]Лист1!B257</f>
        <v>Spirotrichea</v>
      </c>
      <c r="B254" s="1" t="str">
        <f>[1]Лист1!C257</f>
        <v>Choreotrichida</v>
      </c>
      <c r="C254" s="1" t="str">
        <f>[1]Лист1!D257</f>
        <v>Strombidinopsidae</v>
      </c>
      <c r="D254" s="1" t="str">
        <f>TRIM([1]Лист1!E257)</f>
        <v>Strombidinopsis</v>
      </c>
      <c r="E254" s="1" t="str">
        <f>TRIM(CONCATENATE([1]Лист1!E257," ",[1]Лист1!F257))</f>
        <v>Strombidinopsis azerbaijanica</v>
      </c>
      <c r="F254">
        <f>SIGN(SUM([1]Лист1!CB257,[1]Лист1!DV257))</f>
        <v>0</v>
      </c>
      <c r="G254">
        <f>SIGN(SUM([1]Лист1!EZ257,[1]Лист1!FB257))</f>
        <v>0</v>
      </c>
      <c r="H254">
        <f>SIGN(SUM([1]Лист1!FA257,[1]Лист1!FU257))</f>
        <v>0</v>
      </c>
      <c r="I254">
        <f>SIGN(SUM([1]Лист1!FC257))</f>
        <v>0</v>
      </c>
      <c r="J254">
        <f>SIGN(SUM([1]Лист1!BL257:CA257))</f>
        <v>0</v>
      </c>
      <c r="K254">
        <f>SIGN(SUM([1]Лист1!AR257:BK257))</f>
        <v>0</v>
      </c>
      <c r="L254">
        <f>SIGN(SUM([1]Лист1!AM257:AQ257))</f>
        <v>0</v>
      </c>
      <c r="M254">
        <f>SIGN(SUM([1]Лист1!CS257:DK257))</f>
        <v>0</v>
      </c>
      <c r="N254">
        <f>SIGN(SUM([1]Лист1!CC257:CK257,[1]Лист1!CR257))</f>
        <v>0</v>
      </c>
      <c r="O254">
        <f>SIGN(SUM([1]Лист1!U257:AL257))</f>
        <v>0</v>
      </c>
      <c r="P254">
        <f>SIGN(SUM([1]Лист1!DW257))</f>
        <v>0</v>
      </c>
      <c r="Q254">
        <f>SIGN(SUM([1]Лист1!EA257:EG257))</f>
        <v>0</v>
      </c>
      <c r="R254">
        <f>SIGN(SUM([1]Лист1!CL257:CQ257))</f>
        <v>0</v>
      </c>
      <c r="S254">
        <f>SIGN(SUM([1]Лист1!ER257))</f>
        <v>0</v>
      </c>
      <c r="T254">
        <f>SIGN(SUM([1]Лист1!EJ257,[1]Лист1!EK257,[1]Лист1!EN257,[1]Лист1!EQ257,[1]Лист1!ES257))</f>
        <v>0</v>
      </c>
      <c r="U254">
        <f>SIGN(SUM([1]Лист1!DX257:DY257,[1]Лист1!EH257))</f>
        <v>0</v>
      </c>
      <c r="V254">
        <f>SIGN(SUM([1]Лист1!DZ257,[1]Лист1!EO257,[1]Лист1!EM257))</f>
        <v>0</v>
      </c>
      <c r="W254">
        <f>SIGN(SUM([1]Лист1!DL257:DT257))</f>
        <v>0</v>
      </c>
      <c r="X254">
        <f>SIGN(SUM([1]Лист1!EI257,[1]Лист1!EL257,[1]Лист1!EP257,[1]Лист1!EU257:EV257))</f>
        <v>0</v>
      </c>
      <c r="Y254">
        <f>SIGN(SUM([1]Лист1!DU257,[1]Лист1!ET257))</f>
        <v>0</v>
      </c>
      <c r="Z254">
        <f>SIGN(SUM([1]Лист1!EW257:EY257))</f>
        <v>0</v>
      </c>
    </row>
    <row r="255" spans="1:26" x14ac:dyDescent="0.3">
      <c r="A255" s="1" t="str">
        <f>[1]Лист1!B258</f>
        <v>Spirotrichea</v>
      </c>
      <c r="B255" s="1" t="str">
        <f>[1]Лист1!C258</f>
        <v>Choreotrichida</v>
      </c>
      <c r="C255" s="1" t="str">
        <f>[1]Лист1!D258</f>
        <v>Strombidinopsidae</v>
      </c>
      <c r="D255" s="1" t="str">
        <f>TRIM([1]Лист1!E258)</f>
        <v>Strombidinopsis</v>
      </c>
      <c r="E255" s="1" t="str">
        <f>TRIM(CONCATENATE([1]Лист1!E258," ",[1]Лист1!F258))</f>
        <v>Strombidinopsis cheshiri</v>
      </c>
      <c r="F255">
        <f>SIGN(SUM([1]Лист1!CB258,[1]Лист1!DV258))</f>
        <v>0</v>
      </c>
      <c r="G255">
        <f>SIGN(SUM([1]Лист1!EZ258,[1]Лист1!FB258))</f>
        <v>0</v>
      </c>
      <c r="H255">
        <f>SIGN(SUM([1]Лист1!FA258,[1]Лист1!FU258))</f>
        <v>0</v>
      </c>
      <c r="I255">
        <f>SIGN(SUM([1]Лист1!FC258))</f>
        <v>1</v>
      </c>
      <c r="J255">
        <f>SIGN(SUM([1]Лист1!BL258:CA258))</f>
        <v>0</v>
      </c>
      <c r="K255">
        <f>SIGN(SUM([1]Лист1!AR258:BK258))</f>
        <v>0</v>
      </c>
      <c r="L255">
        <f>SIGN(SUM([1]Лист1!AM258:AQ258))</f>
        <v>0</v>
      </c>
      <c r="M255">
        <f>SIGN(SUM([1]Лист1!CS258:DK258))</f>
        <v>0</v>
      </c>
      <c r="N255">
        <f>SIGN(SUM([1]Лист1!CC258:CK258,[1]Лист1!CR258))</f>
        <v>0</v>
      </c>
      <c r="O255">
        <f>SIGN(SUM([1]Лист1!U258:AL258))</f>
        <v>1</v>
      </c>
      <c r="P255">
        <f>SIGN(SUM([1]Лист1!DW258))</f>
        <v>0</v>
      </c>
      <c r="Q255">
        <f>SIGN(SUM([1]Лист1!EA258:EG258))</f>
        <v>1</v>
      </c>
      <c r="R255">
        <f>SIGN(SUM([1]Лист1!CL258:CQ258))</f>
        <v>1</v>
      </c>
      <c r="S255">
        <f>SIGN(SUM([1]Лист1!ER258))</f>
        <v>0</v>
      </c>
      <c r="T255">
        <f>SIGN(SUM([1]Лист1!EJ258,[1]Лист1!EK258,[1]Лист1!EN258,[1]Лист1!EQ258,[1]Лист1!ES258))</f>
        <v>0</v>
      </c>
      <c r="U255">
        <f>SIGN(SUM([1]Лист1!DX258:DY258,[1]Лист1!EH258))</f>
        <v>0</v>
      </c>
      <c r="V255">
        <f>SIGN(SUM([1]Лист1!DZ258,[1]Лист1!EO258,[1]Лист1!EM258))</f>
        <v>1</v>
      </c>
      <c r="W255">
        <f>SIGN(SUM([1]Лист1!DL258:DT258))</f>
        <v>0</v>
      </c>
      <c r="X255">
        <f>SIGN(SUM([1]Лист1!EI258,[1]Лист1!EL258,[1]Лист1!EP258,[1]Лист1!EU258:EV258))</f>
        <v>0</v>
      </c>
      <c r="Y255">
        <f>SIGN(SUM([1]Лист1!DU258,[1]Лист1!ET258))</f>
        <v>0</v>
      </c>
      <c r="Z255">
        <f>SIGN(SUM([1]Лист1!EW258:EY258))</f>
        <v>0</v>
      </c>
    </row>
    <row r="256" spans="1:26" x14ac:dyDescent="0.3">
      <c r="A256" s="1" t="str">
        <f>[1]Лист1!B259</f>
        <v>Spirotrichea</v>
      </c>
      <c r="B256" s="1" t="str">
        <f>[1]Лист1!C259</f>
        <v>Choreotrichida</v>
      </c>
      <c r="C256" s="1" t="str">
        <f>[1]Лист1!D259</f>
        <v>Strombidinopsidae</v>
      </c>
      <c r="D256" s="1" t="str">
        <f>TRIM([1]Лист1!E259)</f>
        <v>Strombidinopsis</v>
      </c>
      <c r="E256" s="1" t="str">
        <f>TRIM(CONCATENATE([1]Лист1!E259," ",[1]Лист1!F259))</f>
        <v>Strombidinopsis chilorhax</v>
      </c>
      <c r="F256">
        <f>SIGN(SUM([1]Лист1!CB259,[1]Лист1!DV259))</f>
        <v>0</v>
      </c>
      <c r="G256">
        <f>SIGN(SUM([1]Лист1!EZ259,[1]Лист1!FB259))</f>
        <v>0</v>
      </c>
      <c r="H256">
        <f>SIGN(SUM([1]Лист1!FA259,[1]Лист1!FU259))</f>
        <v>0</v>
      </c>
      <c r="I256">
        <f>SIGN(SUM([1]Лист1!FC259))</f>
        <v>0</v>
      </c>
      <c r="J256">
        <f>SIGN(SUM([1]Лист1!BL259:CA259))</f>
        <v>0</v>
      </c>
      <c r="K256">
        <f>SIGN(SUM([1]Лист1!AR259:BK259))</f>
        <v>0</v>
      </c>
      <c r="L256">
        <f>SIGN(SUM([1]Лист1!AM259:AQ259))</f>
        <v>0</v>
      </c>
      <c r="M256">
        <f>SIGN(SUM([1]Лист1!CS259:DK259))</f>
        <v>0</v>
      </c>
      <c r="N256">
        <f>SIGN(SUM([1]Лист1!CC259:CK259,[1]Лист1!CR259))</f>
        <v>1</v>
      </c>
      <c r="O256">
        <f>SIGN(SUM([1]Лист1!U259:AL259))</f>
        <v>0</v>
      </c>
      <c r="P256">
        <f>SIGN(SUM([1]Лист1!DW259))</f>
        <v>0</v>
      </c>
      <c r="Q256">
        <f>SIGN(SUM([1]Лист1!EA259:EG259))</f>
        <v>1</v>
      </c>
      <c r="R256">
        <f>SIGN(SUM([1]Лист1!CL259:CQ259))</f>
        <v>0</v>
      </c>
      <c r="S256">
        <f>SIGN(SUM([1]Лист1!ER259))</f>
        <v>0</v>
      </c>
      <c r="T256">
        <f>SIGN(SUM([1]Лист1!EJ259,[1]Лист1!EK259,[1]Лист1!EN259,[1]Лист1!EQ259,[1]Лист1!ES259))</f>
        <v>0</v>
      </c>
      <c r="U256">
        <f>SIGN(SUM([1]Лист1!DX259:DY259,[1]Лист1!EH259))</f>
        <v>0</v>
      </c>
      <c r="V256">
        <f>SIGN(SUM([1]Лист1!DZ259,[1]Лист1!EO259,[1]Лист1!EM259))</f>
        <v>1</v>
      </c>
      <c r="W256">
        <f>SIGN(SUM([1]Лист1!DL259:DT259))</f>
        <v>0</v>
      </c>
      <c r="X256">
        <f>SIGN(SUM([1]Лист1!EI259,[1]Лист1!EL259,[1]Лист1!EP259,[1]Лист1!EU259:EV259))</f>
        <v>0</v>
      </c>
      <c r="Y256">
        <f>SIGN(SUM([1]Лист1!DU259,[1]Лист1!ET259))</f>
        <v>0</v>
      </c>
      <c r="Z256">
        <f>SIGN(SUM([1]Лист1!EW259:EY259))</f>
        <v>0</v>
      </c>
    </row>
    <row r="257" spans="1:26" x14ac:dyDescent="0.3">
      <c r="A257" s="1" t="str">
        <f>[1]Лист1!B260</f>
        <v>Spirotrichea</v>
      </c>
      <c r="B257" s="1" t="str">
        <f>[1]Лист1!C260</f>
        <v>Choreotrichida</v>
      </c>
      <c r="C257" s="1" t="str">
        <f>[1]Лист1!D260</f>
        <v>Strombidinopsidae</v>
      </c>
      <c r="D257" s="1" t="str">
        <f>TRIM([1]Лист1!E260)</f>
        <v>Strombidinopsis</v>
      </c>
      <c r="E257" s="1" t="str">
        <f>TRIM(CONCATENATE([1]Лист1!E260," ",[1]Лист1!F260))</f>
        <v>Strombidinopsis elongata</v>
      </c>
      <c r="F257">
        <f>SIGN(SUM([1]Лист1!CB260,[1]Лист1!DV260))</f>
        <v>0</v>
      </c>
      <c r="G257">
        <f>SIGN(SUM([1]Лист1!EZ260,[1]Лист1!FB260))</f>
        <v>0</v>
      </c>
      <c r="H257">
        <f>SIGN(SUM([1]Лист1!FA260,[1]Лист1!FU260))</f>
        <v>0</v>
      </c>
      <c r="I257">
        <f>SIGN(SUM([1]Лист1!FC260))</f>
        <v>0</v>
      </c>
      <c r="J257">
        <f>SIGN(SUM([1]Лист1!BL260:CA260))</f>
        <v>0</v>
      </c>
      <c r="K257">
        <f>SIGN(SUM([1]Лист1!AR260:BK260))</f>
        <v>0</v>
      </c>
      <c r="L257">
        <f>SIGN(SUM([1]Лист1!AM260:AQ260))</f>
        <v>0</v>
      </c>
      <c r="M257">
        <f>SIGN(SUM([1]Лист1!CS260:DK260))</f>
        <v>0</v>
      </c>
      <c r="N257">
        <f>SIGN(SUM([1]Лист1!CC260:CK260,[1]Лист1!CR260))</f>
        <v>1</v>
      </c>
      <c r="O257">
        <f>SIGN(SUM([1]Лист1!U260:AL260))</f>
        <v>1</v>
      </c>
      <c r="P257">
        <f>SIGN(SUM([1]Лист1!DW260))</f>
        <v>0</v>
      </c>
      <c r="Q257">
        <f>SIGN(SUM([1]Лист1!EA260:EG260))</f>
        <v>1</v>
      </c>
      <c r="R257">
        <f>SIGN(SUM([1]Лист1!CL260:CQ260))</f>
        <v>1</v>
      </c>
      <c r="S257">
        <f>SIGN(SUM([1]Лист1!ER260))</f>
        <v>0</v>
      </c>
      <c r="T257">
        <f>SIGN(SUM([1]Лист1!EJ260,[1]Лист1!EK260,[1]Лист1!EN260,[1]Лист1!EQ260,[1]Лист1!ES260))</f>
        <v>0</v>
      </c>
      <c r="U257">
        <f>SIGN(SUM([1]Лист1!DX260:DY260,[1]Лист1!EH260))</f>
        <v>0</v>
      </c>
      <c r="V257">
        <f>SIGN(SUM([1]Лист1!DZ260,[1]Лист1!EO260,[1]Лист1!EM260))</f>
        <v>0</v>
      </c>
      <c r="W257">
        <f>SIGN(SUM([1]Лист1!DL260:DT260))</f>
        <v>0</v>
      </c>
      <c r="X257">
        <f>SIGN(SUM([1]Лист1!EI260,[1]Лист1!EL260,[1]Лист1!EP260,[1]Лист1!EU260:EV260))</f>
        <v>1</v>
      </c>
      <c r="Y257">
        <f>SIGN(SUM([1]Лист1!DU260,[1]Лист1!ET260))</f>
        <v>0</v>
      </c>
      <c r="Z257">
        <f>SIGN(SUM([1]Лист1!EW260:EY260))</f>
        <v>0</v>
      </c>
    </row>
    <row r="258" spans="1:26" x14ac:dyDescent="0.3">
      <c r="A258" s="1" t="str">
        <f>[1]Лист1!B261</f>
        <v>Spirotrichea</v>
      </c>
      <c r="B258" s="1" t="str">
        <f>[1]Лист1!C261</f>
        <v>Choreotrichida</v>
      </c>
      <c r="C258" s="1" t="str">
        <f>[1]Лист1!D261</f>
        <v>Strombidinopsidae</v>
      </c>
      <c r="D258" s="1" t="str">
        <f>TRIM([1]Лист1!E261)</f>
        <v>Strombidinopsis</v>
      </c>
      <c r="E258" s="1" t="str">
        <f>TRIM(CONCATENATE([1]Лист1!E261," ",[1]Лист1!F261))</f>
        <v>Strombidinopsis marinum</v>
      </c>
      <c r="F258">
        <f>SIGN(SUM([1]Лист1!CB261,[1]Лист1!DV261))</f>
        <v>0</v>
      </c>
      <c r="G258">
        <f>SIGN(SUM([1]Лист1!EZ261,[1]Лист1!FB261))</f>
        <v>1</v>
      </c>
      <c r="H258">
        <f>SIGN(SUM([1]Лист1!FA261,[1]Лист1!FU261))</f>
        <v>0</v>
      </c>
      <c r="I258">
        <f>SIGN(SUM([1]Лист1!FC261))</f>
        <v>0</v>
      </c>
      <c r="J258">
        <f>SIGN(SUM([1]Лист1!BL261:CA261))</f>
        <v>0</v>
      </c>
      <c r="K258">
        <f>SIGN(SUM([1]Лист1!AR261:BK261))</f>
        <v>0</v>
      </c>
      <c r="L258">
        <f>SIGN(SUM([1]Лист1!AM261:AQ261))</f>
        <v>1</v>
      </c>
      <c r="M258">
        <f>SIGN(SUM([1]Лист1!CS261:DK261))</f>
        <v>0</v>
      </c>
      <c r="N258">
        <f>SIGN(SUM([1]Лист1!CC261:CK261,[1]Лист1!CR261))</f>
        <v>0</v>
      </c>
      <c r="O258">
        <f>SIGN(SUM([1]Лист1!U261:AL261))</f>
        <v>0</v>
      </c>
      <c r="P258">
        <f>SIGN(SUM([1]Лист1!DW261))</f>
        <v>0</v>
      </c>
      <c r="Q258">
        <f>SIGN(SUM([1]Лист1!EA261:EG261))</f>
        <v>0</v>
      </c>
      <c r="R258">
        <f>SIGN(SUM([1]Лист1!CL261:CQ261))</f>
        <v>1</v>
      </c>
      <c r="S258">
        <f>SIGN(SUM([1]Лист1!ER261))</f>
        <v>0</v>
      </c>
      <c r="T258">
        <f>SIGN(SUM([1]Лист1!EJ261,[1]Лист1!EK261,[1]Лист1!EN261,[1]Лист1!EQ261,[1]Лист1!ES261))</f>
        <v>0</v>
      </c>
      <c r="U258">
        <f>SIGN(SUM([1]Лист1!DX261:DY261,[1]Лист1!EH261))</f>
        <v>0</v>
      </c>
      <c r="V258">
        <f>SIGN(SUM([1]Лист1!DZ261,[1]Лист1!EO261,[1]Лист1!EM261))</f>
        <v>0</v>
      </c>
      <c r="W258">
        <f>SIGN(SUM([1]Лист1!DL261:DT261))</f>
        <v>0</v>
      </c>
      <c r="X258">
        <f>SIGN(SUM([1]Лист1!EI261,[1]Лист1!EL261,[1]Лист1!EP261,[1]Лист1!EU261:EV261))</f>
        <v>0</v>
      </c>
      <c r="Y258">
        <f>SIGN(SUM([1]Лист1!DU261,[1]Лист1!ET261))</f>
        <v>0</v>
      </c>
      <c r="Z258">
        <f>SIGN(SUM([1]Лист1!EW261:EY261))</f>
        <v>0</v>
      </c>
    </row>
    <row r="259" spans="1:26" x14ac:dyDescent="0.3">
      <c r="A259" s="1" t="str">
        <f>[1]Лист1!B262</f>
        <v>Spirotrichea</v>
      </c>
      <c r="B259" s="1" t="str">
        <f>[1]Лист1!C262</f>
        <v>Choreotrichida</v>
      </c>
      <c r="C259" s="1" t="str">
        <f>[1]Лист1!D262</f>
        <v>Strombidinopsidae</v>
      </c>
      <c r="D259" s="1" t="str">
        <f>TRIM([1]Лист1!E262)</f>
        <v>Strombidinopsis</v>
      </c>
      <c r="E259" s="1" t="str">
        <f>TRIM(CONCATENATE([1]Лист1!E262," ",[1]Лист1!F262))</f>
        <v>Strombidinopsis minima</v>
      </c>
      <c r="F259">
        <f>SIGN(SUM([1]Лист1!CB262,[1]Лист1!DV262))</f>
        <v>0</v>
      </c>
      <c r="G259">
        <f>SIGN(SUM([1]Лист1!EZ262,[1]Лист1!FB262))</f>
        <v>1</v>
      </c>
      <c r="H259">
        <f>SIGN(SUM([1]Лист1!FA262,[1]Лист1!FU262))</f>
        <v>1</v>
      </c>
      <c r="I259">
        <f>SIGN(SUM([1]Лист1!FC262))</f>
        <v>1</v>
      </c>
      <c r="J259">
        <f>SIGN(SUM([1]Лист1!BL262:CA262))</f>
        <v>1</v>
      </c>
      <c r="K259">
        <f>SIGN(SUM([1]Лист1!AR262:BK262))</f>
        <v>1</v>
      </c>
      <c r="L259">
        <f>SIGN(SUM([1]Лист1!AM262:AQ262))</f>
        <v>1</v>
      </c>
      <c r="M259">
        <f>SIGN(SUM([1]Лист1!CS262:DK262))</f>
        <v>0</v>
      </c>
      <c r="N259">
        <f>SIGN(SUM([1]Лист1!CC262:CK262,[1]Лист1!CR262))</f>
        <v>1</v>
      </c>
      <c r="O259">
        <f>SIGN(SUM([1]Лист1!U262:AL262))</f>
        <v>1</v>
      </c>
      <c r="P259">
        <f>SIGN(SUM([1]Лист1!DW262))</f>
        <v>0</v>
      </c>
      <c r="Q259">
        <f>SIGN(SUM([1]Лист1!EA262:EG262))</f>
        <v>1</v>
      </c>
      <c r="R259">
        <f>SIGN(SUM([1]Лист1!CL262:CQ262))</f>
        <v>1</v>
      </c>
      <c r="S259">
        <f>SIGN(SUM([1]Лист1!ER262))</f>
        <v>0</v>
      </c>
      <c r="T259">
        <f>SIGN(SUM([1]Лист1!EJ262,[1]Лист1!EK262,[1]Лист1!EN262,[1]Лист1!EQ262,[1]Лист1!ES262))</f>
        <v>0</v>
      </c>
      <c r="U259">
        <f>SIGN(SUM([1]Лист1!DX262:DY262,[1]Лист1!EH262))</f>
        <v>0</v>
      </c>
      <c r="V259">
        <f>SIGN(SUM([1]Лист1!DZ262,[1]Лист1!EO262,[1]Лист1!EM262))</f>
        <v>1</v>
      </c>
      <c r="W259">
        <f>SIGN(SUM([1]Лист1!DL262:DT262))</f>
        <v>0</v>
      </c>
      <c r="X259">
        <f>SIGN(SUM([1]Лист1!EI262,[1]Лист1!EL262,[1]Лист1!EP262,[1]Лист1!EU262:EV262))</f>
        <v>1</v>
      </c>
      <c r="Y259">
        <f>SIGN(SUM([1]Лист1!DU262,[1]Лист1!ET262))</f>
        <v>0</v>
      </c>
      <c r="Z259">
        <f>SIGN(SUM([1]Лист1!EW262:EY262))</f>
        <v>1</v>
      </c>
    </row>
    <row r="260" spans="1:26" x14ac:dyDescent="0.3">
      <c r="A260" s="1" t="str">
        <f>[1]Лист1!B263</f>
        <v>Spirotrichea</v>
      </c>
      <c r="B260" s="1" t="str">
        <f>[1]Лист1!C263</f>
        <v>Choreotrichida</v>
      </c>
      <c r="C260" s="1" t="str">
        <f>[1]Лист1!D263</f>
        <v>Strombidinopsidae</v>
      </c>
      <c r="D260" s="1" t="str">
        <f>TRIM([1]Лист1!E263)</f>
        <v>Strombidinopsis</v>
      </c>
      <c r="E260" s="1" t="str">
        <f>TRIM(CONCATENATE([1]Лист1!E263," ",[1]Лист1!F263))</f>
        <v>Strombidinopsis sphaira</v>
      </c>
      <c r="F260">
        <f>SIGN(SUM([1]Лист1!CB263,[1]Лист1!DV263))</f>
        <v>0</v>
      </c>
      <c r="G260">
        <f>SIGN(SUM([1]Лист1!EZ263,[1]Лист1!FB263))</f>
        <v>0</v>
      </c>
      <c r="H260">
        <f>SIGN(SUM([1]Лист1!FA263,[1]Лист1!FU263))</f>
        <v>0</v>
      </c>
      <c r="I260">
        <f>SIGN(SUM([1]Лист1!FC263))</f>
        <v>0</v>
      </c>
      <c r="J260">
        <f>SIGN(SUM([1]Лист1!BL263:CA263))</f>
        <v>0</v>
      </c>
      <c r="K260">
        <f>SIGN(SUM([1]Лист1!AR263:BK263))</f>
        <v>0</v>
      </c>
      <c r="L260">
        <f>SIGN(SUM([1]Лист1!AM263:AQ263))</f>
        <v>0</v>
      </c>
      <c r="M260">
        <f>SIGN(SUM([1]Лист1!CS263:DK263))</f>
        <v>0</v>
      </c>
      <c r="N260">
        <f>SIGN(SUM([1]Лист1!CC263:CK263,[1]Лист1!CR263))</f>
        <v>1</v>
      </c>
      <c r="O260">
        <f>SIGN(SUM([1]Лист1!U263:AL263))</f>
        <v>0</v>
      </c>
      <c r="P260">
        <f>SIGN(SUM([1]Лист1!DW263))</f>
        <v>0</v>
      </c>
      <c r="Q260">
        <f>SIGN(SUM([1]Лист1!EA263:EG263))</f>
        <v>1</v>
      </c>
      <c r="R260">
        <f>SIGN(SUM([1]Лист1!CL263:CQ263))</f>
        <v>0</v>
      </c>
      <c r="S260">
        <f>SIGN(SUM([1]Лист1!ER263))</f>
        <v>0</v>
      </c>
      <c r="T260">
        <f>SIGN(SUM([1]Лист1!EJ263,[1]Лист1!EK263,[1]Лист1!EN263,[1]Лист1!EQ263,[1]Лист1!ES263))</f>
        <v>0</v>
      </c>
      <c r="U260">
        <f>SIGN(SUM([1]Лист1!DX263:DY263,[1]Лист1!EH263))</f>
        <v>0</v>
      </c>
      <c r="V260">
        <f>SIGN(SUM([1]Лист1!DZ263,[1]Лист1!EO263,[1]Лист1!EM263))</f>
        <v>1</v>
      </c>
      <c r="W260">
        <f>SIGN(SUM([1]Лист1!DL263:DT263))</f>
        <v>0</v>
      </c>
      <c r="X260">
        <f>SIGN(SUM([1]Лист1!EI263,[1]Лист1!EL263,[1]Лист1!EP263,[1]Лист1!EU263:EV263))</f>
        <v>0</v>
      </c>
      <c r="Y260">
        <f>SIGN(SUM([1]Лист1!DU263,[1]Лист1!ET263))</f>
        <v>0</v>
      </c>
      <c r="Z260">
        <f>SIGN(SUM([1]Лист1!EW263:EY263))</f>
        <v>0</v>
      </c>
    </row>
    <row r="261" spans="1:26" x14ac:dyDescent="0.3">
      <c r="A261" s="1" t="str">
        <f>[1]Лист1!B264</f>
        <v>Spirotrichea</v>
      </c>
      <c r="B261" s="1" t="str">
        <f>[1]Лист1!C264</f>
        <v>Kiitrichida</v>
      </c>
      <c r="C261" s="1" t="str">
        <f>[1]Лист1!D264</f>
        <v>Kiitrichidae</v>
      </c>
      <c r="D261" s="1" t="str">
        <f>TRIM([1]Лист1!E264)</f>
        <v>Caryotricha</v>
      </c>
      <c r="E261" s="1" t="str">
        <f>TRIM(CONCATENATE([1]Лист1!E264," ",[1]Лист1!F264))</f>
        <v>Caryotricha convexa</v>
      </c>
      <c r="F261">
        <f>SIGN(SUM([1]Лист1!CB264,[1]Лист1!DV264))</f>
        <v>0</v>
      </c>
      <c r="G261">
        <f>SIGN(SUM([1]Лист1!EZ264,[1]Лист1!FB264))</f>
        <v>0</v>
      </c>
      <c r="H261">
        <f>SIGN(SUM([1]Лист1!FA264,[1]Лист1!FU264))</f>
        <v>0</v>
      </c>
      <c r="I261">
        <f>SIGN(SUM([1]Лист1!FC264))</f>
        <v>0</v>
      </c>
      <c r="J261">
        <f>SIGN(SUM([1]Лист1!BL264:CA264))</f>
        <v>0</v>
      </c>
      <c r="K261">
        <f>SIGN(SUM([1]Лист1!AR264:BK264))</f>
        <v>0</v>
      </c>
      <c r="L261">
        <f>SIGN(SUM([1]Лист1!AM264:AQ264))</f>
        <v>0</v>
      </c>
      <c r="M261">
        <f>SIGN(SUM([1]Лист1!CS264:DK264))</f>
        <v>1</v>
      </c>
      <c r="N261">
        <f>SIGN(SUM([1]Лист1!CC264:CK264,[1]Лист1!CR264))</f>
        <v>0</v>
      </c>
      <c r="O261">
        <f>SIGN(SUM([1]Лист1!U264:AL264))</f>
        <v>0</v>
      </c>
      <c r="P261">
        <f>SIGN(SUM([1]Лист1!DW264))</f>
        <v>0</v>
      </c>
      <c r="Q261">
        <f>SIGN(SUM([1]Лист1!EA264:EG264))</f>
        <v>0</v>
      </c>
      <c r="R261">
        <f>SIGN(SUM([1]Лист1!CL264:CQ264))</f>
        <v>1</v>
      </c>
      <c r="S261">
        <f>SIGN(SUM([1]Лист1!ER264))</f>
        <v>0</v>
      </c>
      <c r="T261">
        <f>SIGN(SUM([1]Лист1!EJ264,[1]Лист1!EK264,[1]Лист1!EN264,[1]Лист1!EQ264,[1]Лист1!ES264))</f>
        <v>0</v>
      </c>
      <c r="U261">
        <f>SIGN(SUM([1]Лист1!DX264:DY264,[1]Лист1!EH264))</f>
        <v>0</v>
      </c>
      <c r="V261">
        <f>SIGN(SUM([1]Лист1!DZ264,[1]Лист1!EO264,[1]Лист1!EM264))</f>
        <v>0</v>
      </c>
      <c r="W261">
        <f>SIGN(SUM([1]Лист1!DL264:DT264))</f>
        <v>0</v>
      </c>
      <c r="X261">
        <f>SIGN(SUM([1]Лист1!EI264,[1]Лист1!EL264,[1]Лист1!EP264,[1]Лист1!EU264:EV264))</f>
        <v>0</v>
      </c>
      <c r="Y261">
        <f>SIGN(SUM([1]Лист1!DU264,[1]Лист1!ET264))</f>
        <v>0</v>
      </c>
      <c r="Z261">
        <f>SIGN(SUM([1]Лист1!EW264:EY264))</f>
        <v>0</v>
      </c>
    </row>
    <row r="262" spans="1:26" x14ac:dyDescent="0.3">
      <c r="A262" s="1" t="str">
        <f>[1]Лист1!B265</f>
        <v>Spirotrichea</v>
      </c>
      <c r="B262" s="1" t="str">
        <f>[1]Лист1!C265</f>
        <v>Kiitrichida</v>
      </c>
      <c r="C262" s="1" t="str">
        <f>[1]Лист1!D265</f>
        <v>Kiitrichidae</v>
      </c>
      <c r="D262" s="1" t="str">
        <f>TRIM([1]Лист1!E265)</f>
        <v>Caryotricha</v>
      </c>
      <c r="E262" s="1" t="str">
        <f>TRIM(CONCATENATE([1]Лист1!E265," ",[1]Лист1!F265))</f>
        <v>Caryotricha minuta</v>
      </c>
      <c r="F262">
        <f>SIGN(SUM([1]Лист1!CB265,[1]Лист1!DV265))</f>
        <v>0</v>
      </c>
      <c r="G262">
        <f>SIGN(SUM([1]Лист1!EZ265,[1]Лист1!FB265))</f>
        <v>0</v>
      </c>
      <c r="H262">
        <f>SIGN(SUM([1]Лист1!FA265,[1]Лист1!FU265))</f>
        <v>0</v>
      </c>
      <c r="I262">
        <f>SIGN(SUM([1]Лист1!FC265))</f>
        <v>0</v>
      </c>
      <c r="J262">
        <f>SIGN(SUM([1]Лист1!BL265:CA265))</f>
        <v>0</v>
      </c>
      <c r="K262">
        <f>SIGN(SUM([1]Лист1!AR265:BK265))</f>
        <v>0</v>
      </c>
      <c r="L262">
        <f>SIGN(SUM([1]Лист1!AM265:AQ265))</f>
        <v>0</v>
      </c>
      <c r="M262">
        <f>SIGN(SUM([1]Лист1!CS265:DK265))</f>
        <v>0</v>
      </c>
      <c r="N262">
        <f>SIGN(SUM([1]Лист1!CC265:CK265,[1]Лист1!CR265))</f>
        <v>0</v>
      </c>
      <c r="O262">
        <f>SIGN(SUM([1]Лист1!U265:AL265))</f>
        <v>0</v>
      </c>
      <c r="P262">
        <f>SIGN(SUM([1]Лист1!DW265))</f>
        <v>0</v>
      </c>
      <c r="Q262">
        <f>SIGN(SUM([1]Лист1!EA265:EG265))</f>
        <v>1</v>
      </c>
      <c r="R262">
        <f>SIGN(SUM([1]Лист1!CL265:CQ265))</f>
        <v>0</v>
      </c>
      <c r="S262">
        <f>SIGN(SUM([1]Лист1!ER265))</f>
        <v>0</v>
      </c>
      <c r="T262">
        <f>SIGN(SUM([1]Лист1!EJ265,[1]Лист1!EK265,[1]Лист1!EN265,[1]Лист1!EQ265,[1]Лист1!ES265))</f>
        <v>0</v>
      </c>
      <c r="U262">
        <f>SIGN(SUM([1]Лист1!DX265:DY265,[1]Лист1!EH265))</f>
        <v>0</v>
      </c>
      <c r="V262">
        <f>SIGN(SUM([1]Лист1!DZ265,[1]Лист1!EO265,[1]Лист1!EM265))</f>
        <v>0</v>
      </c>
      <c r="W262">
        <f>SIGN(SUM([1]Лист1!DL265:DT265))</f>
        <v>0</v>
      </c>
      <c r="X262">
        <f>SIGN(SUM([1]Лист1!EI265,[1]Лист1!EL265,[1]Лист1!EP265,[1]Лист1!EU265:EV265))</f>
        <v>0</v>
      </c>
      <c r="Y262">
        <f>SIGN(SUM([1]Лист1!DU265,[1]Лист1!ET265))</f>
        <v>0</v>
      </c>
      <c r="Z262">
        <f>SIGN(SUM([1]Лист1!EW265:EY265))</f>
        <v>0</v>
      </c>
    </row>
    <row r="263" spans="1:26" x14ac:dyDescent="0.3">
      <c r="A263" s="1" t="str">
        <f>[1]Лист1!B266</f>
        <v>Spirotrichea</v>
      </c>
      <c r="B263" s="1" t="str">
        <f>[1]Лист1!C266</f>
        <v>Kiitrichida</v>
      </c>
      <c r="C263" s="1" t="str">
        <f>[1]Лист1!D266</f>
        <v>Kiitrichidae</v>
      </c>
      <c r="D263" s="1" t="str">
        <f>TRIM([1]Лист1!E266)</f>
        <v>Caryotricha</v>
      </c>
      <c r="E263" s="1" t="str">
        <f>TRIM(CONCATENATE([1]Лист1!E266," ",[1]Лист1!F266))</f>
        <v>Caryotricha rariseta</v>
      </c>
      <c r="F263">
        <f>SIGN(SUM([1]Лист1!CB266,[1]Лист1!DV266))</f>
        <v>0</v>
      </c>
      <c r="G263">
        <f>SIGN(SUM([1]Лист1!EZ266,[1]Лист1!FB266))</f>
        <v>0</v>
      </c>
      <c r="H263">
        <f>SIGN(SUM([1]Лист1!FA266,[1]Лист1!FU266))</f>
        <v>0</v>
      </c>
      <c r="I263">
        <f>SIGN(SUM([1]Лист1!FC266))</f>
        <v>0</v>
      </c>
      <c r="J263">
        <f>SIGN(SUM([1]Лист1!BL266:CA266))</f>
        <v>0</v>
      </c>
      <c r="K263">
        <f>SIGN(SUM([1]Лист1!AR266:BK266))</f>
        <v>0</v>
      </c>
      <c r="L263">
        <f>SIGN(SUM([1]Лист1!AM266:AQ266))</f>
        <v>0</v>
      </c>
      <c r="M263">
        <f>SIGN(SUM([1]Лист1!CS266:DK266))</f>
        <v>0</v>
      </c>
      <c r="N263">
        <f>SIGN(SUM([1]Лист1!CC266:CK266,[1]Лист1!CR266))</f>
        <v>0</v>
      </c>
      <c r="O263">
        <f>SIGN(SUM([1]Лист1!U266:AL266))</f>
        <v>0</v>
      </c>
      <c r="P263">
        <f>SIGN(SUM([1]Лист1!DW266))</f>
        <v>0</v>
      </c>
      <c r="Q263">
        <f>SIGN(SUM([1]Лист1!EA266:EG266))</f>
        <v>1</v>
      </c>
      <c r="R263">
        <f>SIGN(SUM([1]Лист1!CL266:CQ266))</f>
        <v>0</v>
      </c>
      <c r="S263">
        <f>SIGN(SUM([1]Лист1!ER266))</f>
        <v>0</v>
      </c>
      <c r="T263">
        <f>SIGN(SUM([1]Лист1!EJ266,[1]Лист1!EK266,[1]Лист1!EN266,[1]Лист1!EQ266,[1]Лист1!ES266))</f>
        <v>0</v>
      </c>
      <c r="U263">
        <f>SIGN(SUM([1]Лист1!DX266:DY266,[1]Лист1!EH266))</f>
        <v>0</v>
      </c>
      <c r="V263">
        <f>SIGN(SUM([1]Лист1!DZ266,[1]Лист1!EO266,[1]Лист1!EM266))</f>
        <v>0</v>
      </c>
      <c r="W263">
        <f>SIGN(SUM([1]Лист1!DL266:DT266))</f>
        <v>0</v>
      </c>
      <c r="X263">
        <f>SIGN(SUM([1]Лист1!EI266,[1]Лист1!EL266,[1]Лист1!EP266,[1]Лист1!EU266:EV266))</f>
        <v>0</v>
      </c>
      <c r="Y263">
        <f>SIGN(SUM([1]Лист1!DU266,[1]Лист1!ET266))</f>
        <v>0</v>
      </c>
      <c r="Z263">
        <f>SIGN(SUM([1]Лист1!EW266:EY266))</f>
        <v>0</v>
      </c>
    </row>
    <row r="264" spans="1:26" x14ac:dyDescent="0.3">
      <c r="A264" s="1" t="str">
        <f>[1]Лист1!B267</f>
        <v>Spirotrichea</v>
      </c>
      <c r="B264" s="1" t="str">
        <f>[1]Лист1!C267</f>
        <v>Euplotida</v>
      </c>
      <c r="C264" s="1" t="str">
        <f>[1]Лист1!D267</f>
        <v>Aspidiscidae</v>
      </c>
      <c r="D264" s="1" t="str">
        <f>TRIM([1]Лист1!E267)</f>
        <v>Aspidisca</v>
      </c>
      <c r="E264" s="1" t="str">
        <f>TRIM(CONCATENATE([1]Лист1!E267," ",[1]Лист1!F267))</f>
        <v>Aspidisca aculeata</v>
      </c>
      <c r="F264">
        <f>SIGN(SUM([1]Лист1!CB267,[1]Лист1!DV267))</f>
        <v>0</v>
      </c>
      <c r="G264">
        <f>SIGN(SUM([1]Лист1!EZ267,[1]Лист1!FB267))</f>
        <v>1</v>
      </c>
      <c r="H264">
        <f>SIGN(SUM([1]Лист1!FA267,[1]Лист1!FU267))</f>
        <v>1</v>
      </c>
      <c r="I264">
        <f>SIGN(SUM([1]Лист1!FC267))</f>
        <v>0</v>
      </c>
      <c r="J264">
        <f>SIGN(SUM([1]Лист1!BL267:CA267))</f>
        <v>1</v>
      </c>
      <c r="K264">
        <f>SIGN(SUM([1]Лист1!AR267:BK267))</f>
        <v>1</v>
      </c>
      <c r="L264">
        <f>SIGN(SUM([1]Лист1!AM267:AQ267))</f>
        <v>1</v>
      </c>
      <c r="M264">
        <f>SIGN(SUM([1]Лист1!CS267:DK267))</f>
        <v>1</v>
      </c>
      <c r="N264">
        <f>SIGN(SUM([1]Лист1!CC267:CK267,[1]Лист1!CR267))</f>
        <v>1</v>
      </c>
      <c r="O264">
        <f>SIGN(SUM([1]Лист1!U267:AL267))</f>
        <v>1</v>
      </c>
      <c r="P264">
        <f>SIGN(SUM([1]Лист1!DW267))</f>
        <v>0</v>
      </c>
      <c r="Q264">
        <f>SIGN(SUM([1]Лист1!EA267:EG267))</f>
        <v>1</v>
      </c>
      <c r="R264">
        <f>SIGN(SUM([1]Лист1!CL267:CQ267))</f>
        <v>1</v>
      </c>
      <c r="S264">
        <f>SIGN(SUM([1]Лист1!ER267))</f>
        <v>0</v>
      </c>
      <c r="T264">
        <f>SIGN(SUM([1]Лист1!EJ267,[1]Лист1!EK267,[1]Лист1!EN267,[1]Лист1!EQ267,[1]Лист1!ES267))</f>
        <v>1</v>
      </c>
      <c r="U264">
        <f>SIGN(SUM([1]Лист1!DX267:DY267,[1]Лист1!EH267))</f>
        <v>0</v>
      </c>
      <c r="V264">
        <f>SIGN(SUM([1]Лист1!DZ267,[1]Лист1!EO267,[1]Лист1!EM267))</f>
        <v>1</v>
      </c>
      <c r="W264">
        <f>SIGN(SUM([1]Лист1!DL267:DT267))</f>
        <v>1</v>
      </c>
      <c r="X264">
        <f>SIGN(SUM([1]Лист1!EI267,[1]Лист1!EL267,[1]Лист1!EP267,[1]Лист1!EU267:EV267))</f>
        <v>0</v>
      </c>
      <c r="Y264">
        <f>SIGN(SUM([1]Лист1!DU267,[1]Лист1!ET267))</f>
        <v>1</v>
      </c>
      <c r="Z264">
        <f>SIGN(SUM([1]Лист1!EW267:EY267))</f>
        <v>1</v>
      </c>
    </row>
    <row r="265" spans="1:26" x14ac:dyDescent="0.3">
      <c r="A265" s="1" t="str">
        <f>[1]Лист1!B268</f>
        <v>Spirotrichea</v>
      </c>
      <c r="B265" s="1" t="str">
        <f>[1]Лист1!C268</f>
        <v>Euplotida</v>
      </c>
      <c r="C265" s="1" t="str">
        <f>[1]Лист1!D268</f>
        <v>Aspidiscidae</v>
      </c>
      <c r="D265" s="1" t="str">
        <f>TRIM([1]Лист1!E268)</f>
        <v>Aspidisca</v>
      </c>
      <c r="E265" s="1" t="str">
        <f>TRIM(CONCATENATE([1]Лист1!E268," ",[1]Лист1!F268))</f>
        <v>Aspidisca antarctica</v>
      </c>
      <c r="F265">
        <f>SIGN(SUM([1]Лист1!CB268,[1]Лист1!DV268))</f>
        <v>0</v>
      </c>
      <c r="G265">
        <f>SIGN(SUM([1]Лист1!EZ268,[1]Лист1!FB268))</f>
        <v>0</v>
      </c>
      <c r="H265">
        <f>SIGN(SUM([1]Лист1!FA268,[1]Лист1!FU268))</f>
        <v>0</v>
      </c>
      <c r="I265">
        <f>SIGN(SUM([1]Лист1!FC268))</f>
        <v>0</v>
      </c>
      <c r="J265">
        <f>SIGN(SUM([1]Лист1!BL268:CA268))</f>
        <v>0</v>
      </c>
      <c r="K265">
        <f>SIGN(SUM([1]Лист1!AR268:BK268))</f>
        <v>0</v>
      </c>
      <c r="L265">
        <f>SIGN(SUM([1]Лист1!AM268:AQ268))</f>
        <v>0</v>
      </c>
      <c r="M265">
        <f>SIGN(SUM([1]Лист1!CS268:DK268))</f>
        <v>0</v>
      </c>
      <c r="N265">
        <f>SIGN(SUM([1]Лист1!CC268:CK268,[1]Лист1!CR268))</f>
        <v>0</v>
      </c>
      <c r="O265">
        <f>SIGN(SUM([1]Лист1!U268:AL268))</f>
        <v>0</v>
      </c>
      <c r="P265">
        <f>SIGN(SUM([1]Лист1!DW268))</f>
        <v>0</v>
      </c>
      <c r="Q265">
        <f>SIGN(SUM([1]Лист1!EA268:EG268))</f>
        <v>0</v>
      </c>
      <c r="R265">
        <f>SIGN(SUM([1]Лист1!CL268:CQ268))</f>
        <v>0</v>
      </c>
      <c r="S265">
        <f>SIGN(SUM([1]Лист1!ER268))</f>
        <v>0</v>
      </c>
      <c r="T265">
        <f>SIGN(SUM([1]Лист1!EJ268,[1]Лист1!EK268,[1]Лист1!EN268,[1]Лист1!EQ268,[1]Лист1!ES268))</f>
        <v>0</v>
      </c>
      <c r="U265">
        <f>SIGN(SUM([1]Лист1!DX268:DY268,[1]Лист1!EH268))</f>
        <v>0</v>
      </c>
      <c r="V265">
        <f>SIGN(SUM([1]Лист1!DZ268,[1]Лист1!EO268,[1]Лист1!EM268))</f>
        <v>0</v>
      </c>
      <c r="W265">
        <f>SIGN(SUM([1]Лист1!DL268:DT268))</f>
        <v>0</v>
      </c>
      <c r="X265">
        <f>SIGN(SUM([1]Лист1!EI268,[1]Лист1!EL268,[1]Лист1!EP268,[1]Лист1!EU268:EV268))</f>
        <v>1</v>
      </c>
      <c r="Y265">
        <f>SIGN(SUM([1]Лист1!DU268,[1]Лист1!ET268))</f>
        <v>1</v>
      </c>
      <c r="Z265">
        <f>SIGN(SUM([1]Лист1!EW268:EY268))</f>
        <v>0</v>
      </c>
    </row>
    <row r="266" spans="1:26" x14ac:dyDescent="0.3">
      <c r="A266" s="1" t="str">
        <f>[1]Лист1!B269</f>
        <v>Spirotrichea</v>
      </c>
      <c r="B266" s="1" t="str">
        <f>[1]Лист1!C269</f>
        <v>Euplotida</v>
      </c>
      <c r="C266" s="1" t="str">
        <f>[1]Лист1!D269</f>
        <v>Aspidiscidae</v>
      </c>
      <c r="D266" s="1" t="str">
        <f>TRIM([1]Лист1!E269)</f>
        <v>Aspidisca</v>
      </c>
      <c r="E266" s="1" t="str">
        <f>TRIM(CONCATENATE([1]Лист1!E269," ",[1]Лист1!F269))</f>
        <v>Aspidisca binucleata</v>
      </c>
      <c r="F266">
        <f>SIGN(SUM([1]Лист1!CB269,[1]Лист1!DV269))</f>
        <v>0</v>
      </c>
      <c r="G266">
        <f>SIGN(SUM([1]Лист1!EZ269,[1]Лист1!FB269))</f>
        <v>1</v>
      </c>
      <c r="H266">
        <f>SIGN(SUM([1]Лист1!FA269,[1]Лист1!FU269))</f>
        <v>0</v>
      </c>
      <c r="I266">
        <f>SIGN(SUM([1]Лист1!FC269))</f>
        <v>0</v>
      </c>
      <c r="J266">
        <f>SIGN(SUM([1]Лист1!BL269:CA269))</f>
        <v>0</v>
      </c>
      <c r="K266">
        <f>SIGN(SUM([1]Лист1!AR269:BK269))</f>
        <v>1</v>
      </c>
      <c r="L266">
        <f>SIGN(SUM([1]Лист1!AM269:AQ269))</f>
        <v>1</v>
      </c>
      <c r="M266">
        <f>SIGN(SUM([1]Лист1!CS269:DK269))</f>
        <v>1</v>
      </c>
      <c r="N266">
        <f>SIGN(SUM([1]Лист1!CC269:CK269,[1]Лист1!CR269))</f>
        <v>0</v>
      </c>
      <c r="O266">
        <f>SIGN(SUM([1]Лист1!U269:AL269))</f>
        <v>1</v>
      </c>
      <c r="P266">
        <f>SIGN(SUM([1]Лист1!DW269))</f>
        <v>0</v>
      </c>
      <c r="Q266">
        <f>SIGN(SUM([1]Лист1!EA269:EG269))</f>
        <v>1</v>
      </c>
      <c r="R266">
        <f>SIGN(SUM([1]Лист1!CL269:CQ269))</f>
        <v>1</v>
      </c>
      <c r="S266">
        <f>SIGN(SUM([1]Лист1!ER269))</f>
        <v>0</v>
      </c>
      <c r="T266">
        <f>SIGN(SUM([1]Лист1!EJ269,[1]Лист1!EK269,[1]Лист1!EN269,[1]Лист1!EQ269,[1]Лист1!ES269))</f>
        <v>0</v>
      </c>
      <c r="U266">
        <f>SIGN(SUM([1]Лист1!DX269:DY269,[1]Лист1!EH269))</f>
        <v>0</v>
      </c>
      <c r="V266">
        <f>SIGN(SUM([1]Лист1!DZ269,[1]Лист1!EO269,[1]Лист1!EM269))</f>
        <v>0</v>
      </c>
      <c r="W266">
        <f>SIGN(SUM([1]Лист1!DL269:DT269))</f>
        <v>0</v>
      </c>
      <c r="X266">
        <f>SIGN(SUM([1]Лист1!EI269,[1]Лист1!EL269,[1]Лист1!EP269,[1]Лист1!EU269:EV269))</f>
        <v>0</v>
      </c>
      <c r="Y266">
        <f>SIGN(SUM([1]Лист1!DU269,[1]Лист1!ET269))</f>
        <v>0</v>
      </c>
      <c r="Z266">
        <f>SIGN(SUM([1]Лист1!EW269:EY269))</f>
        <v>0</v>
      </c>
    </row>
    <row r="267" spans="1:26" x14ac:dyDescent="0.3">
      <c r="A267" s="1" t="str">
        <f>[1]Лист1!B270</f>
        <v>Spirotrichea</v>
      </c>
      <c r="B267" s="1" t="str">
        <f>[1]Лист1!C270</f>
        <v>Euplotida</v>
      </c>
      <c r="C267" s="1" t="str">
        <f>[1]Лист1!D270</f>
        <v>Aspidiscidae</v>
      </c>
      <c r="D267" s="1" t="str">
        <f>TRIM([1]Лист1!E270)</f>
        <v>Aspidisca</v>
      </c>
      <c r="E267" s="1" t="str">
        <f>TRIM(CONCATENATE([1]Лист1!E270," ",[1]Лист1!F270))</f>
        <v>Aspidisca cicada</v>
      </c>
      <c r="F267">
        <f>SIGN(SUM([1]Лист1!CB270,[1]Лист1!DV270))</f>
        <v>1</v>
      </c>
      <c r="G267">
        <f>SIGN(SUM([1]Лист1!EZ270,[1]Лист1!FB270))</f>
        <v>1</v>
      </c>
      <c r="H267">
        <f>SIGN(SUM([1]Лист1!FA270,[1]Лист1!FU270))</f>
        <v>1</v>
      </c>
      <c r="I267">
        <f>SIGN(SUM([1]Лист1!FC270))</f>
        <v>1</v>
      </c>
      <c r="J267">
        <f>SIGN(SUM([1]Лист1!BL270:CA270))</f>
        <v>1</v>
      </c>
      <c r="K267">
        <f>SIGN(SUM([1]Лист1!AR270:BK270))</f>
        <v>1</v>
      </c>
      <c r="L267">
        <f>SIGN(SUM([1]Лист1!AM270:AQ270))</f>
        <v>1</v>
      </c>
      <c r="M267">
        <f>SIGN(SUM([1]Лист1!CS270:DK270))</f>
        <v>1</v>
      </c>
      <c r="N267">
        <f>SIGN(SUM([1]Лист1!CC270:CK270,[1]Лист1!CR270))</f>
        <v>1</v>
      </c>
      <c r="O267">
        <f>SIGN(SUM([1]Лист1!U270:AL270))</f>
        <v>1</v>
      </c>
      <c r="P267">
        <f>SIGN(SUM([1]Лист1!DW270))</f>
        <v>1</v>
      </c>
      <c r="Q267">
        <f>SIGN(SUM([1]Лист1!EA270:EG270))</f>
        <v>1</v>
      </c>
      <c r="R267">
        <f>SIGN(SUM([1]Лист1!CL270:CQ270))</f>
        <v>1</v>
      </c>
      <c r="S267">
        <f>SIGN(SUM([1]Лист1!ER270))</f>
        <v>0</v>
      </c>
      <c r="T267">
        <f>SIGN(SUM([1]Лист1!EJ270,[1]Лист1!EK270,[1]Лист1!EN270,[1]Лист1!EQ270,[1]Лист1!ES270))</f>
        <v>1</v>
      </c>
      <c r="U267">
        <f>SIGN(SUM([1]Лист1!DX270:DY270,[1]Лист1!EH270))</f>
        <v>1</v>
      </c>
      <c r="V267">
        <f>SIGN(SUM([1]Лист1!DZ270,[1]Лист1!EO270,[1]Лист1!EM270))</f>
        <v>1</v>
      </c>
      <c r="W267">
        <f>SIGN(SUM([1]Лист1!DL270:DT270))</f>
        <v>1</v>
      </c>
      <c r="X267">
        <f>SIGN(SUM([1]Лист1!EI270,[1]Лист1!EL270,[1]Лист1!EP270,[1]Лист1!EU270:EV270))</f>
        <v>1</v>
      </c>
      <c r="Y267">
        <f>SIGN(SUM([1]Лист1!DU270,[1]Лист1!ET270))</f>
        <v>0</v>
      </c>
      <c r="Z267">
        <f>SIGN(SUM([1]Лист1!EW270:EY270))</f>
        <v>0</v>
      </c>
    </row>
    <row r="268" spans="1:26" x14ac:dyDescent="0.3">
      <c r="A268" s="1" t="str">
        <f>[1]Лист1!B271</f>
        <v>Spirotrichea</v>
      </c>
      <c r="B268" s="1" t="str">
        <f>[1]Лист1!C271</f>
        <v>Euplotida</v>
      </c>
      <c r="C268" s="1" t="str">
        <f>[1]Лист1!D271</f>
        <v>Aspidiscidae</v>
      </c>
      <c r="D268" s="1" t="str">
        <f>TRIM([1]Лист1!E271)</f>
        <v>Aspidisca</v>
      </c>
      <c r="E268" s="1" t="str">
        <f>TRIM(CONCATENATE([1]Лист1!E271," ",[1]Лист1!F271))</f>
        <v>Aspidisca dentata</v>
      </c>
      <c r="F268">
        <f>SIGN(SUM([1]Лист1!CB271,[1]Лист1!DV271))</f>
        <v>0</v>
      </c>
      <c r="G268">
        <f>SIGN(SUM([1]Лист1!EZ271,[1]Лист1!FB271))</f>
        <v>1</v>
      </c>
      <c r="H268">
        <f>SIGN(SUM([1]Лист1!FA271,[1]Лист1!FU271))</f>
        <v>1</v>
      </c>
      <c r="I268">
        <f>SIGN(SUM([1]Лист1!FC271))</f>
        <v>1</v>
      </c>
      <c r="J268">
        <f>SIGN(SUM([1]Лист1!BL271:CA271))</f>
        <v>1</v>
      </c>
      <c r="K268">
        <f>SIGN(SUM([1]Лист1!AR271:BK271))</f>
        <v>1</v>
      </c>
      <c r="L268">
        <f>SIGN(SUM([1]Лист1!AM271:AQ271))</f>
        <v>1</v>
      </c>
      <c r="M268">
        <f>SIGN(SUM([1]Лист1!CS271:DK271))</f>
        <v>1</v>
      </c>
      <c r="N268">
        <f>SIGN(SUM([1]Лист1!CC271:CK271,[1]Лист1!CR271))</f>
        <v>0</v>
      </c>
      <c r="O268">
        <f>SIGN(SUM([1]Лист1!U271:AL271))</f>
        <v>1</v>
      </c>
      <c r="P268">
        <f>SIGN(SUM([1]Лист1!DW271))</f>
        <v>0</v>
      </c>
      <c r="Q268">
        <f>SIGN(SUM([1]Лист1!EA271:EG271))</f>
        <v>1</v>
      </c>
      <c r="R268">
        <f>SIGN(SUM([1]Лист1!CL271:CQ271))</f>
        <v>1</v>
      </c>
      <c r="S268">
        <f>SIGN(SUM([1]Лист1!ER271))</f>
        <v>0</v>
      </c>
      <c r="T268">
        <f>SIGN(SUM([1]Лист1!EJ271,[1]Лист1!EK271,[1]Лист1!EN271,[1]Лист1!EQ271,[1]Лист1!ES271))</f>
        <v>0</v>
      </c>
      <c r="U268">
        <f>SIGN(SUM([1]Лист1!DX271:DY271,[1]Лист1!EH271))</f>
        <v>0</v>
      </c>
      <c r="V268">
        <f>SIGN(SUM([1]Лист1!DZ271,[1]Лист1!EO271,[1]Лист1!EM271))</f>
        <v>1</v>
      </c>
      <c r="W268">
        <f>SIGN(SUM([1]Лист1!DL271:DT271))</f>
        <v>1</v>
      </c>
      <c r="X268">
        <f>SIGN(SUM([1]Лист1!EI271,[1]Лист1!EL271,[1]Лист1!EP271,[1]Лист1!EU271:EV271))</f>
        <v>0</v>
      </c>
      <c r="Y268">
        <f>SIGN(SUM([1]Лист1!DU271,[1]Лист1!ET271))</f>
        <v>0</v>
      </c>
      <c r="Z268">
        <f>SIGN(SUM([1]Лист1!EW271:EY271))</f>
        <v>1</v>
      </c>
    </row>
    <row r="269" spans="1:26" x14ac:dyDescent="0.3">
      <c r="A269" s="1" t="str">
        <f>[1]Лист1!B272</f>
        <v>Spirotrichea</v>
      </c>
      <c r="B269" s="1" t="str">
        <f>[1]Лист1!C272</f>
        <v>Euplotida</v>
      </c>
      <c r="C269" s="1" t="str">
        <f>[1]Лист1!D272</f>
        <v>Aspidiscidae</v>
      </c>
      <c r="D269" s="1" t="str">
        <f>TRIM([1]Лист1!E272)</f>
        <v>Aspidisca</v>
      </c>
      <c r="E269" s="1" t="str">
        <f>TRIM(CONCATENATE([1]Лист1!E272," ",[1]Лист1!F272))</f>
        <v>Aspidisca diophr</v>
      </c>
      <c r="F269">
        <f>SIGN(SUM([1]Лист1!CB272,[1]Лист1!DV272))</f>
        <v>0</v>
      </c>
      <c r="G269">
        <f>SIGN(SUM([1]Лист1!EZ272,[1]Лист1!FB272))</f>
        <v>0</v>
      </c>
      <c r="H269">
        <f>SIGN(SUM([1]Лист1!FA272,[1]Лист1!FU272))</f>
        <v>1</v>
      </c>
      <c r="I269">
        <f>SIGN(SUM([1]Лист1!FC272))</f>
        <v>0</v>
      </c>
      <c r="J269">
        <f>SIGN(SUM([1]Лист1!BL272:CA272))</f>
        <v>1</v>
      </c>
      <c r="K269">
        <f>SIGN(SUM([1]Лист1!AR272:BK272))</f>
        <v>0</v>
      </c>
      <c r="L269">
        <f>SIGN(SUM([1]Лист1!AM272:AQ272))</f>
        <v>0</v>
      </c>
      <c r="M269">
        <f>SIGN(SUM([1]Лист1!CS272:DK272))</f>
        <v>0</v>
      </c>
      <c r="N269">
        <f>SIGN(SUM([1]Лист1!CC272:CK272,[1]Лист1!CR272))</f>
        <v>0</v>
      </c>
      <c r="O269">
        <f>SIGN(SUM([1]Лист1!U272:AL272))</f>
        <v>0</v>
      </c>
      <c r="P269">
        <f>SIGN(SUM([1]Лист1!DW272))</f>
        <v>0</v>
      </c>
      <c r="Q269">
        <f>SIGN(SUM([1]Лист1!EA272:EG272))</f>
        <v>0</v>
      </c>
      <c r="R269">
        <f>SIGN(SUM([1]Лист1!CL272:CQ272))</f>
        <v>0</v>
      </c>
      <c r="S269">
        <f>SIGN(SUM([1]Лист1!ER272))</f>
        <v>0</v>
      </c>
      <c r="T269">
        <f>SIGN(SUM([1]Лист1!EJ272,[1]Лист1!EK272,[1]Лист1!EN272,[1]Лист1!EQ272,[1]Лист1!ES272))</f>
        <v>0</v>
      </c>
      <c r="U269">
        <f>SIGN(SUM([1]Лист1!DX272:DY272,[1]Лист1!EH272))</f>
        <v>0</v>
      </c>
      <c r="V269">
        <f>SIGN(SUM([1]Лист1!DZ272,[1]Лист1!EO272,[1]Лист1!EM272))</f>
        <v>0</v>
      </c>
      <c r="W269">
        <f>SIGN(SUM([1]Лист1!DL272:DT272))</f>
        <v>0</v>
      </c>
      <c r="X269">
        <f>SIGN(SUM([1]Лист1!EI272,[1]Лист1!EL272,[1]Лист1!EP272,[1]Лист1!EU272:EV272))</f>
        <v>0</v>
      </c>
      <c r="Y269">
        <f>SIGN(SUM([1]Лист1!DU272,[1]Лист1!ET272))</f>
        <v>0</v>
      </c>
      <c r="Z269">
        <f>SIGN(SUM([1]Лист1!EW272:EY272))</f>
        <v>0</v>
      </c>
    </row>
    <row r="270" spans="1:26" x14ac:dyDescent="0.3">
      <c r="A270" s="1" t="str">
        <f>[1]Лист1!B273</f>
        <v>Spirotrichea</v>
      </c>
      <c r="B270" s="1" t="str">
        <f>[1]Лист1!C273</f>
        <v>Euplotida</v>
      </c>
      <c r="C270" s="1" t="str">
        <f>[1]Лист1!D273</f>
        <v>Aspidiscidae</v>
      </c>
      <c r="D270" s="1" t="str">
        <f>TRIM([1]Лист1!E273)</f>
        <v>Aspidisca</v>
      </c>
      <c r="E270" s="1" t="str">
        <f>TRIM(CONCATENATE([1]Лист1!E273," ",[1]Лист1!F273))</f>
        <v>Aspidisca fusca</v>
      </c>
      <c r="F270">
        <f>SIGN(SUM([1]Лист1!CB273,[1]Лист1!DV273))</f>
        <v>1</v>
      </c>
      <c r="G270">
        <f>SIGN(SUM([1]Лист1!EZ273,[1]Лист1!FB273))</f>
        <v>1</v>
      </c>
      <c r="H270">
        <f>SIGN(SUM([1]Лист1!FA273,[1]Лист1!FU273))</f>
        <v>1</v>
      </c>
      <c r="I270">
        <f>SIGN(SUM([1]Лист1!FC273))</f>
        <v>1</v>
      </c>
      <c r="J270">
        <f>SIGN(SUM([1]Лист1!BL273:CA273))</f>
        <v>1</v>
      </c>
      <c r="K270">
        <f>SIGN(SUM([1]Лист1!AR273:BK273))</f>
        <v>1</v>
      </c>
      <c r="L270">
        <f>SIGN(SUM([1]Лист1!AM273:AQ273))</f>
        <v>1</v>
      </c>
      <c r="M270">
        <f>SIGN(SUM([1]Лист1!CS273:DK273))</f>
        <v>1</v>
      </c>
      <c r="N270">
        <f>SIGN(SUM([1]Лист1!CC273:CK273,[1]Лист1!CR273))</f>
        <v>1</v>
      </c>
      <c r="O270">
        <f>SIGN(SUM([1]Лист1!U273:AL273))</f>
        <v>1</v>
      </c>
      <c r="P270">
        <f>SIGN(SUM([1]Лист1!DW273))</f>
        <v>0</v>
      </c>
      <c r="Q270">
        <f>SIGN(SUM([1]Лист1!EA273:EG273))</f>
        <v>1</v>
      </c>
      <c r="R270">
        <f>SIGN(SUM([1]Лист1!CL273:CQ273))</f>
        <v>1</v>
      </c>
      <c r="S270">
        <f>SIGN(SUM([1]Лист1!ER273))</f>
        <v>0</v>
      </c>
      <c r="T270">
        <f>SIGN(SUM([1]Лист1!EJ273,[1]Лист1!EK273,[1]Лист1!EN273,[1]Лист1!EQ273,[1]Лист1!ES273))</f>
        <v>0</v>
      </c>
      <c r="U270">
        <f>SIGN(SUM([1]Лист1!DX273:DY273,[1]Лист1!EH273))</f>
        <v>0</v>
      </c>
      <c r="V270">
        <f>SIGN(SUM([1]Лист1!DZ273,[1]Лист1!EO273,[1]Лист1!EM273))</f>
        <v>1</v>
      </c>
      <c r="W270">
        <f>SIGN(SUM([1]Лист1!DL273:DT273))</f>
        <v>1</v>
      </c>
      <c r="X270">
        <f>SIGN(SUM([1]Лист1!EI273,[1]Лист1!EL273,[1]Лист1!EP273,[1]Лист1!EU273:EV273))</f>
        <v>0</v>
      </c>
      <c r="Y270">
        <f>SIGN(SUM([1]Лист1!DU273,[1]Лист1!ET273))</f>
        <v>0</v>
      </c>
      <c r="Z270">
        <f>SIGN(SUM([1]Лист1!EW273:EY273))</f>
        <v>1</v>
      </c>
    </row>
    <row r="271" spans="1:26" x14ac:dyDescent="0.3">
      <c r="A271" s="1" t="str">
        <f>[1]Лист1!B274</f>
        <v>Spirotrichea</v>
      </c>
      <c r="B271" s="1" t="str">
        <f>[1]Лист1!C274</f>
        <v>Euplotida</v>
      </c>
      <c r="C271" s="1" t="str">
        <f>[1]Лист1!D274</f>
        <v>Aspidiscidae</v>
      </c>
      <c r="D271" s="1" t="str">
        <f>TRIM([1]Лист1!E274)</f>
        <v>Aspidisca</v>
      </c>
      <c r="E271" s="1" t="str">
        <f>TRIM(CONCATENATE([1]Лист1!E274," ",[1]Лист1!F274))</f>
        <v>Aspidisca fuscoides</v>
      </c>
      <c r="F271">
        <f>SIGN(SUM([1]Лист1!CB274,[1]Лист1!DV274))</f>
        <v>0</v>
      </c>
      <c r="G271">
        <f>SIGN(SUM([1]Лист1!EZ274,[1]Лист1!FB274))</f>
        <v>0</v>
      </c>
      <c r="H271">
        <f>SIGN(SUM([1]Лист1!FA274,[1]Лист1!FU274))</f>
        <v>0</v>
      </c>
      <c r="I271">
        <f>SIGN(SUM([1]Лист1!FC274))</f>
        <v>0</v>
      </c>
      <c r="J271">
        <f>SIGN(SUM([1]Лист1!BL274:CA274))</f>
        <v>0</v>
      </c>
      <c r="K271">
        <f>SIGN(SUM([1]Лист1!AR274:BK274))</f>
        <v>0</v>
      </c>
      <c r="L271">
        <f>SIGN(SUM([1]Лист1!AM274:AQ274))</f>
        <v>0</v>
      </c>
      <c r="M271">
        <f>SIGN(SUM([1]Лист1!CS274:DK274))</f>
        <v>0</v>
      </c>
      <c r="N271">
        <f>SIGN(SUM([1]Лист1!CC274:CK274,[1]Лист1!CR274))</f>
        <v>0</v>
      </c>
      <c r="O271">
        <f>SIGN(SUM([1]Лист1!U274:AL274))</f>
        <v>0</v>
      </c>
      <c r="P271">
        <f>SIGN(SUM([1]Лист1!DW274))</f>
        <v>0</v>
      </c>
      <c r="Q271">
        <f>SIGN(SUM([1]Лист1!EA274:EG274))</f>
        <v>0</v>
      </c>
      <c r="R271">
        <f>SIGN(SUM([1]Лист1!CL274:CQ274))</f>
        <v>0</v>
      </c>
      <c r="S271">
        <f>SIGN(SUM([1]Лист1!ER274))</f>
        <v>0</v>
      </c>
      <c r="T271">
        <f>SIGN(SUM([1]Лист1!EJ274,[1]Лист1!EK274,[1]Лист1!EN274,[1]Лист1!EQ274,[1]Лист1!ES274))</f>
        <v>0</v>
      </c>
      <c r="U271">
        <f>SIGN(SUM([1]Лист1!DX274:DY274,[1]Лист1!EH274))</f>
        <v>0</v>
      </c>
      <c r="V271">
        <f>SIGN(SUM([1]Лист1!DZ274,[1]Лист1!EO274,[1]Лист1!EM274))</f>
        <v>0</v>
      </c>
      <c r="W271">
        <f>SIGN(SUM([1]Лист1!DL274:DT274))</f>
        <v>0</v>
      </c>
      <c r="X271">
        <f>SIGN(SUM([1]Лист1!EI274,[1]Лист1!EL274,[1]Лист1!EP274,[1]Лист1!EU274:EV274))</f>
        <v>0</v>
      </c>
      <c r="Y271">
        <f>SIGN(SUM([1]Лист1!DU274,[1]Лист1!ET274))</f>
        <v>0</v>
      </c>
      <c r="Z271">
        <f>SIGN(SUM([1]Лист1!EW274:EY274))</f>
        <v>0</v>
      </c>
    </row>
    <row r="272" spans="1:26" x14ac:dyDescent="0.3">
      <c r="A272" s="1" t="str">
        <f>[1]Лист1!B275</f>
        <v>Spirotrichea</v>
      </c>
      <c r="B272" s="1" t="str">
        <f>[1]Лист1!C275</f>
        <v>Euplotida</v>
      </c>
      <c r="C272" s="1" t="str">
        <f>[1]Лист1!D275</f>
        <v>Aspidiscidae</v>
      </c>
      <c r="D272" s="1" t="str">
        <f>TRIM([1]Лист1!E275)</f>
        <v>Aspidisca</v>
      </c>
      <c r="E272" s="1" t="str">
        <f>TRIM(CONCATENATE([1]Лист1!E275," ",[1]Лист1!F275))</f>
        <v>Aspidisca irinae</v>
      </c>
      <c r="F272">
        <f>SIGN(SUM([1]Лист1!CB275,[1]Лист1!DV275))</f>
        <v>0</v>
      </c>
      <c r="G272">
        <f>SIGN(SUM([1]Лист1!EZ275,[1]Лист1!FB275))</f>
        <v>0</v>
      </c>
      <c r="H272">
        <f>SIGN(SUM([1]Лист1!FA275,[1]Лист1!FU275))</f>
        <v>1</v>
      </c>
      <c r="I272">
        <f>SIGN(SUM([1]Лист1!FC275))</f>
        <v>0</v>
      </c>
      <c r="J272">
        <f>SIGN(SUM([1]Лист1!BL275:CA275))</f>
        <v>1</v>
      </c>
      <c r="K272">
        <f>SIGN(SUM([1]Лист1!AR275:BK275))</f>
        <v>0</v>
      </c>
      <c r="L272">
        <f>SIGN(SUM([1]Лист1!AM275:AQ275))</f>
        <v>0</v>
      </c>
      <c r="M272">
        <f>SIGN(SUM([1]Лист1!CS275:DK275))</f>
        <v>1</v>
      </c>
      <c r="N272">
        <f>SIGN(SUM([1]Лист1!CC275:CK275,[1]Лист1!CR275))</f>
        <v>0</v>
      </c>
      <c r="O272">
        <f>SIGN(SUM([1]Лист1!U275:AL275))</f>
        <v>0</v>
      </c>
      <c r="P272">
        <f>SIGN(SUM([1]Лист1!DW275))</f>
        <v>0</v>
      </c>
      <c r="Q272">
        <f>SIGN(SUM([1]Лист1!EA275:EG275))</f>
        <v>0</v>
      </c>
      <c r="R272">
        <f>SIGN(SUM([1]Лист1!CL275:CQ275))</f>
        <v>0</v>
      </c>
      <c r="S272">
        <f>SIGN(SUM([1]Лист1!ER275))</f>
        <v>0</v>
      </c>
      <c r="T272">
        <f>SIGN(SUM([1]Лист1!EJ275,[1]Лист1!EK275,[1]Лист1!EN275,[1]Лист1!EQ275,[1]Лист1!ES275))</f>
        <v>0</v>
      </c>
      <c r="U272">
        <f>SIGN(SUM([1]Лист1!DX275:DY275,[1]Лист1!EH275))</f>
        <v>0</v>
      </c>
      <c r="V272">
        <f>SIGN(SUM([1]Лист1!DZ275,[1]Лист1!EO275,[1]Лист1!EM275))</f>
        <v>0</v>
      </c>
      <c r="W272">
        <f>SIGN(SUM([1]Лист1!DL275:DT275))</f>
        <v>0</v>
      </c>
      <c r="X272">
        <f>SIGN(SUM([1]Лист1!EI275,[1]Лист1!EL275,[1]Лист1!EP275,[1]Лист1!EU275:EV275))</f>
        <v>0</v>
      </c>
      <c r="Y272">
        <f>SIGN(SUM([1]Лист1!DU275,[1]Лист1!ET275))</f>
        <v>0</v>
      </c>
      <c r="Z272">
        <f>SIGN(SUM([1]Лист1!EW275:EY275))</f>
        <v>1</v>
      </c>
    </row>
    <row r="273" spans="1:26" x14ac:dyDescent="0.3">
      <c r="A273" s="1" t="str">
        <f>[1]Лист1!B276</f>
        <v>Spirotrichea</v>
      </c>
      <c r="B273" s="1" t="str">
        <f>[1]Лист1!C276</f>
        <v>Euplotida</v>
      </c>
      <c r="C273" s="1" t="str">
        <f>[1]Лист1!D276</f>
        <v>Aspidiscidae</v>
      </c>
      <c r="D273" s="1" t="str">
        <f>TRIM([1]Лист1!E276)</f>
        <v>Aspidisca</v>
      </c>
      <c r="E273" s="1" t="str">
        <f>TRIM(CONCATENATE([1]Лист1!E276," ",[1]Лист1!F276))</f>
        <v>Aspidisca leptaspis</v>
      </c>
      <c r="F273">
        <f>SIGN(SUM([1]Лист1!CB276,[1]Лист1!DV276))</f>
        <v>0</v>
      </c>
      <c r="G273">
        <f>SIGN(SUM([1]Лист1!EZ276,[1]Лист1!FB276))</f>
        <v>1</v>
      </c>
      <c r="H273">
        <f>SIGN(SUM([1]Лист1!FA276,[1]Лист1!FU276))</f>
        <v>0</v>
      </c>
      <c r="I273">
        <f>SIGN(SUM([1]Лист1!FC276))</f>
        <v>1</v>
      </c>
      <c r="J273">
        <f>SIGN(SUM([1]Лист1!BL276:CA276))</f>
        <v>0</v>
      </c>
      <c r="K273">
        <f>SIGN(SUM([1]Лист1!AR276:BK276))</f>
        <v>0</v>
      </c>
      <c r="L273">
        <f>SIGN(SUM([1]Лист1!AM276:AQ276))</f>
        <v>1</v>
      </c>
      <c r="M273">
        <f>SIGN(SUM([1]Лист1!CS276:DK276))</f>
        <v>0</v>
      </c>
      <c r="N273">
        <f>SIGN(SUM([1]Лист1!CC276:CK276,[1]Лист1!CR276))</f>
        <v>1</v>
      </c>
      <c r="O273">
        <f>SIGN(SUM([1]Лист1!U276:AL276))</f>
        <v>1</v>
      </c>
      <c r="P273">
        <f>SIGN(SUM([1]Лист1!DW276))</f>
        <v>0</v>
      </c>
      <c r="Q273">
        <f>SIGN(SUM([1]Лист1!EA276:EG276))</f>
        <v>1</v>
      </c>
      <c r="R273">
        <f>SIGN(SUM([1]Лист1!CL276:CQ276))</f>
        <v>1</v>
      </c>
      <c r="S273">
        <f>SIGN(SUM([1]Лист1!ER276))</f>
        <v>0</v>
      </c>
      <c r="T273">
        <f>SIGN(SUM([1]Лист1!EJ276,[1]Лист1!EK276,[1]Лист1!EN276,[1]Лист1!EQ276,[1]Лист1!ES276))</f>
        <v>0</v>
      </c>
      <c r="U273">
        <f>SIGN(SUM([1]Лист1!DX276:DY276,[1]Лист1!EH276))</f>
        <v>0</v>
      </c>
      <c r="V273">
        <f>SIGN(SUM([1]Лист1!DZ276,[1]Лист1!EO276,[1]Лист1!EM276))</f>
        <v>1</v>
      </c>
      <c r="W273">
        <f>SIGN(SUM([1]Лист1!DL276:DT276))</f>
        <v>0</v>
      </c>
      <c r="X273">
        <f>SIGN(SUM([1]Лист1!EI276,[1]Лист1!EL276,[1]Лист1!EP276,[1]Лист1!EU276:EV276))</f>
        <v>0</v>
      </c>
      <c r="Y273">
        <f>SIGN(SUM([1]Лист1!DU276,[1]Лист1!ET276))</f>
        <v>0</v>
      </c>
      <c r="Z273">
        <f>SIGN(SUM([1]Лист1!EW276:EY276))</f>
        <v>1</v>
      </c>
    </row>
    <row r="274" spans="1:26" x14ac:dyDescent="0.3">
      <c r="A274" s="1" t="str">
        <f>[1]Лист1!B277</f>
        <v>Spirotrichea</v>
      </c>
      <c r="B274" s="1" t="str">
        <f>[1]Лист1!C277</f>
        <v>Euplotida</v>
      </c>
      <c r="C274" s="1" t="str">
        <f>[1]Лист1!D277</f>
        <v>Aspidiscidae</v>
      </c>
      <c r="D274" s="1" t="str">
        <f>TRIM([1]Лист1!E277)</f>
        <v>Aspidisca</v>
      </c>
      <c r="E274" s="1" t="str">
        <f>TRIM(CONCATENATE([1]Лист1!E277," ",[1]Лист1!F277))</f>
        <v>Aspidisca lyncaster</v>
      </c>
      <c r="F274">
        <f>SIGN(SUM([1]Лист1!CB277,[1]Лист1!DV277))</f>
        <v>1</v>
      </c>
      <c r="G274">
        <f>SIGN(SUM([1]Лист1!EZ277,[1]Лист1!FB277))</f>
        <v>1</v>
      </c>
      <c r="H274">
        <f>SIGN(SUM([1]Лист1!FA277,[1]Лист1!FU277))</f>
        <v>1</v>
      </c>
      <c r="I274">
        <f>SIGN(SUM([1]Лист1!FC277))</f>
        <v>0</v>
      </c>
      <c r="J274">
        <f>SIGN(SUM([1]Лист1!BL277:CA277))</f>
        <v>1</v>
      </c>
      <c r="K274">
        <f>SIGN(SUM([1]Лист1!AR277:BK277))</f>
        <v>1</v>
      </c>
      <c r="L274">
        <f>SIGN(SUM([1]Лист1!AM277:AQ277))</f>
        <v>1</v>
      </c>
      <c r="M274">
        <f>SIGN(SUM([1]Лист1!CS277:DK277))</f>
        <v>1</v>
      </c>
      <c r="N274">
        <f>SIGN(SUM([1]Лист1!CC277:CK277,[1]Лист1!CR277))</f>
        <v>0</v>
      </c>
      <c r="O274">
        <f>SIGN(SUM([1]Лист1!U277:AL277))</f>
        <v>1</v>
      </c>
      <c r="P274">
        <f>SIGN(SUM([1]Лист1!DW277))</f>
        <v>0</v>
      </c>
      <c r="Q274">
        <f>SIGN(SUM([1]Лист1!EA277:EG277))</f>
        <v>1</v>
      </c>
      <c r="R274">
        <f>SIGN(SUM([1]Лист1!CL277:CQ277))</f>
        <v>1</v>
      </c>
      <c r="S274">
        <f>SIGN(SUM([1]Лист1!ER277))</f>
        <v>0</v>
      </c>
      <c r="T274">
        <f>SIGN(SUM([1]Лист1!EJ277,[1]Лист1!EK277,[1]Лист1!EN277,[1]Лист1!EQ277,[1]Лист1!ES277))</f>
        <v>0</v>
      </c>
      <c r="U274">
        <f>SIGN(SUM([1]Лист1!DX277:DY277,[1]Лист1!EH277))</f>
        <v>0</v>
      </c>
      <c r="V274">
        <f>SIGN(SUM([1]Лист1!DZ277,[1]Лист1!EO277,[1]Лист1!EM277))</f>
        <v>0</v>
      </c>
      <c r="W274">
        <f>SIGN(SUM([1]Лист1!DL277:DT277))</f>
        <v>0</v>
      </c>
      <c r="X274">
        <f>SIGN(SUM([1]Лист1!EI277,[1]Лист1!EL277,[1]Лист1!EP277,[1]Лист1!EU277:EV277))</f>
        <v>0</v>
      </c>
      <c r="Y274">
        <f>SIGN(SUM([1]Лист1!DU277,[1]Лист1!ET277))</f>
        <v>0</v>
      </c>
      <c r="Z274">
        <f>SIGN(SUM([1]Лист1!EW277:EY277))</f>
        <v>1</v>
      </c>
    </row>
    <row r="275" spans="1:26" x14ac:dyDescent="0.3">
      <c r="A275" s="1" t="str">
        <f>[1]Лист1!B278</f>
        <v>Spirotrichea</v>
      </c>
      <c r="B275" s="1" t="str">
        <f>[1]Лист1!C278</f>
        <v>Euplotida</v>
      </c>
      <c r="C275" s="1" t="str">
        <f>[1]Лист1!D278</f>
        <v>Aspidiscidae</v>
      </c>
      <c r="D275" s="1" t="str">
        <f>TRIM([1]Лист1!E278)</f>
        <v>Aspidisca</v>
      </c>
      <c r="E275" s="1" t="str">
        <f>TRIM(CONCATENATE([1]Лист1!E278," ",[1]Лист1!F278))</f>
        <v>Aspidisca lynceus</v>
      </c>
      <c r="F275">
        <f>SIGN(SUM([1]Лист1!CB278,[1]Лист1!DV278))</f>
        <v>1</v>
      </c>
      <c r="G275">
        <f>SIGN(SUM([1]Лист1!EZ278,[1]Лист1!FB278))</f>
        <v>1</v>
      </c>
      <c r="H275">
        <f>SIGN(SUM([1]Лист1!FA278,[1]Лист1!FU278))</f>
        <v>1</v>
      </c>
      <c r="I275">
        <f>SIGN(SUM([1]Лист1!FC278))</f>
        <v>1</v>
      </c>
      <c r="J275">
        <f>SIGN(SUM([1]Лист1!BL278:CA278))</f>
        <v>1</v>
      </c>
      <c r="K275">
        <f>SIGN(SUM([1]Лист1!AR278:BK278))</f>
        <v>1</v>
      </c>
      <c r="L275">
        <f>SIGN(SUM([1]Лист1!AM278:AQ278))</f>
        <v>1</v>
      </c>
      <c r="M275">
        <f>SIGN(SUM([1]Лист1!CS278:DK278))</f>
        <v>1</v>
      </c>
      <c r="N275">
        <f>SIGN(SUM([1]Лист1!CC278:CK278,[1]Лист1!CR278))</f>
        <v>1</v>
      </c>
      <c r="O275">
        <f>SIGN(SUM([1]Лист1!U278:AL278))</f>
        <v>1</v>
      </c>
      <c r="P275">
        <f>SIGN(SUM([1]Лист1!DW278))</f>
        <v>1</v>
      </c>
      <c r="Q275">
        <f>SIGN(SUM([1]Лист1!EA278:EG278))</f>
        <v>1</v>
      </c>
      <c r="R275">
        <f>SIGN(SUM([1]Лист1!CL278:CQ278))</f>
        <v>1</v>
      </c>
      <c r="S275">
        <f>SIGN(SUM([1]Лист1!ER278))</f>
        <v>0</v>
      </c>
      <c r="T275">
        <f>SIGN(SUM([1]Лист1!EJ278,[1]Лист1!EK278,[1]Лист1!EN278,[1]Лист1!EQ278,[1]Лист1!ES278))</f>
        <v>0</v>
      </c>
      <c r="U275">
        <f>SIGN(SUM([1]Лист1!DX278:DY278,[1]Лист1!EH278))</f>
        <v>1</v>
      </c>
      <c r="V275">
        <f>SIGN(SUM([1]Лист1!DZ278,[1]Лист1!EO278,[1]Лист1!EM278))</f>
        <v>1</v>
      </c>
      <c r="W275">
        <f>SIGN(SUM([1]Лист1!DL278:DT278))</f>
        <v>1</v>
      </c>
      <c r="X275">
        <f>SIGN(SUM([1]Лист1!EI278,[1]Лист1!EL278,[1]Лист1!EP278,[1]Лист1!EU278:EV278))</f>
        <v>1</v>
      </c>
      <c r="Y275">
        <f>SIGN(SUM([1]Лист1!DU278,[1]Лист1!ET278))</f>
        <v>0</v>
      </c>
      <c r="Z275">
        <f>SIGN(SUM([1]Лист1!EW278:EY278))</f>
        <v>0</v>
      </c>
    </row>
    <row r="276" spans="1:26" x14ac:dyDescent="0.3">
      <c r="A276" s="1" t="str">
        <f>[1]Лист1!B279</f>
        <v>Spirotrichea</v>
      </c>
      <c r="B276" s="1" t="str">
        <f>[1]Лист1!C279</f>
        <v>Euplotida</v>
      </c>
      <c r="C276" s="1" t="str">
        <f>[1]Лист1!D279</f>
        <v>Aspidiscidae</v>
      </c>
      <c r="D276" s="1" t="str">
        <f>TRIM([1]Лист1!E279)</f>
        <v>Aspidisca</v>
      </c>
      <c r="E276" s="1" t="str">
        <f>TRIM(CONCATENATE([1]Лист1!E279," ",[1]Лист1!F279))</f>
        <v>Aspidisca magna</v>
      </c>
      <c r="F276">
        <f>SIGN(SUM([1]Лист1!CB279,[1]Лист1!DV279))</f>
        <v>0</v>
      </c>
      <c r="G276">
        <f>SIGN(SUM([1]Лист1!EZ279,[1]Лист1!FB279))</f>
        <v>0</v>
      </c>
      <c r="H276">
        <f>SIGN(SUM([1]Лист1!FA279,[1]Лист1!FU279))</f>
        <v>0</v>
      </c>
      <c r="I276">
        <f>SIGN(SUM([1]Лист1!FC279))</f>
        <v>1</v>
      </c>
      <c r="J276">
        <f>SIGN(SUM([1]Лист1!BL279:CA279))</f>
        <v>0</v>
      </c>
      <c r="K276">
        <f>SIGN(SUM([1]Лист1!AR279:BK279))</f>
        <v>0</v>
      </c>
      <c r="L276">
        <f>SIGN(SUM([1]Лист1!AM279:AQ279))</f>
        <v>0</v>
      </c>
      <c r="M276">
        <f>SIGN(SUM([1]Лист1!CS279:DK279))</f>
        <v>1</v>
      </c>
      <c r="N276">
        <f>SIGN(SUM([1]Лист1!CC279:CK279,[1]Лист1!CR279))</f>
        <v>0</v>
      </c>
      <c r="O276">
        <f>SIGN(SUM([1]Лист1!U279:AL279))</f>
        <v>1</v>
      </c>
      <c r="P276">
        <f>SIGN(SUM([1]Лист1!DW279))</f>
        <v>0</v>
      </c>
      <c r="Q276">
        <f>SIGN(SUM([1]Лист1!EA279:EG279))</f>
        <v>1</v>
      </c>
      <c r="R276">
        <f>SIGN(SUM([1]Лист1!CL279:CQ279))</f>
        <v>1</v>
      </c>
      <c r="S276">
        <f>SIGN(SUM([1]Лист1!ER279))</f>
        <v>0</v>
      </c>
      <c r="T276">
        <f>SIGN(SUM([1]Лист1!EJ279,[1]Лист1!EK279,[1]Лист1!EN279,[1]Лист1!EQ279,[1]Лист1!ES279))</f>
        <v>0</v>
      </c>
      <c r="U276">
        <f>SIGN(SUM([1]Лист1!DX279:DY279,[1]Лист1!EH279))</f>
        <v>0</v>
      </c>
      <c r="V276">
        <f>SIGN(SUM([1]Лист1!DZ279,[1]Лист1!EO279,[1]Лист1!EM279))</f>
        <v>0</v>
      </c>
      <c r="W276">
        <f>SIGN(SUM([1]Лист1!DL279:DT279))</f>
        <v>0</v>
      </c>
      <c r="X276">
        <f>SIGN(SUM([1]Лист1!EI279,[1]Лист1!EL279,[1]Лист1!EP279,[1]Лист1!EU279:EV279))</f>
        <v>0</v>
      </c>
      <c r="Y276">
        <f>SIGN(SUM([1]Лист1!DU279,[1]Лист1!ET279))</f>
        <v>0</v>
      </c>
      <c r="Z276">
        <f>SIGN(SUM([1]Лист1!EW279:EY279))</f>
        <v>0</v>
      </c>
    </row>
    <row r="277" spans="1:26" x14ac:dyDescent="0.3">
      <c r="A277" s="1" t="str">
        <f>[1]Лист1!B280</f>
        <v>Spirotrichea</v>
      </c>
      <c r="B277" s="1" t="str">
        <f>[1]Лист1!C280</f>
        <v>Euplotida</v>
      </c>
      <c r="C277" s="1" t="str">
        <f>[1]Лист1!D280</f>
        <v>Aspidiscidae</v>
      </c>
      <c r="D277" s="1" t="str">
        <f>TRIM([1]Лист1!E280)</f>
        <v>Aspidisca</v>
      </c>
      <c r="E277" s="1" t="str">
        <f>TRIM(CONCATENATE([1]Лист1!E280," ",[1]Лист1!F280))</f>
        <v>Aspidisca major</v>
      </c>
      <c r="F277">
        <f>SIGN(SUM([1]Лист1!CB280,[1]Лист1!DV280))</f>
        <v>1</v>
      </c>
      <c r="G277">
        <f>SIGN(SUM([1]Лист1!EZ280,[1]Лист1!FB280))</f>
        <v>1</v>
      </c>
      <c r="H277">
        <f>SIGN(SUM([1]Лист1!FA280,[1]Лист1!FU280))</f>
        <v>1</v>
      </c>
      <c r="I277">
        <f>SIGN(SUM([1]Лист1!FC280))</f>
        <v>1</v>
      </c>
      <c r="J277">
        <f>SIGN(SUM([1]Лист1!BL280:CA280))</f>
        <v>1</v>
      </c>
      <c r="K277">
        <f>SIGN(SUM([1]Лист1!AR280:BK280))</f>
        <v>1</v>
      </c>
      <c r="L277">
        <f>SIGN(SUM([1]Лист1!AM280:AQ280))</f>
        <v>1</v>
      </c>
      <c r="M277">
        <f>SIGN(SUM([1]Лист1!CS280:DK280))</f>
        <v>1</v>
      </c>
      <c r="N277">
        <f>SIGN(SUM([1]Лист1!CC280:CK280,[1]Лист1!CR280))</f>
        <v>1</v>
      </c>
      <c r="O277">
        <f>SIGN(SUM([1]Лист1!U280:AL280))</f>
        <v>1</v>
      </c>
      <c r="P277">
        <f>SIGN(SUM([1]Лист1!DW280))</f>
        <v>0</v>
      </c>
      <c r="Q277">
        <f>SIGN(SUM([1]Лист1!EA280:EG280))</f>
        <v>0</v>
      </c>
      <c r="R277">
        <f>SIGN(SUM([1]Лист1!CL280:CQ280))</f>
        <v>1</v>
      </c>
      <c r="S277">
        <f>SIGN(SUM([1]Лист1!ER280))</f>
        <v>0</v>
      </c>
      <c r="T277">
        <f>SIGN(SUM([1]Лист1!EJ280,[1]Лист1!EK280,[1]Лист1!EN280,[1]Лист1!EQ280,[1]Лист1!ES280))</f>
        <v>0</v>
      </c>
      <c r="U277">
        <f>SIGN(SUM([1]Лист1!DX280:DY280,[1]Лист1!EH280))</f>
        <v>1</v>
      </c>
      <c r="V277">
        <f>SIGN(SUM([1]Лист1!DZ280,[1]Лист1!EO280,[1]Лист1!EM280))</f>
        <v>0</v>
      </c>
      <c r="W277">
        <f>SIGN(SUM([1]Лист1!DL280:DT280))</f>
        <v>1</v>
      </c>
      <c r="X277">
        <f>SIGN(SUM([1]Лист1!EI280,[1]Лист1!EL280,[1]Лист1!EP280,[1]Лист1!EU280:EV280))</f>
        <v>0</v>
      </c>
      <c r="Y277">
        <f>SIGN(SUM([1]Лист1!DU280,[1]Лист1!ET280))</f>
        <v>0</v>
      </c>
      <c r="Z277">
        <f>SIGN(SUM([1]Лист1!EW280:EY280))</f>
        <v>1</v>
      </c>
    </row>
    <row r="278" spans="1:26" x14ac:dyDescent="0.3">
      <c r="A278" s="1" t="str">
        <f>[1]Лист1!B281</f>
        <v>Spirotrichea</v>
      </c>
      <c r="B278" s="1" t="str">
        <f>[1]Лист1!C281</f>
        <v>Euplotida</v>
      </c>
      <c r="C278" s="1" t="str">
        <f>[1]Лист1!D281</f>
        <v>Aspidiscidae</v>
      </c>
      <c r="D278" s="1" t="str">
        <f>TRIM([1]Лист1!E281)</f>
        <v>Aspidisca</v>
      </c>
      <c r="E278" s="1" t="str">
        <f>TRIM(CONCATENATE([1]Лист1!E281," ",[1]Лист1!F281))</f>
        <v>Aspidisca mutans</v>
      </c>
      <c r="F278">
        <f>SIGN(SUM([1]Лист1!CB281,[1]Лист1!DV281))</f>
        <v>0</v>
      </c>
      <c r="G278">
        <f>SIGN(SUM([1]Лист1!EZ281,[1]Лист1!FB281))</f>
        <v>1</v>
      </c>
      <c r="H278">
        <f>SIGN(SUM([1]Лист1!FA281,[1]Лист1!FU281))</f>
        <v>0</v>
      </c>
      <c r="I278">
        <f>SIGN(SUM([1]Лист1!FC281))</f>
        <v>0</v>
      </c>
      <c r="J278">
        <f>SIGN(SUM([1]Лист1!BL281:CA281))</f>
        <v>0</v>
      </c>
      <c r="K278">
        <f>SIGN(SUM([1]Лист1!AR281:BK281))</f>
        <v>1</v>
      </c>
      <c r="L278">
        <f>SIGN(SUM([1]Лист1!AM281:AQ281))</f>
        <v>1</v>
      </c>
      <c r="M278">
        <f>SIGN(SUM([1]Лист1!CS281:DK281))</f>
        <v>0</v>
      </c>
      <c r="N278">
        <f>SIGN(SUM([1]Лист1!CC281:CK281,[1]Лист1!CR281))</f>
        <v>0</v>
      </c>
      <c r="O278">
        <f>SIGN(SUM([1]Лист1!U281:AL281))</f>
        <v>0</v>
      </c>
      <c r="P278">
        <f>SIGN(SUM([1]Лист1!DW281))</f>
        <v>0</v>
      </c>
      <c r="Q278">
        <f>SIGN(SUM([1]Лист1!EA281:EG281))</f>
        <v>0</v>
      </c>
      <c r="R278">
        <f>SIGN(SUM([1]Лист1!CL281:CQ281))</f>
        <v>0</v>
      </c>
      <c r="S278">
        <f>SIGN(SUM([1]Лист1!ER281))</f>
        <v>0</v>
      </c>
      <c r="T278">
        <f>SIGN(SUM([1]Лист1!EJ281,[1]Лист1!EK281,[1]Лист1!EN281,[1]Лист1!EQ281,[1]Лист1!ES281))</f>
        <v>0</v>
      </c>
      <c r="U278">
        <f>SIGN(SUM([1]Лист1!DX281:DY281,[1]Лист1!EH281))</f>
        <v>0</v>
      </c>
      <c r="V278">
        <f>SIGN(SUM([1]Лист1!DZ281,[1]Лист1!EO281,[1]Лист1!EM281))</f>
        <v>0</v>
      </c>
      <c r="W278">
        <f>SIGN(SUM([1]Лист1!DL281:DT281))</f>
        <v>0</v>
      </c>
      <c r="X278">
        <f>SIGN(SUM([1]Лист1!EI281,[1]Лист1!EL281,[1]Лист1!EP281,[1]Лист1!EU281:EV281))</f>
        <v>0</v>
      </c>
      <c r="Y278">
        <f>SIGN(SUM([1]Лист1!DU281,[1]Лист1!ET281))</f>
        <v>0</v>
      </c>
      <c r="Z278">
        <f>SIGN(SUM([1]Лист1!EW281:EY281))</f>
        <v>0</v>
      </c>
    </row>
    <row r="279" spans="1:26" x14ac:dyDescent="0.3">
      <c r="A279" s="1" t="str">
        <f>[1]Лист1!B282</f>
        <v>Spirotrichea</v>
      </c>
      <c r="B279" s="1" t="str">
        <f>[1]Лист1!C282</f>
        <v>Euplotida</v>
      </c>
      <c r="C279" s="1" t="str">
        <f>[1]Лист1!D282</f>
        <v>Aspidiscidae</v>
      </c>
      <c r="D279" s="1" t="str">
        <f>TRIM([1]Лист1!E282)</f>
        <v>Aspidisca</v>
      </c>
      <c r="E279" s="1" t="str">
        <f>TRIM(CONCATENATE([1]Лист1!E282," ",[1]Лист1!F282))</f>
        <v>Aspidisca polypoda</v>
      </c>
      <c r="F279">
        <f>SIGN(SUM([1]Лист1!CB282,[1]Лист1!DV282))</f>
        <v>0</v>
      </c>
      <c r="G279">
        <f>SIGN(SUM([1]Лист1!EZ282,[1]Лист1!FB282))</f>
        <v>1</v>
      </c>
      <c r="H279">
        <f>SIGN(SUM([1]Лист1!FA282,[1]Лист1!FU282))</f>
        <v>1</v>
      </c>
      <c r="I279">
        <f>SIGN(SUM([1]Лист1!FC282))</f>
        <v>1</v>
      </c>
      <c r="J279">
        <f>SIGN(SUM([1]Лист1!BL282:CA282))</f>
        <v>1</v>
      </c>
      <c r="K279">
        <f>SIGN(SUM([1]Лист1!AR282:BK282))</f>
        <v>0</v>
      </c>
      <c r="L279">
        <f>SIGN(SUM([1]Лист1!AM282:AQ282))</f>
        <v>1</v>
      </c>
      <c r="M279">
        <f>SIGN(SUM([1]Лист1!CS282:DK282))</f>
        <v>1</v>
      </c>
      <c r="N279">
        <f>SIGN(SUM([1]Лист1!CC282:CK282,[1]Лист1!CR282))</f>
        <v>1</v>
      </c>
      <c r="O279">
        <f>SIGN(SUM([1]Лист1!U282:AL282))</f>
        <v>1</v>
      </c>
      <c r="P279">
        <f>SIGN(SUM([1]Лист1!DW282))</f>
        <v>0</v>
      </c>
      <c r="Q279">
        <f>SIGN(SUM([1]Лист1!EA282:EG282))</f>
        <v>0</v>
      </c>
      <c r="R279">
        <f>SIGN(SUM([1]Лист1!CL282:CQ282))</f>
        <v>1</v>
      </c>
      <c r="S279">
        <f>SIGN(SUM([1]Лист1!ER282))</f>
        <v>0</v>
      </c>
      <c r="T279">
        <f>SIGN(SUM([1]Лист1!EJ282,[1]Лист1!EK282,[1]Лист1!EN282,[1]Лист1!EQ282,[1]Лист1!ES282))</f>
        <v>0</v>
      </c>
      <c r="U279">
        <f>SIGN(SUM([1]Лист1!DX282:DY282,[1]Лист1!EH282))</f>
        <v>0</v>
      </c>
      <c r="V279">
        <f>SIGN(SUM([1]Лист1!DZ282,[1]Лист1!EO282,[1]Лист1!EM282))</f>
        <v>1</v>
      </c>
      <c r="W279">
        <f>SIGN(SUM([1]Лист1!DL282:DT282))</f>
        <v>0</v>
      </c>
      <c r="X279">
        <f>SIGN(SUM([1]Лист1!EI282,[1]Лист1!EL282,[1]Лист1!EP282,[1]Лист1!EU282:EV282))</f>
        <v>1</v>
      </c>
      <c r="Y279">
        <f>SIGN(SUM([1]Лист1!DU282,[1]Лист1!ET282))</f>
        <v>1</v>
      </c>
      <c r="Z279">
        <f>SIGN(SUM([1]Лист1!EW282:EY282))</f>
        <v>0</v>
      </c>
    </row>
    <row r="280" spans="1:26" x14ac:dyDescent="0.3">
      <c r="A280" s="1" t="str">
        <f>[1]Лист1!B283</f>
        <v>Spirotrichea</v>
      </c>
      <c r="B280" s="1" t="str">
        <f>[1]Лист1!C283</f>
        <v>Euplotida</v>
      </c>
      <c r="C280" s="1" t="str">
        <f>[1]Лист1!D283</f>
        <v>Aspidiscidae</v>
      </c>
      <c r="D280" s="1" t="str">
        <f>TRIM([1]Лист1!E283)</f>
        <v>Aspidisca</v>
      </c>
      <c r="E280" s="1" t="str">
        <f>TRIM(CONCATENATE([1]Лист1!E283," ",[1]Лист1!F283))</f>
        <v>Aspidisca polystyla</v>
      </c>
      <c r="F280">
        <f>SIGN(SUM([1]Лист1!CB283,[1]Лист1!DV283))</f>
        <v>0</v>
      </c>
      <c r="G280">
        <f>SIGN(SUM([1]Лист1!EZ283,[1]Лист1!FB283))</f>
        <v>1</v>
      </c>
      <c r="H280">
        <f>SIGN(SUM([1]Лист1!FA283,[1]Лист1!FU283))</f>
        <v>0</v>
      </c>
      <c r="I280">
        <f>SIGN(SUM([1]Лист1!FC283))</f>
        <v>1</v>
      </c>
      <c r="J280">
        <f>SIGN(SUM([1]Лист1!BL283:CA283))</f>
        <v>1</v>
      </c>
      <c r="K280">
        <f>SIGN(SUM([1]Лист1!AR283:BK283))</f>
        <v>1</v>
      </c>
      <c r="L280">
        <f>SIGN(SUM([1]Лист1!AM283:AQ283))</f>
        <v>1</v>
      </c>
      <c r="M280">
        <f>SIGN(SUM([1]Лист1!CS283:DK283))</f>
        <v>1</v>
      </c>
      <c r="N280">
        <f>SIGN(SUM([1]Лист1!CC283:CK283,[1]Лист1!CR283))</f>
        <v>1</v>
      </c>
      <c r="O280">
        <f>SIGN(SUM([1]Лист1!U283:AL283))</f>
        <v>1</v>
      </c>
      <c r="P280">
        <f>SIGN(SUM([1]Лист1!DW283))</f>
        <v>0</v>
      </c>
      <c r="Q280">
        <f>SIGN(SUM([1]Лист1!EA283:EG283))</f>
        <v>0</v>
      </c>
      <c r="R280">
        <f>SIGN(SUM([1]Лист1!CL283:CQ283))</f>
        <v>1</v>
      </c>
      <c r="S280">
        <f>SIGN(SUM([1]Лист1!ER283))</f>
        <v>0</v>
      </c>
      <c r="T280">
        <f>SIGN(SUM([1]Лист1!EJ283,[1]Лист1!EK283,[1]Лист1!EN283,[1]Лист1!EQ283,[1]Лист1!ES283))</f>
        <v>0</v>
      </c>
      <c r="U280">
        <f>SIGN(SUM([1]Лист1!DX283:DY283,[1]Лист1!EH283))</f>
        <v>0</v>
      </c>
      <c r="V280">
        <f>SIGN(SUM([1]Лист1!DZ283,[1]Лист1!EO283,[1]Лист1!EM283))</f>
        <v>0</v>
      </c>
      <c r="W280">
        <f>SIGN(SUM([1]Лист1!DL283:DT283))</f>
        <v>0</v>
      </c>
      <c r="X280">
        <f>SIGN(SUM([1]Лист1!EI283,[1]Лист1!EL283,[1]Лист1!EP283,[1]Лист1!EU283:EV283))</f>
        <v>0</v>
      </c>
      <c r="Y280">
        <f>SIGN(SUM([1]Лист1!DU283,[1]Лист1!ET283))</f>
        <v>0</v>
      </c>
      <c r="Z280">
        <f>SIGN(SUM([1]Лист1!EW283:EY283))</f>
        <v>1</v>
      </c>
    </row>
    <row r="281" spans="1:26" x14ac:dyDescent="0.3">
      <c r="A281" s="1" t="str">
        <f>[1]Лист1!B284</f>
        <v>Spirotrichea</v>
      </c>
      <c r="B281" s="1" t="str">
        <f>[1]Лист1!C284</f>
        <v>Euplotida</v>
      </c>
      <c r="C281" s="1" t="str">
        <f>[1]Лист1!D284</f>
        <v>Aspidiscidae</v>
      </c>
      <c r="D281" s="1" t="str">
        <f>TRIM([1]Лист1!E284)</f>
        <v>Aspidisca</v>
      </c>
      <c r="E281" s="1" t="str">
        <f>TRIM(CONCATENATE([1]Лист1!E284," ",[1]Лист1!F284))</f>
        <v>Aspidisca psammobiotica</v>
      </c>
      <c r="F281">
        <f>SIGN(SUM([1]Лист1!CB284,[1]Лист1!DV284))</f>
        <v>0</v>
      </c>
      <c r="G281">
        <f>SIGN(SUM([1]Лист1!EZ284,[1]Лист1!FB284))</f>
        <v>0</v>
      </c>
      <c r="H281">
        <f>SIGN(SUM([1]Лист1!FA284,[1]Лист1!FU284))</f>
        <v>0</v>
      </c>
      <c r="I281">
        <f>SIGN(SUM([1]Лист1!FC284))</f>
        <v>0</v>
      </c>
      <c r="J281">
        <f>SIGN(SUM([1]Лист1!BL284:CA284))</f>
        <v>0</v>
      </c>
      <c r="K281">
        <f>SIGN(SUM([1]Лист1!AR284:BK284))</f>
        <v>0</v>
      </c>
      <c r="L281">
        <f>SIGN(SUM([1]Лист1!AM284:AQ284))</f>
        <v>0</v>
      </c>
      <c r="M281">
        <f>SIGN(SUM([1]Лист1!CS284:DK284))</f>
        <v>0</v>
      </c>
      <c r="N281">
        <f>SIGN(SUM([1]Лист1!CC284:CK284,[1]Лист1!CR284))</f>
        <v>0</v>
      </c>
      <c r="O281">
        <f>SIGN(SUM([1]Лист1!U284:AL284))</f>
        <v>0</v>
      </c>
      <c r="P281">
        <f>SIGN(SUM([1]Лист1!DW284))</f>
        <v>0</v>
      </c>
      <c r="Q281">
        <f>SIGN(SUM([1]Лист1!EA284:EG284))</f>
        <v>0</v>
      </c>
      <c r="R281">
        <f>SIGN(SUM([1]Лист1!CL284:CQ284))</f>
        <v>0</v>
      </c>
      <c r="S281">
        <f>SIGN(SUM([1]Лист1!ER284))</f>
        <v>0</v>
      </c>
      <c r="T281">
        <f>SIGN(SUM([1]Лист1!EJ284,[1]Лист1!EK284,[1]Лист1!EN284,[1]Лист1!EQ284,[1]Лист1!ES284))</f>
        <v>0</v>
      </c>
      <c r="U281">
        <f>SIGN(SUM([1]Лист1!DX284:DY284,[1]Лист1!EH284))</f>
        <v>0</v>
      </c>
      <c r="V281">
        <f>SIGN(SUM([1]Лист1!DZ284,[1]Лист1!EO284,[1]Лист1!EM284))</f>
        <v>0</v>
      </c>
      <c r="W281">
        <f>SIGN(SUM([1]Лист1!DL284:DT284))</f>
        <v>0</v>
      </c>
      <c r="X281">
        <f>SIGN(SUM([1]Лист1!EI284,[1]Лист1!EL284,[1]Лист1!EP284,[1]Лист1!EU284:EV284))</f>
        <v>0</v>
      </c>
      <c r="Y281">
        <f>SIGN(SUM([1]Лист1!DU284,[1]Лист1!ET284))</f>
        <v>0</v>
      </c>
      <c r="Z281">
        <f>SIGN(SUM([1]Лист1!EW284:EY284))</f>
        <v>1</v>
      </c>
    </row>
    <row r="282" spans="1:26" x14ac:dyDescent="0.3">
      <c r="A282" s="1" t="str">
        <f>[1]Лист1!B285</f>
        <v>Spirotrichea</v>
      </c>
      <c r="B282" s="1" t="str">
        <f>[1]Лист1!C285</f>
        <v>Euplotida</v>
      </c>
      <c r="C282" s="1" t="str">
        <f>[1]Лист1!D285</f>
        <v>Aspidiscidae</v>
      </c>
      <c r="D282" s="1" t="str">
        <f>TRIM([1]Лист1!E285)</f>
        <v>Aspidisca</v>
      </c>
      <c r="E282" s="1" t="str">
        <f>TRIM(CONCATENATE([1]Лист1!E285," ",[1]Лист1!F285))</f>
        <v>Aspidisca pulcherrima</v>
      </c>
      <c r="F282">
        <f>SIGN(SUM([1]Лист1!CB285,[1]Лист1!DV285))</f>
        <v>0</v>
      </c>
      <c r="G282">
        <f>SIGN(SUM([1]Лист1!EZ285,[1]Лист1!FB285))</f>
        <v>1</v>
      </c>
      <c r="H282">
        <f>SIGN(SUM([1]Лист1!FA285,[1]Лист1!FU285))</f>
        <v>1</v>
      </c>
      <c r="I282">
        <f>SIGN(SUM([1]Лист1!FC285))</f>
        <v>0</v>
      </c>
      <c r="J282">
        <f>SIGN(SUM([1]Лист1!BL285:CA285))</f>
        <v>1</v>
      </c>
      <c r="K282">
        <f>SIGN(SUM([1]Лист1!AR285:BK285))</f>
        <v>1</v>
      </c>
      <c r="L282">
        <f>SIGN(SUM([1]Лист1!AM285:AQ285))</f>
        <v>1</v>
      </c>
      <c r="M282">
        <f>SIGN(SUM([1]Лист1!CS285:DK285))</f>
        <v>1</v>
      </c>
      <c r="N282">
        <f>SIGN(SUM([1]Лист1!CC285:CK285,[1]Лист1!CR285))</f>
        <v>1</v>
      </c>
      <c r="O282">
        <f>SIGN(SUM([1]Лист1!U285:AL285))</f>
        <v>1</v>
      </c>
      <c r="P282">
        <f>SIGN(SUM([1]Лист1!DW285))</f>
        <v>0</v>
      </c>
      <c r="Q282">
        <f>SIGN(SUM([1]Лист1!EA285:EG285))</f>
        <v>0</v>
      </c>
      <c r="R282">
        <f>SIGN(SUM([1]Лист1!CL285:CQ285))</f>
        <v>1</v>
      </c>
      <c r="S282">
        <f>SIGN(SUM([1]Лист1!ER285))</f>
        <v>0</v>
      </c>
      <c r="T282">
        <f>SIGN(SUM([1]Лист1!EJ285,[1]Лист1!EK285,[1]Лист1!EN285,[1]Лист1!EQ285,[1]Лист1!ES285))</f>
        <v>1</v>
      </c>
      <c r="U282">
        <f>SIGN(SUM([1]Лист1!DX285:DY285,[1]Лист1!EH285))</f>
        <v>0</v>
      </c>
      <c r="V282">
        <f>SIGN(SUM([1]Лист1!DZ285,[1]Лист1!EO285,[1]Лист1!EM285))</f>
        <v>0</v>
      </c>
      <c r="W282">
        <f>SIGN(SUM([1]Лист1!DL285:DT285))</f>
        <v>0</v>
      </c>
      <c r="X282">
        <f>SIGN(SUM([1]Лист1!EI285,[1]Лист1!EL285,[1]Лист1!EP285,[1]Лист1!EU285:EV285))</f>
        <v>0</v>
      </c>
      <c r="Y282">
        <f>SIGN(SUM([1]Лист1!DU285,[1]Лист1!ET285))</f>
        <v>0</v>
      </c>
      <c r="Z282">
        <f>SIGN(SUM([1]Лист1!EW285:EY285))</f>
        <v>1</v>
      </c>
    </row>
    <row r="283" spans="1:26" x14ac:dyDescent="0.3">
      <c r="A283" s="1" t="str">
        <f>[1]Лист1!B286</f>
        <v>Spirotrichea</v>
      </c>
      <c r="B283" s="1" t="str">
        <f>[1]Лист1!C286</f>
        <v>Euplotida</v>
      </c>
      <c r="C283" s="1" t="str">
        <f>[1]Лист1!D286</f>
        <v>Aspidiscidae</v>
      </c>
      <c r="D283" s="1" t="str">
        <f>TRIM([1]Лист1!E286)</f>
        <v>Aspidisca</v>
      </c>
      <c r="E283" s="1" t="str">
        <f>TRIM(CONCATENATE([1]Лист1!E286," ",[1]Лист1!F286))</f>
        <v>Aspidisca robusta</v>
      </c>
      <c r="F283">
        <f>SIGN(SUM([1]Лист1!CB286,[1]Лист1!DV286))</f>
        <v>0</v>
      </c>
      <c r="G283">
        <f>SIGN(SUM([1]Лист1!EZ286,[1]Лист1!FB286))</f>
        <v>1</v>
      </c>
      <c r="H283">
        <f>SIGN(SUM([1]Лист1!FA286,[1]Лист1!FU286))</f>
        <v>0</v>
      </c>
      <c r="I283">
        <f>SIGN(SUM([1]Лист1!FC286))</f>
        <v>0</v>
      </c>
      <c r="J283">
        <f>SIGN(SUM([1]Лист1!BL286:CA286))</f>
        <v>0</v>
      </c>
      <c r="K283">
        <f>SIGN(SUM([1]Лист1!AR286:BK286))</f>
        <v>1</v>
      </c>
      <c r="L283">
        <f>SIGN(SUM([1]Лист1!AM286:AQ286))</f>
        <v>1</v>
      </c>
      <c r="M283">
        <f>SIGN(SUM([1]Лист1!CS286:DK286))</f>
        <v>1</v>
      </c>
      <c r="N283">
        <f>SIGN(SUM([1]Лист1!CC286:CK286,[1]Лист1!CR286))</f>
        <v>0</v>
      </c>
      <c r="O283">
        <f>SIGN(SUM([1]Лист1!U286:AL286))</f>
        <v>0</v>
      </c>
      <c r="P283">
        <f>SIGN(SUM([1]Лист1!DW286))</f>
        <v>0</v>
      </c>
      <c r="Q283">
        <f>SIGN(SUM([1]Лист1!EA286:EG286))</f>
        <v>0</v>
      </c>
      <c r="R283">
        <f>SIGN(SUM([1]Лист1!CL286:CQ286))</f>
        <v>0</v>
      </c>
      <c r="S283">
        <f>SIGN(SUM([1]Лист1!ER286))</f>
        <v>0</v>
      </c>
      <c r="T283">
        <f>SIGN(SUM([1]Лист1!EJ286,[1]Лист1!EK286,[1]Лист1!EN286,[1]Лист1!EQ286,[1]Лист1!ES286))</f>
        <v>0</v>
      </c>
      <c r="U283">
        <f>SIGN(SUM([1]Лист1!DX286:DY286,[1]Лист1!EH286))</f>
        <v>0</v>
      </c>
      <c r="V283">
        <f>SIGN(SUM([1]Лист1!DZ286,[1]Лист1!EO286,[1]Лист1!EM286))</f>
        <v>0</v>
      </c>
      <c r="W283">
        <f>SIGN(SUM([1]Лист1!DL286:DT286))</f>
        <v>0</v>
      </c>
      <c r="X283">
        <f>SIGN(SUM([1]Лист1!EI286,[1]Лист1!EL286,[1]Лист1!EP286,[1]Лист1!EU286:EV286))</f>
        <v>0</v>
      </c>
      <c r="Y283">
        <f>SIGN(SUM([1]Лист1!DU286,[1]Лист1!ET286))</f>
        <v>0</v>
      </c>
      <c r="Z283">
        <f>SIGN(SUM([1]Лист1!EW286:EY286))</f>
        <v>0</v>
      </c>
    </row>
    <row r="284" spans="1:26" x14ac:dyDescent="0.3">
      <c r="A284" s="1" t="str">
        <f>[1]Лист1!B287</f>
        <v>Spirotrichea</v>
      </c>
      <c r="B284" s="1" t="str">
        <f>[1]Лист1!C287</f>
        <v>Euplotida</v>
      </c>
      <c r="C284" s="1" t="str">
        <f>[1]Лист1!D287</f>
        <v>Aspidiscidae</v>
      </c>
      <c r="D284" s="1" t="str">
        <f>TRIM([1]Лист1!E287)</f>
        <v>Aspidisca</v>
      </c>
      <c r="E284" s="1" t="str">
        <f>TRIM(CONCATENATE([1]Лист1!E287," ",[1]Лист1!F287))</f>
        <v>Aspidisca sedigita</v>
      </c>
      <c r="F284">
        <f>SIGN(SUM([1]Лист1!CB287,[1]Лист1!DV287))</f>
        <v>0</v>
      </c>
      <c r="G284">
        <f>SIGN(SUM([1]Лист1!EZ287,[1]Лист1!FB287))</f>
        <v>1</v>
      </c>
      <c r="H284">
        <f>SIGN(SUM([1]Лист1!FA287,[1]Лист1!FU287))</f>
        <v>1</v>
      </c>
      <c r="I284">
        <f>SIGN(SUM([1]Лист1!FC287))</f>
        <v>1</v>
      </c>
      <c r="J284">
        <f>SIGN(SUM([1]Лист1!BL287:CA287))</f>
        <v>1</v>
      </c>
      <c r="K284">
        <f>SIGN(SUM([1]Лист1!AR287:BK287))</f>
        <v>1</v>
      </c>
      <c r="L284">
        <f>SIGN(SUM([1]Лист1!AM287:AQ287))</f>
        <v>1</v>
      </c>
      <c r="M284">
        <f>SIGN(SUM([1]Лист1!CS287:DK287))</f>
        <v>1</v>
      </c>
      <c r="N284">
        <f>SIGN(SUM([1]Лист1!CC287:CK287,[1]Лист1!CR287))</f>
        <v>1</v>
      </c>
      <c r="O284">
        <f>SIGN(SUM([1]Лист1!U287:AL287))</f>
        <v>1</v>
      </c>
      <c r="P284">
        <f>SIGN(SUM([1]Лист1!DW287))</f>
        <v>0</v>
      </c>
      <c r="Q284">
        <f>SIGN(SUM([1]Лист1!EA287:EG287))</f>
        <v>1</v>
      </c>
      <c r="R284">
        <f>SIGN(SUM([1]Лист1!CL287:CQ287))</f>
        <v>1</v>
      </c>
      <c r="S284">
        <f>SIGN(SUM([1]Лист1!ER287))</f>
        <v>0</v>
      </c>
      <c r="T284">
        <f>SIGN(SUM([1]Лист1!EJ287,[1]Лист1!EK287,[1]Лист1!EN287,[1]Лист1!EQ287,[1]Лист1!ES287))</f>
        <v>1</v>
      </c>
      <c r="U284">
        <f>SIGN(SUM([1]Лист1!DX287:DY287,[1]Лист1!EH287))</f>
        <v>0</v>
      </c>
      <c r="V284">
        <f>SIGN(SUM([1]Лист1!DZ287,[1]Лист1!EO287,[1]Лист1!EM287))</f>
        <v>0</v>
      </c>
      <c r="W284">
        <f>SIGN(SUM([1]Лист1!DL287:DT287))</f>
        <v>1</v>
      </c>
      <c r="X284">
        <f>SIGN(SUM([1]Лист1!EI287,[1]Лист1!EL287,[1]Лист1!EP287,[1]Лист1!EU287:EV287))</f>
        <v>1</v>
      </c>
      <c r="Y284">
        <f>SIGN(SUM([1]Лист1!DU287,[1]Лист1!ET287))</f>
        <v>1</v>
      </c>
      <c r="Z284">
        <f>SIGN(SUM([1]Лист1!EW287:EY287))</f>
        <v>1</v>
      </c>
    </row>
    <row r="285" spans="1:26" x14ac:dyDescent="0.3">
      <c r="A285" s="1" t="str">
        <f>[1]Лист1!B288</f>
        <v>Spirotrichea</v>
      </c>
      <c r="B285" s="1" t="str">
        <f>[1]Лист1!C288</f>
        <v>Euplotida</v>
      </c>
      <c r="C285" s="1" t="str">
        <f>[1]Лист1!D288</f>
        <v>Aspidiscidae</v>
      </c>
      <c r="D285" s="1" t="str">
        <f>TRIM([1]Лист1!E288)</f>
        <v>Aspidisca</v>
      </c>
      <c r="E285" s="1" t="str">
        <f>TRIM(CONCATENATE([1]Лист1!E288," ",[1]Лист1!F288))</f>
        <v>Aspidisca steini</v>
      </c>
      <c r="F285">
        <f>SIGN(SUM([1]Лист1!CB288,[1]Лист1!DV288))</f>
        <v>0</v>
      </c>
      <c r="G285">
        <f>SIGN(SUM([1]Лист1!EZ288,[1]Лист1!FB288))</f>
        <v>1</v>
      </c>
      <c r="H285">
        <f>SIGN(SUM([1]Лист1!FA288,[1]Лист1!FU288))</f>
        <v>1</v>
      </c>
      <c r="I285">
        <f>SIGN(SUM([1]Лист1!FC288))</f>
        <v>1</v>
      </c>
      <c r="J285">
        <f>SIGN(SUM([1]Лист1!BL288:CA288))</f>
        <v>1</v>
      </c>
      <c r="K285">
        <f>SIGN(SUM([1]Лист1!AR288:BK288))</f>
        <v>1</v>
      </c>
      <c r="L285">
        <f>SIGN(SUM([1]Лист1!AM288:AQ288))</f>
        <v>1</v>
      </c>
      <c r="M285">
        <f>SIGN(SUM([1]Лист1!CS288:DK288))</f>
        <v>1</v>
      </c>
      <c r="N285">
        <f>SIGN(SUM([1]Лист1!CC288:CK288,[1]Лист1!CR288))</f>
        <v>1</v>
      </c>
      <c r="O285">
        <f>SIGN(SUM([1]Лист1!U288:AL288))</f>
        <v>1</v>
      </c>
      <c r="P285">
        <f>SIGN(SUM([1]Лист1!DW288))</f>
        <v>0</v>
      </c>
      <c r="Q285">
        <f>SIGN(SUM([1]Лист1!EA288:EG288))</f>
        <v>1</v>
      </c>
      <c r="R285">
        <f>SIGN(SUM([1]Лист1!CL288:CQ288))</f>
        <v>1</v>
      </c>
      <c r="S285">
        <f>SIGN(SUM([1]Лист1!ER288))</f>
        <v>0</v>
      </c>
      <c r="T285">
        <f>SIGN(SUM([1]Лист1!EJ288,[1]Лист1!EK288,[1]Лист1!EN288,[1]Лист1!EQ288,[1]Лист1!ES288))</f>
        <v>1</v>
      </c>
      <c r="U285">
        <f>SIGN(SUM([1]Лист1!DX288:DY288,[1]Лист1!EH288))</f>
        <v>1</v>
      </c>
      <c r="V285">
        <f>SIGN(SUM([1]Лист1!DZ288,[1]Лист1!EO288,[1]Лист1!EM288))</f>
        <v>0</v>
      </c>
      <c r="W285">
        <f>SIGN(SUM([1]Лист1!DL288:DT288))</f>
        <v>1</v>
      </c>
      <c r="X285">
        <f>SIGN(SUM([1]Лист1!EI288,[1]Лист1!EL288,[1]Лист1!EP288,[1]Лист1!EU288:EV288))</f>
        <v>0</v>
      </c>
      <c r="Y285">
        <f>SIGN(SUM([1]Лист1!DU288,[1]Лист1!ET288))</f>
        <v>0</v>
      </c>
      <c r="Z285">
        <f>SIGN(SUM([1]Лист1!EW288:EY288))</f>
        <v>1</v>
      </c>
    </row>
    <row r="286" spans="1:26" x14ac:dyDescent="0.3">
      <c r="A286" s="1" t="str">
        <f>[1]Лист1!B289</f>
        <v>Spirotrichea</v>
      </c>
      <c r="B286" s="1" t="str">
        <f>[1]Лист1!C289</f>
        <v>Euplotida</v>
      </c>
      <c r="C286" s="1" t="str">
        <f>[1]Лист1!D289</f>
        <v>Aspidiscidae</v>
      </c>
      <c r="D286" s="1" t="str">
        <f>TRIM([1]Лист1!E289)</f>
        <v>Aspidisca</v>
      </c>
      <c r="E286" s="1" t="str">
        <f>TRIM(CONCATENATE([1]Лист1!E289," ",[1]Лист1!F289))</f>
        <v>Aspidisca terranovae</v>
      </c>
      <c r="F286">
        <f>SIGN(SUM([1]Лист1!CB289,[1]Лист1!DV289))</f>
        <v>0</v>
      </c>
      <c r="G286">
        <f>SIGN(SUM([1]Лист1!EZ289,[1]Лист1!FB289))</f>
        <v>0</v>
      </c>
      <c r="H286">
        <f>SIGN(SUM([1]Лист1!FA289,[1]Лист1!FU289))</f>
        <v>0</v>
      </c>
      <c r="I286">
        <f>SIGN(SUM([1]Лист1!FC289))</f>
        <v>0</v>
      </c>
      <c r="J286">
        <f>SIGN(SUM([1]Лист1!BL289:CA289))</f>
        <v>0</v>
      </c>
      <c r="K286">
        <f>SIGN(SUM([1]Лист1!AR289:BK289))</f>
        <v>0</v>
      </c>
      <c r="L286">
        <f>SIGN(SUM([1]Лист1!AM289:AQ289))</f>
        <v>0</v>
      </c>
      <c r="M286">
        <f>SIGN(SUM([1]Лист1!CS289:DK289))</f>
        <v>0</v>
      </c>
      <c r="N286">
        <f>SIGN(SUM([1]Лист1!CC289:CK289,[1]Лист1!CR289))</f>
        <v>0</v>
      </c>
      <c r="O286">
        <f>SIGN(SUM([1]Лист1!U289:AL289))</f>
        <v>0</v>
      </c>
      <c r="P286">
        <f>SIGN(SUM([1]Лист1!DW289))</f>
        <v>0</v>
      </c>
      <c r="Q286">
        <f>SIGN(SUM([1]Лист1!EA289:EG289))</f>
        <v>0</v>
      </c>
      <c r="R286">
        <f>SIGN(SUM([1]Лист1!CL289:CQ289))</f>
        <v>0</v>
      </c>
      <c r="S286">
        <f>SIGN(SUM([1]Лист1!ER289))</f>
        <v>0</v>
      </c>
      <c r="T286">
        <f>SIGN(SUM([1]Лист1!EJ289,[1]Лист1!EK289,[1]Лист1!EN289,[1]Лист1!EQ289,[1]Лист1!ES289))</f>
        <v>0</v>
      </c>
      <c r="U286">
        <f>SIGN(SUM([1]Лист1!DX289:DY289,[1]Лист1!EH289))</f>
        <v>0</v>
      </c>
      <c r="V286">
        <f>SIGN(SUM([1]Лист1!DZ289,[1]Лист1!EO289,[1]Лист1!EM289))</f>
        <v>0</v>
      </c>
      <c r="W286">
        <f>SIGN(SUM([1]Лист1!DL289:DT289))</f>
        <v>0</v>
      </c>
      <c r="X286">
        <f>SIGN(SUM([1]Лист1!EI289,[1]Лист1!EL289,[1]Лист1!EP289,[1]Лист1!EU289:EV289))</f>
        <v>0</v>
      </c>
      <c r="Y286">
        <f>SIGN(SUM([1]Лист1!DU289,[1]Лист1!ET289))</f>
        <v>1</v>
      </c>
      <c r="Z286">
        <f>SIGN(SUM([1]Лист1!EW289:EY289))</f>
        <v>0</v>
      </c>
    </row>
    <row r="287" spans="1:26" x14ac:dyDescent="0.3">
      <c r="A287" s="1" t="str">
        <f>[1]Лист1!B290</f>
        <v>Spirotrichea</v>
      </c>
      <c r="B287" s="1" t="str">
        <f>[1]Лист1!C290</f>
        <v>Euplotida</v>
      </c>
      <c r="C287" s="1" t="str">
        <f>[1]Лист1!D290</f>
        <v>Aspidiscidae</v>
      </c>
      <c r="D287" s="1" t="str">
        <f>TRIM([1]Лист1!E290)</f>
        <v>Aspidisca</v>
      </c>
      <c r="E287" s="1" t="str">
        <f>TRIM(CONCATENATE([1]Лист1!E290," ",[1]Лист1!F290))</f>
        <v>Aspidisca tuberosa</v>
      </c>
      <c r="F287">
        <f>SIGN(SUM([1]Лист1!CB290,[1]Лист1!DV290))</f>
        <v>0</v>
      </c>
      <c r="G287">
        <f>SIGN(SUM([1]Лист1!EZ290,[1]Лист1!FB290))</f>
        <v>0</v>
      </c>
      <c r="H287">
        <f>SIGN(SUM([1]Лист1!FA290,[1]Лист1!FU290))</f>
        <v>1</v>
      </c>
      <c r="I287">
        <f>SIGN(SUM([1]Лист1!FC290))</f>
        <v>0</v>
      </c>
      <c r="J287">
        <f>SIGN(SUM([1]Лист1!BL290:CA290))</f>
        <v>1</v>
      </c>
      <c r="K287">
        <f>SIGN(SUM([1]Лист1!AR290:BK290))</f>
        <v>0</v>
      </c>
      <c r="L287">
        <f>SIGN(SUM([1]Лист1!AM290:AQ290))</f>
        <v>0</v>
      </c>
      <c r="M287">
        <f>SIGN(SUM([1]Лист1!CS290:DK290))</f>
        <v>0</v>
      </c>
      <c r="N287">
        <f>SIGN(SUM([1]Лист1!CC290:CK290,[1]Лист1!CR290))</f>
        <v>0</v>
      </c>
      <c r="O287">
        <f>SIGN(SUM([1]Лист1!U290:AL290))</f>
        <v>1</v>
      </c>
      <c r="P287">
        <f>SIGN(SUM([1]Лист1!DW290))</f>
        <v>0</v>
      </c>
      <c r="Q287">
        <f>SIGN(SUM([1]Лист1!EA290:EG290))</f>
        <v>0</v>
      </c>
      <c r="R287">
        <f>SIGN(SUM([1]Лист1!CL290:CQ290))</f>
        <v>1</v>
      </c>
      <c r="S287">
        <f>SIGN(SUM([1]Лист1!ER290))</f>
        <v>0</v>
      </c>
      <c r="T287">
        <f>SIGN(SUM([1]Лист1!EJ290,[1]Лист1!EK290,[1]Лист1!EN290,[1]Лист1!EQ290,[1]Лист1!ES290))</f>
        <v>0</v>
      </c>
      <c r="U287">
        <f>SIGN(SUM([1]Лист1!DX290:DY290,[1]Лист1!EH290))</f>
        <v>0</v>
      </c>
      <c r="V287">
        <f>SIGN(SUM([1]Лист1!DZ290,[1]Лист1!EO290,[1]Лист1!EM290))</f>
        <v>0</v>
      </c>
      <c r="W287">
        <f>SIGN(SUM([1]Лист1!DL290:DT290))</f>
        <v>0</v>
      </c>
      <c r="X287">
        <f>SIGN(SUM([1]Лист1!EI290,[1]Лист1!EL290,[1]Лист1!EP290,[1]Лист1!EU290:EV290))</f>
        <v>0</v>
      </c>
      <c r="Y287">
        <f>SIGN(SUM([1]Лист1!DU290,[1]Лист1!ET290))</f>
        <v>0</v>
      </c>
      <c r="Z287">
        <f>SIGN(SUM([1]Лист1!EW290:EY290))</f>
        <v>0</v>
      </c>
    </row>
    <row r="288" spans="1:26" x14ac:dyDescent="0.3">
      <c r="A288" s="1" t="str">
        <f>[1]Лист1!B291</f>
        <v>Spirotrichea</v>
      </c>
      <c r="B288" s="1" t="str">
        <f>[1]Лист1!C291</f>
        <v>Euplotida</v>
      </c>
      <c r="C288" s="1" t="str">
        <f>[1]Лист1!D291</f>
        <v>Aspidiscidae</v>
      </c>
      <c r="D288" s="1" t="str">
        <f>TRIM([1]Лист1!E291)</f>
        <v>Aspidisca</v>
      </c>
      <c r="E288" s="1" t="str">
        <f>TRIM(CONCATENATE([1]Лист1!E291," ",[1]Лист1!F291))</f>
        <v>Aspidisca turrita</v>
      </c>
      <c r="F288">
        <f>SIGN(SUM([1]Лист1!CB291,[1]Лист1!DV291))</f>
        <v>0</v>
      </c>
      <c r="G288">
        <f>SIGN(SUM([1]Лист1!EZ291,[1]Лист1!FB291))</f>
        <v>1</v>
      </c>
      <c r="H288">
        <f>SIGN(SUM([1]Лист1!FA291,[1]Лист1!FU291))</f>
        <v>1</v>
      </c>
      <c r="I288">
        <f>SIGN(SUM([1]Лист1!FC291))</f>
        <v>1</v>
      </c>
      <c r="J288">
        <f>SIGN(SUM([1]Лист1!BL291:CA291))</f>
        <v>1</v>
      </c>
      <c r="K288">
        <f>SIGN(SUM([1]Лист1!AR291:BK291))</f>
        <v>1</v>
      </c>
      <c r="L288">
        <f>SIGN(SUM([1]Лист1!AM291:AQ291))</f>
        <v>1</v>
      </c>
      <c r="M288">
        <f>SIGN(SUM([1]Лист1!CS291:DK291))</f>
        <v>1</v>
      </c>
      <c r="N288">
        <f>SIGN(SUM([1]Лист1!CC291:CK291,[1]Лист1!CR291))</f>
        <v>1</v>
      </c>
      <c r="O288">
        <f>SIGN(SUM([1]Лист1!U291:AL291))</f>
        <v>1</v>
      </c>
      <c r="P288">
        <f>SIGN(SUM([1]Лист1!DW291))</f>
        <v>1</v>
      </c>
      <c r="Q288">
        <f>SIGN(SUM([1]Лист1!EA291:EG291))</f>
        <v>1</v>
      </c>
      <c r="R288">
        <f>SIGN(SUM([1]Лист1!CL291:CQ291))</f>
        <v>1</v>
      </c>
      <c r="S288">
        <f>SIGN(SUM([1]Лист1!ER291))</f>
        <v>0</v>
      </c>
      <c r="T288">
        <f>SIGN(SUM([1]Лист1!EJ291,[1]Лист1!EK291,[1]Лист1!EN291,[1]Лист1!EQ291,[1]Лист1!ES291))</f>
        <v>0</v>
      </c>
      <c r="U288">
        <f>SIGN(SUM([1]Лист1!DX291:DY291,[1]Лист1!EH291))</f>
        <v>1</v>
      </c>
      <c r="V288">
        <f>SIGN(SUM([1]Лист1!DZ291,[1]Лист1!EO291,[1]Лист1!EM291))</f>
        <v>1</v>
      </c>
      <c r="W288">
        <f>SIGN(SUM([1]Лист1!DL291:DT291))</f>
        <v>1</v>
      </c>
      <c r="X288">
        <f>SIGN(SUM([1]Лист1!EI291,[1]Лист1!EL291,[1]Лист1!EP291,[1]Лист1!EU291:EV291))</f>
        <v>1</v>
      </c>
      <c r="Y288">
        <f>SIGN(SUM([1]Лист1!DU291,[1]Лист1!ET291))</f>
        <v>1</v>
      </c>
      <c r="Z288">
        <f>SIGN(SUM([1]Лист1!EW291:EY291))</f>
        <v>0</v>
      </c>
    </row>
    <row r="289" spans="1:26" x14ac:dyDescent="0.3">
      <c r="A289" s="1" t="str">
        <f>[1]Лист1!B292</f>
        <v>Spirotrichea</v>
      </c>
      <c r="B289" s="1" t="str">
        <f>[1]Лист1!C292</f>
        <v>Euplotida</v>
      </c>
      <c r="C289" s="1" t="str">
        <f>[1]Лист1!D292</f>
        <v>Certesiidae</v>
      </c>
      <c r="D289" s="1" t="str">
        <f>TRIM([1]Лист1!E292)</f>
        <v>Certesia</v>
      </c>
      <c r="E289" s="1" t="str">
        <f>TRIM(CONCATENATE([1]Лист1!E292," ",[1]Лист1!F292))</f>
        <v>Certesia quadrinucleata</v>
      </c>
      <c r="F289">
        <f>SIGN(SUM([1]Лист1!CB292,[1]Лист1!DV292))</f>
        <v>0</v>
      </c>
      <c r="G289">
        <f>SIGN(SUM([1]Лист1!EZ292,[1]Лист1!FB292))</f>
        <v>1</v>
      </c>
      <c r="H289">
        <f>SIGN(SUM([1]Лист1!FA292,[1]Лист1!FU292))</f>
        <v>0</v>
      </c>
      <c r="I289">
        <f>SIGN(SUM([1]Лист1!FC292))</f>
        <v>1</v>
      </c>
      <c r="J289">
        <f>SIGN(SUM([1]Лист1!BL292:CA292))</f>
        <v>0</v>
      </c>
      <c r="K289">
        <f>SIGN(SUM([1]Лист1!AR292:BK292))</f>
        <v>1</v>
      </c>
      <c r="L289">
        <f>SIGN(SUM([1]Лист1!AM292:AQ292))</f>
        <v>1</v>
      </c>
      <c r="M289">
        <f>SIGN(SUM([1]Лист1!CS292:DK292))</f>
        <v>0</v>
      </c>
      <c r="N289">
        <f>SIGN(SUM([1]Лист1!CC292:CK292,[1]Лист1!CR292))</f>
        <v>1</v>
      </c>
      <c r="O289">
        <f>SIGN(SUM([1]Лист1!U292:AL292))</f>
        <v>1</v>
      </c>
      <c r="P289">
        <f>SIGN(SUM([1]Лист1!DW292))</f>
        <v>0</v>
      </c>
      <c r="Q289">
        <f>SIGN(SUM([1]Лист1!EA292:EG292))</f>
        <v>1</v>
      </c>
      <c r="R289">
        <f>SIGN(SUM([1]Лист1!CL292:CQ292))</f>
        <v>1</v>
      </c>
      <c r="S289">
        <f>SIGN(SUM([1]Лист1!ER292))</f>
        <v>0</v>
      </c>
      <c r="T289">
        <f>SIGN(SUM([1]Лист1!EJ292,[1]Лист1!EK292,[1]Лист1!EN292,[1]Лист1!EQ292,[1]Лист1!ES292))</f>
        <v>0</v>
      </c>
      <c r="U289">
        <f>SIGN(SUM([1]Лист1!DX292:DY292,[1]Лист1!EH292))</f>
        <v>0</v>
      </c>
      <c r="V289">
        <f>SIGN(SUM([1]Лист1!DZ292,[1]Лист1!EO292,[1]Лист1!EM292))</f>
        <v>0</v>
      </c>
      <c r="W289">
        <f>SIGN(SUM([1]Лист1!DL292:DT292))</f>
        <v>0</v>
      </c>
      <c r="X289">
        <f>SIGN(SUM([1]Лист1!EI292,[1]Лист1!EL292,[1]Лист1!EP292,[1]Лист1!EU292:EV292))</f>
        <v>0</v>
      </c>
      <c r="Y289">
        <f>SIGN(SUM([1]Лист1!DU292,[1]Лист1!ET292))</f>
        <v>0</v>
      </c>
      <c r="Z289">
        <f>SIGN(SUM([1]Лист1!EW292:EY292))</f>
        <v>1</v>
      </c>
    </row>
    <row r="290" spans="1:26" x14ac:dyDescent="0.3">
      <c r="A290" s="1" t="str">
        <f>[1]Лист1!B293</f>
        <v>Spirotrichea</v>
      </c>
      <c r="B290" s="1" t="str">
        <f>[1]Лист1!C293</f>
        <v>Euplotida</v>
      </c>
      <c r="C290" s="1" t="str">
        <f>[1]Лист1!D293</f>
        <v>Discocephalidae</v>
      </c>
      <c r="D290" s="1" t="str">
        <f>TRIM([1]Лист1!E293)</f>
        <v>Discocephalus</v>
      </c>
      <c r="E290" s="1" t="str">
        <f>TRIM(CONCATENATE([1]Лист1!E293," ",[1]Лист1!F293))</f>
        <v>Discocephalus ehrenbergi</v>
      </c>
      <c r="F290">
        <f>SIGN(SUM([1]Лист1!CB293,[1]Лист1!DV293))</f>
        <v>0</v>
      </c>
      <c r="G290">
        <f>SIGN(SUM([1]Лист1!EZ293,[1]Лист1!FB293))</f>
        <v>1</v>
      </c>
      <c r="H290">
        <f>SIGN(SUM([1]Лист1!FA293,[1]Лист1!FU293))</f>
        <v>1</v>
      </c>
      <c r="I290">
        <f>SIGN(SUM([1]Лист1!FC293))</f>
        <v>0</v>
      </c>
      <c r="J290">
        <f>SIGN(SUM([1]Лист1!BL293:CA293))</f>
        <v>1</v>
      </c>
      <c r="K290">
        <f>SIGN(SUM([1]Лист1!AR293:BK293))</f>
        <v>1</v>
      </c>
      <c r="L290">
        <f>SIGN(SUM([1]Лист1!AM293:AQ293))</f>
        <v>1</v>
      </c>
      <c r="M290">
        <f>SIGN(SUM([1]Лист1!CS293:DK293))</f>
        <v>1</v>
      </c>
      <c r="N290">
        <f>SIGN(SUM([1]Лист1!CC293:CK293,[1]Лист1!CR293))</f>
        <v>1</v>
      </c>
      <c r="O290">
        <f>SIGN(SUM([1]Лист1!U293:AL293))</f>
        <v>0</v>
      </c>
      <c r="P290">
        <f>SIGN(SUM([1]Лист1!DW293))</f>
        <v>0</v>
      </c>
      <c r="Q290">
        <f>SIGN(SUM([1]Лист1!EA293:EG293))</f>
        <v>1</v>
      </c>
      <c r="R290">
        <f>SIGN(SUM([1]Лист1!CL293:CQ293))</f>
        <v>1</v>
      </c>
      <c r="S290">
        <f>SIGN(SUM([1]Лист1!ER293))</f>
        <v>0</v>
      </c>
      <c r="T290">
        <f>SIGN(SUM([1]Лист1!EJ293,[1]Лист1!EK293,[1]Лист1!EN293,[1]Лист1!EQ293,[1]Лист1!ES293))</f>
        <v>0</v>
      </c>
      <c r="U290">
        <f>SIGN(SUM([1]Лист1!DX293:DY293,[1]Лист1!EH293))</f>
        <v>0</v>
      </c>
      <c r="V290">
        <f>SIGN(SUM([1]Лист1!DZ293,[1]Лист1!EO293,[1]Лист1!EM293))</f>
        <v>0</v>
      </c>
      <c r="W290">
        <f>SIGN(SUM([1]Лист1!DL293:DT293))</f>
        <v>0</v>
      </c>
      <c r="X290">
        <f>SIGN(SUM([1]Лист1!EI293,[1]Лист1!EL293,[1]Лист1!EP293,[1]Лист1!EU293:EV293))</f>
        <v>0</v>
      </c>
      <c r="Y290">
        <f>SIGN(SUM([1]Лист1!DU293,[1]Лист1!ET293))</f>
        <v>0</v>
      </c>
      <c r="Z290">
        <f>SIGN(SUM([1]Лист1!EW293:EY293))</f>
        <v>1</v>
      </c>
    </row>
    <row r="291" spans="1:26" x14ac:dyDescent="0.3">
      <c r="A291" s="1" t="str">
        <f>[1]Лист1!B294</f>
        <v>Spirotrichea</v>
      </c>
      <c r="B291" s="1" t="str">
        <f>[1]Лист1!C294</f>
        <v>Euplotida</v>
      </c>
      <c r="C291" s="1" t="str">
        <f>[1]Лист1!D294</f>
        <v>Discocephalidae</v>
      </c>
      <c r="D291" s="1" t="str">
        <f>TRIM([1]Лист1!E294)</f>
        <v>Discocephalus</v>
      </c>
      <c r="E291" s="1" t="str">
        <f>TRIM(CONCATENATE([1]Лист1!E294," ",[1]Лист1!F294))</f>
        <v>Discocephalus grandis</v>
      </c>
      <c r="F291">
        <f>SIGN(SUM([1]Лист1!CB294,[1]Лист1!DV294))</f>
        <v>0</v>
      </c>
      <c r="G291">
        <f>SIGN(SUM([1]Лист1!EZ294,[1]Лист1!FB294))</f>
        <v>0</v>
      </c>
      <c r="H291">
        <f>SIGN(SUM([1]Лист1!FA294,[1]Лист1!FU294))</f>
        <v>0</v>
      </c>
      <c r="I291">
        <f>SIGN(SUM([1]Лист1!FC294))</f>
        <v>0</v>
      </c>
      <c r="J291">
        <f>SIGN(SUM([1]Лист1!BL294:CA294))</f>
        <v>0</v>
      </c>
      <c r="K291">
        <f>SIGN(SUM([1]Лист1!AR294:BK294))</f>
        <v>0</v>
      </c>
      <c r="L291">
        <f>SIGN(SUM([1]Лист1!AM294:AQ294))</f>
        <v>0</v>
      </c>
      <c r="M291">
        <f>SIGN(SUM([1]Лист1!CS294:DK294))</f>
        <v>1</v>
      </c>
      <c r="N291">
        <f>SIGN(SUM([1]Лист1!CC294:CK294,[1]Лист1!CR294))</f>
        <v>0</v>
      </c>
      <c r="O291">
        <f>SIGN(SUM([1]Лист1!U294:AL294))</f>
        <v>0</v>
      </c>
      <c r="P291">
        <f>SIGN(SUM([1]Лист1!DW294))</f>
        <v>0</v>
      </c>
      <c r="Q291">
        <f>SIGN(SUM([1]Лист1!EA294:EG294))</f>
        <v>0</v>
      </c>
      <c r="R291">
        <f>SIGN(SUM([1]Лист1!CL294:CQ294))</f>
        <v>0</v>
      </c>
      <c r="S291">
        <f>SIGN(SUM([1]Лист1!ER294))</f>
        <v>0</v>
      </c>
      <c r="T291">
        <f>SIGN(SUM([1]Лист1!EJ294,[1]Лист1!EK294,[1]Лист1!EN294,[1]Лист1!EQ294,[1]Лист1!ES294))</f>
        <v>0</v>
      </c>
      <c r="U291">
        <f>SIGN(SUM([1]Лист1!DX294:DY294,[1]Лист1!EH294))</f>
        <v>0</v>
      </c>
      <c r="V291">
        <f>SIGN(SUM([1]Лист1!DZ294,[1]Лист1!EO294,[1]Лист1!EM294))</f>
        <v>0</v>
      </c>
      <c r="W291">
        <f>SIGN(SUM([1]Лист1!DL294:DT294))</f>
        <v>0</v>
      </c>
      <c r="X291">
        <f>SIGN(SUM([1]Лист1!EI294,[1]Лист1!EL294,[1]Лист1!EP294,[1]Лист1!EU294:EV294))</f>
        <v>0</v>
      </c>
      <c r="Y291">
        <f>SIGN(SUM([1]Лист1!DU294,[1]Лист1!ET294))</f>
        <v>0</v>
      </c>
      <c r="Z291">
        <f>SIGN(SUM([1]Лист1!EW294:EY294))</f>
        <v>0</v>
      </c>
    </row>
    <row r="292" spans="1:26" x14ac:dyDescent="0.3">
      <c r="A292" s="1" t="str">
        <f>[1]Лист1!B295</f>
        <v>Spirotrichea</v>
      </c>
      <c r="B292" s="1" t="str">
        <f>[1]Лист1!C295</f>
        <v>Euplotida</v>
      </c>
      <c r="C292" s="1" t="str">
        <f>[1]Лист1!D295</f>
        <v>Discocephalidae</v>
      </c>
      <c r="D292" s="1" t="str">
        <f>TRIM([1]Лист1!E295)</f>
        <v>Discocephalus</v>
      </c>
      <c r="E292" s="1" t="str">
        <f>TRIM(CONCATENATE([1]Лист1!E295," ",[1]Лист1!F295))</f>
        <v>Discocephalus minimus</v>
      </c>
      <c r="F292">
        <f>SIGN(SUM([1]Лист1!CB295,[1]Лист1!DV295))</f>
        <v>0</v>
      </c>
      <c r="G292">
        <f>SIGN(SUM([1]Лист1!EZ295,[1]Лист1!FB295))</f>
        <v>0</v>
      </c>
      <c r="H292">
        <f>SIGN(SUM([1]Лист1!FA295,[1]Лист1!FU295))</f>
        <v>0</v>
      </c>
      <c r="I292">
        <f>SIGN(SUM([1]Лист1!FC295))</f>
        <v>0</v>
      </c>
      <c r="J292">
        <f>SIGN(SUM([1]Лист1!BL295:CA295))</f>
        <v>0</v>
      </c>
      <c r="K292">
        <f>SIGN(SUM([1]Лист1!AR295:BK295))</f>
        <v>0</v>
      </c>
      <c r="L292">
        <f>SIGN(SUM([1]Лист1!AM295:AQ295))</f>
        <v>0</v>
      </c>
      <c r="M292">
        <f>SIGN(SUM([1]Лист1!CS295:DK295))</f>
        <v>1</v>
      </c>
      <c r="N292">
        <f>SIGN(SUM([1]Лист1!CC295:CK295,[1]Лист1!CR295))</f>
        <v>1</v>
      </c>
      <c r="O292">
        <f>SIGN(SUM([1]Лист1!U295:AL295))</f>
        <v>0</v>
      </c>
      <c r="P292">
        <f>SIGN(SUM([1]Лист1!DW295))</f>
        <v>0</v>
      </c>
      <c r="Q292">
        <f>SIGN(SUM([1]Лист1!EA295:EG295))</f>
        <v>0</v>
      </c>
      <c r="R292">
        <f>SIGN(SUM([1]Лист1!CL295:CQ295))</f>
        <v>1</v>
      </c>
      <c r="S292">
        <f>SIGN(SUM([1]Лист1!ER295))</f>
        <v>0</v>
      </c>
      <c r="T292">
        <f>SIGN(SUM([1]Лист1!EJ295,[1]Лист1!EK295,[1]Лист1!EN295,[1]Лист1!EQ295,[1]Лист1!ES295))</f>
        <v>0</v>
      </c>
      <c r="U292">
        <f>SIGN(SUM([1]Лист1!DX295:DY295,[1]Лист1!EH295))</f>
        <v>0</v>
      </c>
      <c r="V292">
        <f>SIGN(SUM([1]Лист1!DZ295,[1]Лист1!EO295,[1]Лист1!EM295))</f>
        <v>0</v>
      </c>
      <c r="W292">
        <f>SIGN(SUM([1]Лист1!DL295:DT295))</f>
        <v>1</v>
      </c>
      <c r="X292">
        <f>SIGN(SUM([1]Лист1!EI295,[1]Лист1!EL295,[1]Лист1!EP295,[1]Лист1!EU295:EV295))</f>
        <v>0</v>
      </c>
      <c r="Y292">
        <f>SIGN(SUM([1]Лист1!DU295,[1]Лист1!ET295))</f>
        <v>0</v>
      </c>
      <c r="Z292">
        <f>SIGN(SUM([1]Лист1!EW295:EY295))</f>
        <v>1</v>
      </c>
    </row>
    <row r="293" spans="1:26" x14ac:dyDescent="0.3">
      <c r="A293" s="1" t="str">
        <f>[1]Лист1!B296</f>
        <v>Spirotrichea</v>
      </c>
      <c r="B293" s="1" t="str">
        <f>[1]Лист1!C296</f>
        <v>Euplotida</v>
      </c>
      <c r="C293" s="1" t="str">
        <f>[1]Лист1!D296</f>
        <v>Discocephalidae</v>
      </c>
      <c r="D293" s="1" t="str">
        <f>TRIM([1]Лист1!E296)</f>
        <v>Discocephalus</v>
      </c>
      <c r="E293" s="1" t="str">
        <f>TRIM(CONCATENATE([1]Лист1!E296," ",[1]Лист1!F296))</f>
        <v>Discocephalus pararotatorius</v>
      </c>
      <c r="F293">
        <f>SIGN(SUM([1]Лист1!CB296,[1]Лист1!DV296))</f>
        <v>0</v>
      </c>
      <c r="G293">
        <f>SIGN(SUM([1]Лист1!EZ296,[1]Лист1!FB296))</f>
        <v>0</v>
      </c>
      <c r="H293">
        <f>SIGN(SUM([1]Лист1!FA296,[1]Лист1!FU296))</f>
        <v>0</v>
      </c>
      <c r="I293">
        <f>SIGN(SUM([1]Лист1!FC296))</f>
        <v>0</v>
      </c>
      <c r="J293">
        <f>SIGN(SUM([1]Лист1!BL296:CA296))</f>
        <v>0</v>
      </c>
      <c r="K293">
        <f>SIGN(SUM([1]Лист1!AR296:BK296))</f>
        <v>0</v>
      </c>
      <c r="L293">
        <f>SIGN(SUM([1]Лист1!AM296:AQ296))</f>
        <v>0</v>
      </c>
      <c r="M293">
        <f>SIGN(SUM([1]Лист1!CS296:DK296))</f>
        <v>0</v>
      </c>
      <c r="N293">
        <f>SIGN(SUM([1]Лист1!CC296:CK296,[1]Лист1!CR296))</f>
        <v>0</v>
      </c>
      <c r="O293">
        <f>SIGN(SUM([1]Лист1!U296:AL296))</f>
        <v>0</v>
      </c>
      <c r="P293">
        <f>SIGN(SUM([1]Лист1!DW296))</f>
        <v>0</v>
      </c>
      <c r="Q293">
        <f>SIGN(SUM([1]Лист1!EA296:EG296))</f>
        <v>1</v>
      </c>
      <c r="R293">
        <f>SIGN(SUM([1]Лист1!CL296:CQ296))</f>
        <v>0</v>
      </c>
      <c r="S293">
        <f>SIGN(SUM([1]Лист1!ER296))</f>
        <v>0</v>
      </c>
      <c r="T293">
        <f>SIGN(SUM([1]Лист1!EJ296,[1]Лист1!EK296,[1]Лист1!EN296,[1]Лист1!EQ296,[1]Лист1!ES296))</f>
        <v>0</v>
      </c>
      <c r="U293">
        <f>SIGN(SUM([1]Лист1!DX296:DY296,[1]Лист1!EH296))</f>
        <v>0</v>
      </c>
      <c r="V293">
        <f>SIGN(SUM([1]Лист1!DZ296,[1]Лист1!EO296,[1]Лист1!EM296))</f>
        <v>0</v>
      </c>
      <c r="W293">
        <f>SIGN(SUM([1]Лист1!DL296:DT296))</f>
        <v>0</v>
      </c>
      <c r="X293">
        <f>SIGN(SUM([1]Лист1!EI296,[1]Лист1!EL296,[1]Лист1!EP296,[1]Лист1!EU296:EV296))</f>
        <v>0</v>
      </c>
      <c r="Y293">
        <f>SIGN(SUM([1]Лист1!DU296,[1]Лист1!ET296))</f>
        <v>0</v>
      </c>
      <c r="Z293">
        <f>SIGN(SUM([1]Лист1!EW296:EY296))</f>
        <v>0</v>
      </c>
    </row>
    <row r="294" spans="1:26" x14ac:dyDescent="0.3">
      <c r="A294" s="1" t="str">
        <f>[1]Лист1!B297</f>
        <v>Spirotrichea</v>
      </c>
      <c r="B294" s="1" t="str">
        <f>[1]Лист1!C297</f>
        <v>Euplotida</v>
      </c>
      <c r="C294" s="1" t="str">
        <f>[1]Лист1!D297</f>
        <v>Discocephalidae</v>
      </c>
      <c r="D294" s="1" t="str">
        <f>TRIM([1]Лист1!E297)</f>
        <v>Discocephalus</v>
      </c>
      <c r="E294" s="1" t="str">
        <f>TRIM(CONCATENATE([1]Лист1!E297," ",[1]Лист1!F297))</f>
        <v>Discocephalus rotatorius</v>
      </c>
      <c r="F294">
        <f>SIGN(SUM([1]Лист1!CB297,[1]Лист1!DV297))</f>
        <v>0</v>
      </c>
      <c r="G294">
        <f>SIGN(SUM([1]Лист1!EZ297,[1]Лист1!FB297))</f>
        <v>1</v>
      </c>
      <c r="H294">
        <f>SIGN(SUM([1]Лист1!FA297,[1]Лист1!FU297))</f>
        <v>1</v>
      </c>
      <c r="I294">
        <f>SIGN(SUM([1]Лист1!FC297))</f>
        <v>1</v>
      </c>
      <c r="J294">
        <f>SIGN(SUM([1]Лист1!BL297:CA297))</f>
        <v>1</v>
      </c>
      <c r="K294">
        <f>SIGN(SUM([1]Лист1!AR297:BK297))</f>
        <v>1</v>
      </c>
      <c r="L294">
        <f>SIGN(SUM([1]Лист1!AM297:AQ297))</f>
        <v>1</v>
      </c>
      <c r="M294">
        <f>SIGN(SUM([1]Лист1!CS297:DK297))</f>
        <v>1</v>
      </c>
      <c r="N294">
        <f>SIGN(SUM([1]Лист1!CC297:CK297,[1]Лист1!CR297))</f>
        <v>1</v>
      </c>
      <c r="O294">
        <f>SIGN(SUM([1]Лист1!U297:AL297))</f>
        <v>1</v>
      </c>
      <c r="P294">
        <f>SIGN(SUM([1]Лист1!DW297))</f>
        <v>0</v>
      </c>
      <c r="Q294">
        <f>SIGN(SUM([1]Лист1!EA297:EG297))</f>
        <v>1</v>
      </c>
      <c r="R294">
        <f>SIGN(SUM([1]Лист1!CL297:CQ297))</f>
        <v>1</v>
      </c>
      <c r="S294">
        <f>SIGN(SUM([1]Лист1!ER297))</f>
        <v>0</v>
      </c>
      <c r="T294">
        <f>SIGN(SUM([1]Лист1!EJ297,[1]Лист1!EK297,[1]Лист1!EN297,[1]Лист1!EQ297,[1]Лист1!ES297))</f>
        <v>0</v>
      </c>
      <c r="U294">
        <f>SIGN(SUM([1]Лист1!DX297:DY297,[1]Лист1!EH297))</f>
        <v>1</v>
      </c>
      <c r="V294">
        <f>SIGN(SUM([1]Лист1!DZ297,[1]Лист1!EO297,[1]Лист1!EM297))</f>
        <v>0</v>
      </c>
      <c r="W294">
        <f>SIGN(SUM([1]Лист1!DL297:DT297))</f>
        <v>1</v>
      </c>
      <c r="X294">
        <f>SIGN(SUM([1]Лист1!EI297,[1]Лист1!EL297,[1]Лист1!EP297,[1]Лист1!EU297:EV297))</f>
        <v>0</v>
      </c>
      <c r="Y294">
        <f>SIGN(SUM([1]Лист1!DU297,[1]Лист1!ET297))</f>
        <v>0</v>
      </c>
      <c r="Z294">
        <f>SIGN(SUM([1]Лист1!EW297:EY297))</f>
        <v>1</v>
      </c>
    </row>
    <row r="295" spans="1:26" x14ac:dyDescent="0.3">
      <c r="A295" s="1" t="str">
        <f>[1]Лист1!B298</f>
        <v>Spirotrichea</v>
      </c>
      <c r="B295" s="1" t="str">
        <f>[1]Лист1!C298</f>
        <v>Euplotida</v>
      </c>
      <c r="C295" s="1" t="str">
        <f>[1]Лист1!D298</f>
        <v>Discocephalidae</v>
      </c>
      <c r="D295" s="1" t="str">
        <f>TRIM([1]Лист1!E298)</f>
        <v>Marginotricha</v>
      </c>
      <c r="E295" s="1" t="str">
        <f>TRIM(CONCATENATE([1]Лист1!E298," ",[1]Лист1!F298))</f>
        <v>Marginotricha dragescoi</v>
      </c>
      <c r="F295">
        <f>SIGN(SUM([1]Лист1!CB298,[1]Лист1!DV298))</f>
        <v>0</v>
      </c>
      <c r="G295">
        <f>SIGN(SUM([1]Лист1!EZ298,[1]Лист1!FB298))</f>
        <v>0</v>
      </c>
      <c r="H295">
        <f>SIGN(SUM([1]Лист1!FA298,[1]Лист1!FU298))</f>
        <v>0</v>
      </c>
      <c r="I295">
        <f>SIGN(SUM([1]Лист1!FC298))</f>
        <v>0</v>
      </c>
      <c r="J295">
        <f>SIGN(SUM([1]Лист1!BL298:CA298))</f>
        <v>0</v>
      </c>
      <c r="K295">
        <f>SIGN(SUM([1]Лист1!AR298:BK298))</f>
        <v>0</v>
      </c>
      <c r="L295">
        <f>SIGN(SUM([1]Лист1!AM298:AQ298))</f>
        <v>0</v>
      </c>
      <c r="M295">
        <f>SIGN(SUM([1]Лист1!CS298:DK298))</f>
        <v>0</v>
      </c>
      <c r="N295">
        <f>SIGN(SUM([1]Лист1!CC298:CK298,[1]Лист1!CR298))</f>
        <v>0</v>
      </c>
      <c r="O295">
        <f>SIGN(SUM([1]Лист1!U298:AL298))</f>
        <v>0</v>
      </c>
      <c r="P295">
        <f>SIGN(SUM([1]Лист1!DW298))</f>
        <v>0</v>
      </c>
      <c r="Q295">
        <f>SIGN(SUM([1]Лист1!EA298:EG298))</f>
        <v>0</v>
      </c>
      <c r="R295">
        <f>SIGN(SUM([1]Лист1!CL298:CQ298))</f>
        <v>1</v>
      </c>
      <c r="S295">
        <f>SIGN(SUM([1]Лист1!ER298))</f>
        <v>0</v>
      </c>
      <c r="T295">
        <f>SIGN(SUM([1]Лист1!EJ298,[1]Лист1!EK298,[1]Лист1!EN298,[1]Лист1!EQ298,[1]Лист1!ES298))</f>
        <v>0</v>
      </c>
      <c r="U295">
        <f>SIGN(SUM([1]Лист1!DX298:DY298,[1]Лист1!EH298))</f>
        <v>0</v>
      </c>
      <c r="V295">
        <f>SIGN(SUM([1]Лист1!DZ298,[1]Лист1!EO298,[1]Лист1!EM298))</f>
        <v>0</v>
      </c>
      <c r="W295">
        <f>SIGN(SUM([1]Лист1!DL298:DT298))</f>
        <v>0</v>
      </c>
      <c r="X295">
        <f>SIGN(SUM([1]Лист1!EI298,[1]Лист1!EL298,[1]Лист1!EP298,[1]Лист1!EU298:EV298))</f>
        <v>0</v>
      </c>
      <c r="Y295">
        <f>SIGN(SUM([1]Лист1!DU298,[1]Лист1!ET298))</f>
        <v>0</v>
      </c>
      <c r="Z295">
        <f>SIGN(SUM([1]Лист1!EW298:EY298))</f>
        <v>0</v>
      </c>
    </row>
    <row r="296" spans="1:26" x14ac:dyDescent="0.3">
      <c r="A296" s="1" t="str">
        <f>[1]Лист1!B299</f>
        <v>Spirotrichea</v>
      </c>
      <c r="B296" s="1" t="str">
        <f>[1]Лист1!C299</f>
        <v>Euplotida</v>
      </c>
      <c r="C296" s="1" t="str">
        <f>[1]Лист1!D299</f>
        <v>Discocephalidae</v>
      </c>
      <c r="D296" s="1" t="str">
        <f>TRIM([1]Лист1!E299)</f>
        <v>Marginotricha</v>
      </c>
      <c r="E296" s="1" t="str">
        <f>TRIM(CONCATENATE([1]Лист1!E299," ",[1]Лист1!F299))</f>
        <v>Marginotricha faurei</v>
      </c>
      <c r="F296">
        <f>SIGN(SUM([1]Лист1!CB299,[1]Лист1!DV299))</f>
        <v>0</v>
      </c>
      <c r="G296">
        <f>SIGN(SUM([1]Лист1!EZ299,[1]Лист1!FB299))</f>
        <v>0</v>
      </c>
      <c r="H296">
        <f>SIGN(SUM([1]Лист1!FA299,[1]Лист1!FU299))</f>
        <v>0</v>
      </c>
      <c r="I296">
        <f>SIGN(SUM([1]Лист1!FC299))</f>
        <v>0</v>
      </c>
      <c r="J296">
        <f>SIGN(SUM([1]Лист1!BL299:CA299))</f>
        <v>0</v>
      </c>
      <c r="K296">
        <f>SIGN(SUM([1]Лист1!AR299:BK299))</f>
        <v>0</v>
      </c>
      <c r="L296">
        <f>SIGN(SUM([1]Лист1!AM299:AQ299))</f>
        <v>0</v>
      </c>
      <c r="M296">
        <f>SIGN(SUM([1]Лист1!CS299:DK299))</f>
        <v>1</v>
      </c>
      <c r="N296">
        <f>SIGN(SUM([1]Лист1!CC299:CK299,[1]Лист1!CR299))</f>
        <v>0</v>
      </c>
      <c r="O296">
        <f>SIGN(SUM([1]Лист1!U299:AL299))</f>
        <v>0</v>
      </c>
      <c r="P296">
        <f>SIGN(SUM([1]Лист1!DW299))</f>
        <v>0</v>
      </c>
      <c r="Q296">
        <f>SIGN(SUM([1]Лист1!EA299:EG299))</f>
        <v>0</v>
      </c>
      <c r="R296">
        <f>SIGN(SUM([1]Лист1!CL299:CQ299))</f>
        <v>0</v>
      </c>
      <c r="S296">
        <f>SIGN(SUM([1]Лист1!ER299))</f>
        <v>0</v>
      </c>
      <c r="T296">
        <f>SIGN(SUM([1]Лист1!EJ299,[1]Лист1!EK299,[1]Лист1!EN299,[1]Лист1!EQ299,[1]Лист1!ES299))</f>
        <v>0</v>
      </c>
      <c r="U296">
        <f>SIGN(SUM([1]Лист1!DX299:DY299,[1]Лист1!EH299))</f>
        <v>0</v>
      </c>
      <c r="V296">
        <f>SIGN(SUM([1]Лист1!DZ299,[1]Лист1!EO299,[1]Лист1!EM299))</f>
        <v>0</v>
      </c>
      <c r="W296">
        <f>SIGN(SUM([1]Лист1!DL299:DT299))</f>
        <v>0</v>
      </c>
      <c r="X296">
        <f>SIGN(SUM([1]Лист1!EI299,[1]Лист1!EL299,[1]Лист1!EP299,[1]Лист1!EU299:EV299))</f>
        <v>0</v>
      </c>
      <c r="Y296">
        <f>SIGN(SUM([1]Лист1!DU299,[1]Лист1!ET299))</f>
        <v>0</v>
      </c>
      <c r="Z296">
        <f>SIGN(SUM([1]Лист1!EW299:EY299))</f>
        <v>1</v>
      </c>
    </row>
    <row r="297" spans="1:26" x14ac:dyDescent="0.3">
      <c r="A297" s="1" t="str">
        <f>[1]Лист1!B300</f>
        <v>Spirotrichea</v>
      </c>
      <c r="B297" s="1" t="str">
        <f>[1]Лист1!C300</f>
        <v>Euplotida</v>
      </c>
      <c r="C297" s="1" t="str">
        <f>[1]Лист1!D300</f>
        <v>Discocephalidae</v>
      </c>
      <c r="D297" s="1" t="str">
        <f>TRIM([1]Лист1!E300)</f>
        <v>Marginotricha</v>
      </c>
      <c r="E297" s="1" t="str">
        <f>TRIM(CONCATENATE([1]Лист1!E300," ",[1]Лист1!F300))</f>
        <v>Marginotricha lithophora</v>
      </c>
      <c r="F297">
        <f>SIGN(SUM([1]Лист1!CB300,[1]Лист1!DV300))</f>
        <v>0</v>
      </c>
      <c r="G297">
        <f>SIGN(SUM([1]Лист1!EZ300,[1]Лист1!FB300))</f>
        <v>0</v>
      </c>
      <c r="H297">
        <f>SIGN(SUM([1]Лист1!FA300,[1]Лист1!FU300))</f>
        <v>0</v>
      </c>
      <c r="I297">
        <f>SIGN(SUM([1]Лист1!FC300))</f>
        <v>0</v>
      </c>
      <c r="J297">
        <f>SIGN(SUM([1]Лист1!BL300:CA300))</f>
        <v>0</v>
      </c>
      <c r="K297">
        <f>SIGN(SUM([1]Лист1!AR300:BK300))</f>
        <v>0</v>
      </c>
      <c r="L297">
        <f>SIGN(SUM([1]Лист1!AM300:AQ300))</f>
        <v>0</v>
      </c>
      <c r="M297">
        <f>SIGN(SUM([1]Лист1!CS300:DK300))</f>
        <v>1</v>
      </c>
      <c r="N297">
        <f>SIGN(SUM([1]Лист1!CC300:CK300,[1]Лист1!CR300))</f>
        <v>1</v>
      </c>
      <c r="O297">
        <f>SIGN(SUM([1]Лист1!U300:AL300))</f>
        <v>0</v>
      </c>
      <c r="P297">
        <f>SIGN(SUM([1]Лист1!DW300))</f>
        <v>0</v>
      </c>
      <c r="Q297">
        <f>SIGN(SUM([1]Лист1!EA300:EG300))</f>
        <v>0</v>
      </c>
      <c r="R297">
        <f>SIGN(SUM([1]Лист1!CL300:CQ300))</f>
        <v>1</v>
      </c>
      <c r="S297">
        <f>SIGN(SUM([1]Лист1!ER300))</f>
        <v>0</v>
      </c>
      <c r="T297">
        <f>SIGN(SUM([1]Лист1!EJ300,[1]Лист1!EK300,[1]Лист1!EN300,[1]Лист1!EQ300,[1]Лист1!ES300))</f>
        <v>0</v>
      </c>
      <c r="U297">
        <f>SIGN(SUM([1]Лист1!DX300:DY300,[1]Лист1!EH300))</f>
        <v>0</v>
      </c>
      <c r="V297">
        <f>SIGN(SUM([1]Лист1!DZ300,[1]Лист1!EO300,[1]Лист1!EM300))</f>
        <v>0</v>
      </c>
      <c r="W297">
        <f>SIGN(SUM([1]Лист1!DL300:DT300))</f>
        <v>1</v>
      </c>
      <c r="X297">
        <f>SIGN(SUM([1]Лист1!EI300,[1]Лист1!EL300,[1]Лист1!EP300,[1]Лист1!EU300:EV300))</f>
        <v>0</v>
      </c>
      <c r="Y297">
        <f>SIGN(SUM([1]Лист1!DU300,[1]Лист1!ET300))</f>
        <v>0</v>
      </c>
      <c r="Z297">
        <f>SIGN(SUM([1]Лист1!EW300:EY300))</f>
        <v>0</v>
      </c>
    </row>
    <row r="298" spans="1:26" x14ac:dyDescent="0.3">
      <c r="A298" s="1" t="str">
        <f>[1]Лист1!B301</f>
        <v>Spirotrichea</v>
      </c>
      <c r="B298" s="1" t="str">
        <f>[1]Лист1!C301</f>
        <v>Euplotida</v>
      </c>
      <c r="C298" s="1" t="str">
        <f>[1]Лист1!D301</f>
        <v>Discocephalidae</v>
      </c>
      <c r="D298" s="1" t="str">
        <f>TRIM([1]Лист1!E301)</f>
        <v>Paradiscocephalus</v>
      </c>
      <c r="E298" s="1" t="str">
        <f>TRIM(CONCATENATE([1]Лист1!E301," ",[1]Лист1!F301))</f>
        <v>Paradiscocephalus elongatus</v>
      </c>
      <c r="F298">
        <f>SIGN(SUM([1]Лист1!CB301,[1]Лист1!DV301))</f>
        <v>0</v>
      </c>
      <c r="G298">
        <f>SIGN(SUM([1]Лист1!EZ301,[1]Лист1!FB301))</f>
        <v>0</v>
      </c>
      <c r="H298">
        <f>SIGN(SUM([1]Лист1!FA301,[1]Лист1!FU301))</f>
        <v>0</v>
      </c>
      <c r="I298">
        <f>SIGN(SUM([1]Лист1!FC301))</f>
        <v>0</v>
      </c>
      <c r="J298">
        <f>SIGN(SUM([1]Лист1!BL301:CA301))</f>
        <v>0</v>
      </c>
      <c r="K298">
        <f>SIGN(SUM([1]Лист1!AR301:BK301))</f>
        <v>0</v>
      </c>
      <c r="L298">
        <f>SIGN(SUM([1]Лист1!AM301:AQ301))</f>
        <v>0</v>
      </c>
      <c r="M298">
        <f>SIGN(SUM([1]Лист1!CS301:DK301))</f>
        <v>0</v>
      </c>
      <c r="N298">
        <f>SIGN(SUM([1]Лист1!CC301:CK301,[1]Лист1!CR301))</f>
        <v>0</v>
      </c>
      <c r="O298">
        <f>SIGN(SUM([1]Лист1!U301:AL301))</f>
        <v>0</v>
      </c>
      <c r="P298">
        <f>SIGN(SUM([1]Лист1!DW301))</f>
        <v>0</v>
      </c>
      <c r="Q298">
        <f>SIGN(SUM([1]Лист1!EA301:EG301))</f>
        <v>1</v>
      </c>
      <c r="R298">
        <f>SIGN(SUM([1]Лист1!CL301:CQ301))</f>
        <v>0</v>
      </c>
      <c r="S298">
        <f>SIGN(SUM([1]Лист1!ER301))</f>
        <v>0</v>
      </c>
      <c r="T298">
        <f>SIGN(SUM([1]Лист1!EJ301,[1]Лист1!EK301,[1]Лист1!EN301,[1]Лист1!EQ301,[1]Лист1!ES301))</f>
        <v>0</v>
      </c>
      <c r="U298">
        <f>SIGN(SUM([1]Лист1!DX301:DY301,[1]Лист1!EH301))</f>
        <v>0</v>
      </c>
      <c r="V298">
        <f>SIGN(SUM([1]Лист1!DZ301,[1]Лист1!EO301,[1]Лист1!EM301))</f>
        <v>0</v>
      </c>
      <c r="W298">
        <f>SIGN(SUM([1]Лист1!DL301:DT301))</f>
        <v>0</v>
      </c>
      <c r="X298">
        <f>SIGN(SUM([1]Лист1!EI301,[1]Лист1!EL301,[1]Лист1!EP301,[1]Лист1!EU301:EV301))</f>
        <v>0</v>
      </c>
      <c r="Y298">
        <f>SIGN(SUM([1]Лист1!DU301,[1]Лист1!ET301))</f>
        <v>0</v>
      </c>
      <c r="Z298">
        <f>SIGN(SUM([1]Лист1!EW301:EY301))</f>
        <v>0</v>
      </c>
    </row>
    <row r="299" spans="1:26" x14ac:dyDescent="0.3">
      <c r="A299" s="1" t="str">
        <f>[1]Лист1!B302</f>
        <v>Spirotrichea</v>
      </c>
      <c r="B299" s="1" t="str">
        <f>[1]Лист1!C302</f>
        <v>Euplotida</v>
      </c>
      <c r="C299" s="1" t="str">
        <f>[1]Лист1!D302</f>
        <v>Discocephalidae</v>
      </c>
      <c r="D299" s="1" t="str">
        <f>TRIM([1]Лист1!E302)</f>
        <v>Prodiscocephalus</v>
      </c>
      <c r="E299" s="1" t="str">
        <f>TRIM(CONCATENATE([1]Лист1!E302," ",[1]Лист1!F302))</f>
        <v>Prodiscocephalus borrori</v>
      </c>
      <c r="F299">
        <f>SIGN(SUM([1]Лист1!CB302,[1]Лист1!DV302))</f>
        <v>0</v>
      </c>
      <c r="G299">
        <f>SIGN(SUM([1]Лист1!EZ302,[1]Лист1!FB302))</f>
        <v>0</v>
      </c>
      <c r="H299">
        <f>SIGN(SUM([1]Лист1!FA302,[1]Лист1!FU302))</f>
        <v>0</v>
      </c>
      <c r="I299">
        <f>SIGN(SUM([1]Лист1!FC302))</f>
        <v>0</v>
      </c>
      <c r="J299">
        <f>SIGN(SUM([1]Лист1!BL302:CA302))</f>
        <v>0</v>
      </c>
      <c r="K299">
        <f>SIGN(SUM([1]Лист1!AR302:BK302))</f>
        <v>0</v>
      </c>
      <c r="L299">
        <f>SIGN(SUM([1]Лист1!AM302:AQ302))</f>
        <v>0</v>
      </c>
      <c r="M299">
        <f>SIGN(SUM([1]Лист1!CS302:DK302))</f>
        <v>0</v>
      </c>
      <c r="N299">
        <f>SIGN(SUM([1]Лист1!CC302:CK302,[1]Лист1!CR302))</f>
        <v>0</v>
      </c>
      <c r="O299">
        <f>SIGN(SUM([1]Лист1!U302:AL302))</f>
        <v>0</v>
      </c>
      <c r="P299">
        <f>SIGN(SUM([1]Лист1!DW302))</f>
        <v>0</v>
      </c>
      <c r="Q299">
        <f>SIGN(SUM([1]Лист1!EA302:EG302))</f>
        <v>1</v>
      </c>
      <c r="R299">
        <f>SIGN(SUM([1]Лист1!CL302:CQ302))</f>
        <v>1</v>
      </c>
      <c r="S299">
        <f>SIGN(SUM([1]Лист1!ER302))</f>
        <v>0</v>
      </c>
      <c r="T299">
        <f>SIGN(SUM([1]Лист1!EJ302,[1]Лист1!EK302,[1]Лист1!EN302,[1]Лист1!EQ302,[1]Лист1!ES302))</f>
        <v>0</v>
      </c>
      <c r="U299">
        <f>SIGN(SUM([1]Лист1!DX302:DY302,[1]Лист1!EH302))</f>
        <v>0</v>
      </c>
      <c r="V299">
        <f>SIGN(SUM([1]Лист1!DZ302,[1]Лист1!EO302,[1]Лист1!EM302))</f>
        <v>0</v>
      </c>
      <c r="W299">
        <f>SIGN(SUM([1]Лист1!DL302:DT302))</f>
        <v>0</v>
      </c>
      <c r="X299">
        <f>SIGN(SUM([1]Лист1!EI302,[1]Лист1!EL302,[1]Лист1!EP302,[1]Лист1!EU302:EV302))</f>
        <v>0</v>
      </c>
      <c r="Y299">
        <f>SIGN(SUM([1]Лист1!DU302,[1]Лист1!ET302))</f>
        <v>0</v>
      </c>
      <c r="Z299">
        <f>SIGN(SUM([1]Лист1!EW302:EY302))</f>
        <v>1</v>
      </c>
    </row>
    <row r="300" spans="1:26" x14ac:dyDescent="0.3">
      <c r="A300" s="1" t="str">
        <f>[1]Лист1!B303</f>
        <v>Spirotrichea</v>
      </c>
      <c r="B300" s="1" t="str">
        <f>[1]Лист1!C303</f>
        <v>Euplotida</v>
      </c>
      <c r="C300" s="1" t="str">
        <f>[1]Лист1!D303</f>
        <v>Discocephalidae</v>
      </c>
      <c r="D300" s="1" t="str">
        <f>TRIM([1]Лист1!E303)</f>
        <v>Prodiscocephalus</v>
      </c>
      <c r="E300" s="1" t="str">
        <f>TRIM(CONCATENATE([1]Лист1!E303," ",[1]Лист1!F303))</f>
        <v>Prodiscocephalus marioni</v>
      </c>
      <c r="F300">
        <f>SIGN(SUM([1]Лист1!CB303,[1]Лист1!DV303))</f>
        <v>0</v>
      </c>
      <c r="G300">
        <f>SIGN(SUM([1]Лист1!EZ303,[1]Лист1!FB303))</f>
        <v>1</v>
      </c>
      <c r="H300">
        <f>SIGN(SUM([1]Лист1!FA303,[1]Лист1!FU303))</f>
        <v>0</v>
      </c>
      <c r="I300">
        <f>SIGN(SUM([1]Лист1!FC303))</f>
        <v>0</v>
      </c>
      <c r="J300">
        <f>SIGN(SUM([1]Лист1!BL303:CA303))</f>
        <v>0</v>
      </c>
      <c r="K300">
        <f>SIGN(SUM([1]Лист1!AR303:BK303))</f>
        <v>1</v>
      </c>
      <c r="L300">
        <f>SIGN(SUM([1]Лист1!AM303:AQ303))</f>
        <v>0</v>
      </c>
      <c r="M300">
        <f>SIGN(SUM([1]Лист1!CS303:DK303))</f>
        <v>0</v>
      </c>
      <c r="N300">
        <f>SIGN(SUM([1]Лист1!CC303:CK303,[1]Лист1!CR303))</f>
        <v>0</v>
      </c>
      <c r="O300">
        <f>SIGN(SUM([1]Лист1!U303:AL303))</f>
        <v>1</v>
      </c>
      <c r="P300">
        <f>SIGN(SUM([1]Лист1!DW303))</f>
        <v>0</v>
      </c>
      <c r="Q300">
        <f>SIGN(SUM([1]Лист1!EA303:EG303))</f>
        <v>0</v>
      </c>
      <c r="R300">
        <f>SIGN(SUM([1]Лист1!CL303:CQ303))</f>
        <v>1</v>
      </c>
      <c r="S300">
        <f>SIGN(SUM([1]Лист1!ER303))</f>
        <v>0</v>
      </c>
      <c r="T300">
        <f>SIGN(SUM([1]Лист1!EJ303,[1]Лист1!EK303,[1]Лист1!EN303,[1]Лист1!EQ303,[1]Лист1!ES303))</f>
        <v>0</v>
      </c>
      <c r="U300">
        <f>SIGN(SUM([1]Лист1!DX303:DY303,[1]Лист1!EH303))</f>
        <v>0</v>
      </c>
      <c r="V300">
        <f>SIGN(SUM([1]Лист1!DZ303,[1]Лист1!EO303,[1]Лист1!EM303))</f>
        <v>0</v>
      </c>
      <c r="W300">
        <f>SIGN(SUM([1]Лист1!DL303:DT303))</f>
        <v>0</v>
      </c>
      <c r="X300">
        <f>SIGN(SUM([1]Лист1!EI303,[1]Лист1!EL303,[1]Лист1!EP303,[1]Лист1!EU303:EV303))</f>
        <v>0</v>
      </c>
      <c r="Y300">
        <f>SIGN(SUM([1]Лист1!DU303,[1]Лист1!ET303))</f>
        <v>0</v>
      </c>
      <c r="Z300">
        <f>SIGN(SUM([1]Лист1!EW303:EY303))</f>
        <v>0</v>
      </c>
    </row>
    <row r="301" spans="1:26" x14ac:dyDescent="0.3">
      <c r="A301" s="1" t="str">
        <f>[1]Лист1!B304</f>
        <v>Spirotrichea</v>
      </c>
      <c r="B301" s="1" t="str">
        <f>[1]Лист1!C304</f>
        <v>Euplotida</v>
      </c>
      <c r="C301" s="1" t="str">
        <f>[1]Лист1!D304</f>
        <v>Discocephalidae</v>
      </c>
      <c r="D301" s="1" t="str">
        <f>TRIM([1]Лист1!E304)</f>
        <v>Prodiscocephalus</v>
      </c>
      <c r="E301" s="1" t="str">
        <f>TRIM(CONCATENATE([1]Лист1!E304," ",[1]Лист1!F304))</f>
        <v>Prodiscocephalus minimusa</v>
      </c>
      <c r="F301">
        <f>SIGN(SUM([1]Лист1!CB304,[1]Лист1!DV304))</f>
        <v>0</v>
      </c>
      <c r="G301">
        <f>SIGN(SUM([1]Лист1!EZ304,[1]Лист1!FB304))</f>
        <v>0</v>
      </c>
      <c r="H301">
        <f>SIGN(SUM([1]Лист1!FA304,[1]Лист1!FU304))</f>
        <v>0</v>
      </c>
      <c r="I301">
        <f>SIGN(SUM([1]Лист1!FC304))</f>
        <v>0</v>
      </c>
      <c r="J301">
        <f>SIGN(SUM([1]Лист1!BL304:CA304))</f>
        <v>0</v>
      </c>
      <c r="K301">
        <f>SIGN(SUM([1]Лист1!AR304:BK304))</f>
        <v>0</v>
      </c>
      <c r="L301">
        <f>SIGN(SUM([1]Лист1!AM304:AQ304))</f>
        <v>0</v>
      </c>
      <c r="M301">
        <f>SIGN(SUM([1]Лист1!CS304:DK304))</f>
        <v>0</v>
      </c>
      <c r="N301">
        <f>SIGN(SUM([1]Лист1!CC304:CK304,[1]Лист1!CR304))</f>
        <v>0</v>
      </c>
      <c r="O301">
        <f>SIGN(SUM([1]Лист1!U304:AL304))</f>
        <v>0</v>
      </c>
      <c r="P301">
        <f>SIGN(SUM([1]Лист1!DW304))</f>
        <v>0</v>
      </c>
      <c r="Q301">
        <f>SIGN(SUM([1]Лист1!EA304:EG304))</f>
        <v>0</v>
      </c>
      <c r="R301">
        <f>SIGN(SUM([1]Лист1!CL304:CQ304))</f>
        <v>1</v>
      </c>
      <c r="S301">
        <f>SIGN(SUM([1]Лист1!ER304))</f>
        <v>0</v>
      </c>
      <c r="T301">
        <f>SIGN(SUM([1]Лист1!EJ304,[1]Лист1!EK304,[1]Лист1!EN304,[1]Лист1!EQ304,[1]Лист1!ES304))</f>
        <v>0</v>
      </c>
      <c r="U301">
        <f>SIGN(SUM([1]Лист1!DX304:DY304,[1]Лист1!EH304))</f>
        <v>0</v>
      </c>
      <c r="V301">
        <f>SIGN(SUM([1]Лист1!DZ304,[1]Лист1!EO304,[1]Лист1!EM304))</f>
        <v>0</v>
      </c>
      <c r="W301">
        <f>SIGN(SUM([1]Лист1!DL304:DT304))</f>
        <v>0</v>
      </c>
      <c r="X301">
        <f>SIGN(SUM([1]Лист1!EI304,[1]Лист1!EL304,[1]Лист1!EP304,[1]Лист1!EU304:EV304))</f>
        <v>0</v>
      </c>
      <c r="Y301">
        <f>SIGN(SUM([1]Лист1!DU304,[1]Лист1!ET304))</f>
        <v>0</v>
      </c>
      <c r="Z301">
        <f>SIGN(SUM([1]Лист1!EW304:EY304))</f>
        <v>0</v>
      </c>
    </row>
    <row r="302" spans="1:26" x14ac:dyDescent="0.3">
      <c r="A302" s="1" t="str">
        <f>[1]Лист1!B305</f>
        <v>Spirotrichea</v>
      </c>
      <c r="B302" s="1" t="str">
        <f>[1]Лист1!C305</f>
        <v>Euplotida</v>
      </c>
      <c r="C302" s="1" t="str">
        <f>[1]Лист1!D305</f>
        <v>Euplotidae</v>
      </c>
      <c r="D302" s="1" t="str">
        <f>TRIM([1]Лист1!E305)</f>
        <v>Euplotes</v>
      </c>
      <c r="E302" s="1" t="str">
        <f>TRIM(CONCATENATE([1]Лист1!E305," ",[1]Лист1!F305))</f>
        <v>Euplotes acanthodus</v>
      </c>
      <c r="F302">
        <f>SIGN(SUM([1]Лист1!CB305,[1]Лист1!DV305))</f>
        <v>0</v>
      </c>
      <c r="G302">
        <f>SIGN(SUM([1]Лист1!EZ305,[1]Лист1!FB305))</f>
        <v>0</v>
      </c>
      <c r="H302">
        <f>SIGN(SUM([1]Лист1!FA305,[1]Лист1!FU305))</f>
        <v>0</v>
      </c>
      <c r="I302">
        <f>SIGN(SUM([1]Лист1!FC305))</f>
        <v>0</v>
      </c>
      <c r="J302">
        <f>SIGN(SUM([1]Лист1!BL305:CA305))</f>
        <v>0</v>
      </c>
      <c r="K302">
        <f>SIGN(SUM([1]Лист1!AR305:BK305))</f>
        <v>0</v>
      </c>
      <c r="L302">
        <f>SIGN(SUM([1]Лист1!AM305:AQ305))</f>
        <v>0</v>
      </c>
      <c r="M302">
        <f>SIGN(SUM([1]Лист1!CS305:DK305))</f>
        <v>0</v>
      </c>
      <c r="N302">
        <f>SIGN(SUM([1]Лист1!CC305:CK305,[1]Лист1!CR305))</f>
        <v>0</v>
      </c>
      <c r="O302">
        <f>SIGN(SUM([1]Лист1!U305:AL305))</f>
        <v>0</v>
      </c>
      <c r="P302">
        <f>SIGN(SUM([1]Лист1!DW305))</f>
        <v>0</v>
      </c>
      <c r="Q302">
        <f>SIGN(SUM([1]Лист1!EA305:EG305))</f>
        <v>0</v>
      </c>
      <c r="R302">
        <f>SIGN(SUM([1]Лист1!CL305:CQ305))</f>
        <v>0</v>
      </c>
      <c r="S302">
        <f>SIGN(SUM([1]Лист1!ER305))</f>
        <v>0</v>
      </c>
      <c r="T302">
        <f>SIGN(SUM([1]Лист1!EJ305,[1]Лист1!EK305,[1]Лист1!EN305,[1]Лист1!EQ305,[1]Лист1!ES305))</f>
        <v>0</v>
      </c>
      <c r="U302">
        <f>SIGN(SUM([1]Лист1!DX305:DY305,[1]Лист1!EH305))</f>
        <v>0</v>
      </c>
      <c r="V302">
        <f>SIGN(SUM([1]Лист1!DZ305,[1]Лист1!EO305,[1]Лист1!EM305))</f>
        <v>0</v>
      </c>
      <c r="W302">
        <f>SIGN(SUM([1]Лист1!DL305:DT305))</f>
        <v>0</v>
      </c>
      <c r="X302">
        <f>SIGN(SUM([1]Лист1!EI305,[1]Лист1!EL305,[1]Лист1!EP305,[1]Лист1!EU305:EV305))</f>
        <v>0</v>
      </c>
      <c r="Y302">
        <f>SIGN(SUM([1]Лист1!DU305,[1]Лист1!ET305))</f>
        <v>1</v>
      </c>
      <c r="Z302">
        <f>SIGN(SUM([1]Лист1!EW305:EY305))</f>
        <v>0</v>
      </c>
    </row>
    <row r="303" spans="1:26" x14ac:dyDescent="0.3">
      <c r="A303" s="1" t="str">
        <f>[1]Лист1!B306</f>
        <v>Spirotrichea</v>
      </c>
      <c r="B303" s="1" t="str">
        <f>[1]Лист1!C306</f>
        <v>Euplotida</v>
      </c>
      <c r="C303" s="1" t="str">
        <f>[1]Лист1!D306</f>
        <v>Euplotidae</v>
      </c>
      <c r="D303" s="1" t="str">
        <f>TRIM([1]Лист1!E306)</f>
        <v>Euplotes</v>
      </c>
      <c r="E303" s="1" t="str">
        <f>TRIM(CONCATENATE([1]Лист1!E306," ",[1]Лист1!F306))</f>
        <v>Euplotes antarcticus</v>
      </c>
      <c r="F303">
        <f>SIGN(SUM([1]Лист1!CB306,[1]Лист1!DV306))</f>
        <v>0</v>
      </c>
      <c r="G303">
        <f>SIGN(SUM([1]Лист1!EZ306,[1]Лист1!FB306))</f>
        <v>0</v>
      </c>
      <c r="H303">
        <f>SIGN(SUM([1]Лист1!FA306,[1]Лист1!FU306))</f>
        <v>0</v>
      </c>
      <c r="I303">
        <f>SIGN(SUM([1]Лист1!FC306))</f>
        <v>0</v>
      </c>
      <c r="J303">
        <f>SIGN(SUM([1]Лист1!BL306:CA306))</f>
        <v>0</v>
      </c>
      <c r="K303">
        <f>SIGN(SUM([1]Лист1!AR306:BK306))</f>
        <v>0</v>
      </c>
      <c r="L303">
        <f>SIGN(SUM([1]Лист1!AM306:AQ306))</f>
        <v>0</v>
      </c>
      <c r="M303">
        <f>SIGN(SUM([1]Лист1!CS306:DK306))</f>
        <v>0</v>
      </c>
      <c r="N303">
        <f>SIGN(SUM([1]Лист1!CC306:CK306,[1]Лист1!CR306))</f>
        <v>0</v>
      </c>
      <c r="O303">
        <f>SIGN(SUM([1]Лист1!U306:AL306))</f>
        <v>0</v>
      </c>
      <c r="P303">
        <f>SIGN(SUM([1]Лист1!DW306))</f>
        <v>0</v>
      </c>
      <c r="Q303">
        <f>SIGN(SUM([1]Лист1!EA306:EG306))</f>
        <v>0</v>
      </c>
      <c r="R303">
        <f>SIGN(SUM([1]Лист1!CL306:CQ306))</f>
        <v>0</v>
      </c>
      <c r="S303">
        <f>SIGN(SUM([1]Лист1!ER306))</f>
        <v>0</v>
      </c>
      <c r="T303">
        <f>SIGN(SUM([1]Лист1!EJ306,[1]Лист1!EK306,[1]Лист1!EN306,[1]Лист1!EQ306,[1]Лист1!ES306))</f>
        <v>0</v>
      </c>
      <c r="U303">
        <f>SIGN(SUM([1]Лист1!DX306:DY306,[1]Лист1!EH306))</f>
        <v>0</v>
      </c>
      <c r="V303">
        <f>SIGN(SUM([1]Лист1!DZ306,[1]Лист1!EO306,[1]Лист1!EM306))</f>
        <v>0</v>
      </c>
      <c r="W303">
        <f>SIGN(SUM([1]Лист1!DL306:DT306))</f>
        <v>0</v>
      </c>
      <c r="X303">
        <f>SIGN(SUM([1]Лист1!EI306,[1]Лист1!EL306,[1]Лист1!EP306,[1]Лист1!EU306:EV306))</f>
        <v>1</v>
      </c>
      <c r="Y303">
        <f>SIGN(SUM([1]Лист1!DU306,[1]Лист1!ET306))</f>
        <v>1</v>
      </c>
      <c r="Z303">
        <f>SIGN(SUM([1]Лист1!EW306:EY306))</f>
        <v>0</v>
      </c>
    </row>
    <row r="304" spans="1:26" x14ac:dyDescent="0.3">
      <c r="A304" s="1" t="str">
        <f>[1]Лист1!B307</f>
        <v>Spirotrichea</v>
      </c>
      <c r="B304" s="1" t="str">
        <f>[1]Лист1!C307</f>
        <v>Euplotida</v>
      </c>
      <c r="C304" s="1" t="str">
        <f>[1]Лист1!D307</f>
        <v>Euplotidae</v>
      </c>
      <c r="D304" s="1" t="str">
        <f>TRIM([1]Лист1!E307)</f>
        <v>Euplotes</v>
      </c>
      <c r="E304" s="1" t="str">
        <f>TRIM(CONCATENATE([1]Лист1!E307," ",[1]Лист1!F307))</f>
        <v>Euplotes balteatus</v>
      </c>
      <c r="F304">
        <f>SIGN(SUM([1]Лист1!CB307,[1]Лист1!DV307))</f>
        <v>0</v>
      </c>
      <c r="G304">
        <f>SIGN(SUM([1]Лист1!EZ307,[1]Лист1!FB307))</f>
        <v>1</v>
      </c>
      <c r="H304">
        <f>SIGN(SUM([1]Лист1!FA307,[1]Лист1!FU307))</f>
        <v>1</v>
      </c>
      <c r="I304">
        <f>SIGN(SUM([1]Лист1!FC307))</f>
        <v>1</v>
      </c>
      <c r="J304">
        <f>SIGN(SUM([1]Лист1!BL307:CA307))</f>
        <v>1</v>
      </c>
      <c r="K304">
        <f>SIGN(SUM([1]Лист1!AR307:BK307))</f>
        <v>1</v>
      </c>
      <c r="L304">
        <f>SIGN(SUM([1]Лист1!AM307:AQ307))</f>
        <v>1</v>
      </c>
      <c r="M304">
        <f>SIGN(SUM([1]Лист1!CS307:DK307))</f>
        <v>1</v>
      </c>
      <c r="N304">
        <f>SIGN(SUM([1]Лист1!CC307:CK307,[1]Лист1!CR307))</f>
        <v>1</v>
      </c>
      <c r="O304">
        <f>SIGN(SUM([1]Лист1!U307:AL307))</f>
        <v>1</v>
      </c>
      <c r="P304">
        <f>SIGN(SUM([1]Лист1!DW307))</f>
        <v>0</v>
      </c>
      <c r="Q304">
        <f>SIGN(SUM([1]Лист1!EA307:EG307))</f>
        <v>1</v>
      </c>
      <c r="R304">
        <f>SIGN(SUM([1]Лист1!CL307:CQ307))</f>
        <v>1</v>
      </c>
      <c r="S304">
        <f>SIGN(SUM([1]Лист1!ER307))</f>
        <v>0</v>
      </c>
      <c r="T304">
        <f>SIGN(SUM([1]Лист1!EJ307,[1]Лист1!EK307,[1]Лист1!EN307,[1]Лист1!EQ307,[1]Лист1!ES307))</f>
        <v>1</v>
      </c>
      <c r="U304">
        <f>SIGN(SUM([1]Лист1!DX307:DY307,[1]Лист1!EH307))</f>
        <v>1</v>
      </c>
      <c r="V304">
        <f>SIGN(SUM([1]Лист1!DZ307,[1]Лист1!EO307,[1]Лист1!EM307))</f>
        <v>1</v>
      </c>
      <c r="W304">
        <f>SIGN(SUM([1]Лист1!DL307:DT307))</f>
        <v>1</v>
      </c>
      <c r="X304">
        <f>SIGN(SUM([1]Лист1!EI307,[1]Лист1!EL307,[1]Лист1!EP307,[1]Лист1!EU307:EV307))</f>
        <v>1</v>
      </c>
      <c r="Y304">
        <f>SIGN(SUM([1]Лист1!DU307,[1]Лист1!ET307))</f>
        <v>1</v>
      </c>
      <c r="Z304">
        <f>SIGN(SUM([1]Лист1!EW307:EY307))</f>
        <v>1</v>
      </c>
    </row>
    <row r="305" spans="1:26" x14ac:dyDescent="0.3">
      <c r="A305" s="1" t="str">
        <f>[1]Лист1!B308</f>
        <v>Spirotrichea</v>
      </c>
      <c r="B305" s="1" t="str">
        <f>[1]Лист1!C308</f>
        <v>Euplotida</v>
      </c>
      <c r="C305" s="1" t="str">
        <f>[1]Лист1!D308</f>
        <v>Euplotidae</v>
      </c>
      <c r="D305" s="1" t="str">
        <f>TRIM([1]Лист1!E308)</f>
        <v>Euplotes</v>
      </c>
      <c r="E305" s="1" t="str">
        <f>TRIM(CONCATENATE([1]Лист1!E308," ",[1]Лист1!F308))</f>
        <v>Euplotes charon</v>
      </c>
      <c r="F305">
        <f>SIGN(SUM([1]Лист1!CB308,[1]Лист1!DV308))</f>
        <v>0</v>
      </c>
      <c r="G305">
        <f>SIGN(SUM([1]Лист1!EZ308,[1]Лист1!FB308))</f>
        <v>1</v>
      </c>
      <c r="H305">
        <f>SIGN(SUM([1]Лист1!FA308,[1]Лист1!FU308))</f>
        <v>1</v>
      </c>
      <c r="I305">
        <f>SIGN(SUM([1]Лист1!FC308))</f>
        <v>1</v>
      </c>
      <c r="J305">
        <f>SIGN(SUM([1]Лист1!BL308:CA308))</f>
        <v>1</v>
      </c>
      <c r="K305">
        <f>SIGN(SUM([1]Лист1!AR308:BK308))</f>
        <v>1</v>
      </c>
      <c r="L305">
        <f>SIGN(SUM([1]Лист1!AM308:AQ308))</f>
        <v>1</v>
      </c>
      <c r="M305">
        <f>SIGN(SUM([1]Лист1!CS308:DK308))</f>
        <v>1</v>
      </c>
      <c r="N305">
        <f>SIGN(SUM([1]Лист1!CC308:CK308,[1]Лист1!CR308))</f>
        <v>1</v>
      </c>
      <c r="O305">
        <f>SIGN(SUM([1]Лист1!U308:AL308))</f>
        <v>1</v>
      </c>
      <c r="P305">
        <f>SIGN(SUM([1]Лист1!DW308))</f>
        <v>0</v>
      </c>
      <c r="Q305">
        <f>SIGN(SUM([1]Лист1!EA308:EG308))</f>
        <v>1</v>
      </c>
      <c r="R305">
        <f>SIGN(SUM([1]Лист1!CL308:CQ308))</f>
        <v>1</v>
      </c>
      <c r="S305">
        <f>SIGN(SUM([1]Лист1!ER308))</f>
        <v>0</v>
      </c>
      <c r="T305">
        <f>SIGN(SUM([1]Лист1!EJ308,[1]Лист1!EK308,[1]Лист1!EN308,[1]Лист1!EQ308,[1]Лист1!ES308))</f>
        <v>1</v>
      </c>
      <c r="U305">
        <f>SIGN(SUM([1]Лист1!DX308:DY308,[1]Лист1!EH308))</f>
        <v>0</v>
      </c>
      <c r="V305">
        <f>SIGN(SUM([1]Лист1!DZ308,[1]Лист1!EO308,[1]Лист1!EM308))</f>
        <v>1</v>
      </c>
      <c r="W305">
        <f>SIGN(SUM([1]Лист1!DL308:DT308))</f>
        <v>1</v>
      </c>
      <c r="X305">
        <f>SIGN(SUM([1]Лист1!EI308,[1]Лист1!EL308,[1]Лист1!EP308,[1]Лист1!EU308:EV308))</f>
        <v>1</v>
      </c>
      <c r="Y305">
        <f>SIGN(SUM([1]Лист1!DU308,[1]Лист1!ET308))</f>
        <v>0</v>
      </c>
      <c r="Z305">
        <f>SIGN(SUM([1]Лист1!EW308:EY308))</f>
        <v>1</v>
      </c>
    </row>
    <row r="306" spans="1:26" x14ac:dyDescent="0.3">
      <c r="A306" s="1" t="str">
        <f>[1]Лист1!B309</f>
        <v>Spirotrichea</v>
      </c>
      <c r="B306" s="1" t="str">
        <f>[1]Лист1!C309</f>
        <v>Euplotida</v>
      </c>
      <c r="C306" s="1" t="str">
        <f>[1]Лист1!D309</f>
        <v>Euplotidae</v>
      </c>
      <c r="D306" s="1" t="str">
        <f>TRIM([1]Лист1!E309)</f>
        <v>Euplotes</v>
      </c>
      <c r="E306" s="1" t="str">
        <f>TRIM(CONCATENATE([1]Лист1!E309," ",[1]Лист1!F309))</f>
        <v>Euplotes crenosus</v>
      </c>
      <c r="F306">
        <f>SIGN(SUM([1]Лист1!CB309,[1]Лист1!DV309))</f>
        <v>0</v>
      </c>
      <c r="G306">
        <f>SIGN(SUM([1]Лист1!EZ309,[1]Лист1!FB309))</f>
        <v>0</v>
      </c>
      <c r="H306">
        <f>SIGN(SUM([1]Лист1!FA309,[1]Лист1!FU309))</f>
        <v>0</v>
      </c>
      <c r="I306">
        <f>SIGN(SUM([1]Лист1!FC309))</f>
        <v>1</v>
      </c>
      <c r="J306">
        <f>SIGN(SUM([1]Лист1!BL309:CA309))</f>
        <v>0</v>
      </c>
      <c r="K306">
        <f>SIGN(SUM([1]Лист1!AR309:BK309))</f>
        <v>0</v>
      </c>
      <c r="L306">
        <f>SIGN(SUM([1]Лист1!AM309:AQ309))</f>
        <v>0</v>
      </c>
      <c r="M306">
        <f>SIGN(SUM([1]Лист1!CS309:DK309))</f>
        <v>0</v>
      </c>
      <c r="N306">
        <f>SIGN(SUM([1]Лист1!CC309:CK309,[1]Лист1!CR309))</f>
        <v>1</v>
      </c>
      <c r="O306">
        <f>SIGN(SUM([1]Лист1!U309:AL309))</f>
        <v>0</v>
      </c>
      <c r="P306">
        <f>SIGN(SUM([1]Лист1!DW309))</f>
        <v>0</v>
      </c>
      <c r="Q306">
        <f>SIGN(SUM([1]Лист1!EA309:EG309))</f>
        <v>0</v>
      </c>
      <c r="R306">
        <f>SIGN(SUM([1]Лист1!CL309:CQ309))</f>
        <v>1</v>
      </c>
      <c r="S306">
        <f>SIGN(SUM([1]Лист1!ER309))</f>
        <v>0</v>
      </c>
      <c r="T306">
        <f>SIGN(SUM([1]Лист1!EJ309,[1]Лист1!EK309,[1]Лист1!EN309,[1]Лист1!EQ309,[1]Лист1!ES309))</f>
        <v>0</v>
      </c>
      <c r="U306">
        <f>SIGN(SUM([1]Лист1!DX309:DY309,[1]Лист1!EH309))</f>
        <v>0</v>
      </c>
      <c r="V306">
        <f>SIGN(SUM([1]Лист1!DZ309,[1]Лист1!EO309,[1]Лист1!EM309))</f>
        <v>1</v>
      </c>
      <c r="W306">
        <f>SIGN(SUM([1]Лист1!DL309:DT309))</f>
        <v>1</v>
      </c>
      <c r="X306">
        <f>SIGN(SUM([1]Лист1!EI309,[1]Лист1!EL309,[1]Лист1!EP309,[1]Лист1!EU309:EV309))</f>
        <v>0</v>
      </c>
      <c r="Y306">
        <f>SIGN(SUM([1]Лист1!DU309,[1]Лист1!ET309))</f>
        <v>0</v>
      </c>
      <c r="Z306">
        <f>SIGN(SUM([1]Лист1!EW309:EY309))</f>
        <v>0</v>
      </c>
    </row>
    <row r="307" spans="1:26" x14ac:dyDescent="0.3">
      <c r="A307" s="1" t="str">
        <f>[1]Лист1!B310</f>
        <v>Spirotrichea</v>
      </c>
      <c r="B307" s="1" t="str">
        <f>[1]Лист1!C310</f>
        <v>Euplotida</v>
      </c>
      <c r="C307" s="1" t="str">
        <f>[1]Лист1!D310</f>
        <v>Euplotidae</v>
      </c>
      <c r="D307" s="1" t="str">
        <f>TRIM([1]Лист1!E310)</f>
        <v>Euplotes</v>
      </c>
      <c r="E307" s="1" t="str">
        <f>TRIM(CONCATENATE([1]Лист1!E310," ",[1]Лист1!F310))</f>
        <v>Euplotes curdsi</v>
      </c>
      <c r="F307">
        <f>SIGN(SUM([1]Лист1!CB310,[1]Лист1!DV310))</f>
        <v>0</v>
      </c>
      <c r="G307">
        <f>SIGN(SUM([1]Лист1!EZ310,[1]Лист1!FB310))</f>
        <v>0</v>
      </c>
      <c r="H307">
        <f>SIGN(SUM([1]Лист1!FA310,[1]Лист1!FU310))</f>
        <v>0</v>
      </c>
      <c r="I307">
        <f>SIGN(SUM([1]Лист1!FC310))</f>
        <v>0</v>
      </c>
      <c r="J307">
        <f>SIGN(SUM([1]Лист1!BL310:CA310))</f>
        <v>0</v>
      </c>
      <c r="K307">
        <f>SIGN(SUM([1]Лист1!AR310:BK310))</f>
        <v>0</v>
      </c>
      <c r="L307">
        <f>SIGN(SUM([1]Лист1!AM310:AQ310))</f>
        <v>0</v>
      </c>
      <c r="M307">
        <f>SIGN(SUM([1]Лист1!CS310:DK310))</f>
        <v>0</v>
      </c>
      <c r="N307">
        <f>SIGN(SUM([1]Лист1!CC310:CK310,[1]Лист1!CR310))</f>
        <v>0</v>
      </c>
      <c r="O307">
        <f>SIGN(SUM([1]Лист1!U310:AL310))</f>
        <v>0</v>
      </c>
      <c r="P307">
        <f>SIGN(SUM([1]Лист1!DW310))</f>
        <v>0</v>
      </c>
      <c r="Q307">
        <f>SIGN(SUM([1]Лист1!EA310:EG310))</f>
        <v>0</v>
      </c>
      <c r="R307">
        <f>SIGN(SUM([1]Лист1!CL310:CQ310))</f>
        <v>0</v>
      </c>
      <c r="S307">
        <f>SIGN(SUM([1]Лист1!ER310))</f>
        <v>0</v>
      </c>
      <c r="T307">
        <f>SIGN(SUM([1]Лист1!EJ310,[1]Лист1!EK310,[1]Лист1!EN310,[1]Лист1!EQ310,[1]Лист1!ES310))</f>
        <v>0</v>
      </c>
      <c r="U307">
        <f>SIGN(SUM([1]Лист1!DX310:DY310,[1]Лист1!EH310))</f>
        <v>0</v>
      </c>
      <c r="V307">
        <f>SIGN(SUM([1]Лист1!DZ310,[1]Лист1!EO310,[1]Лист1!EM310))</f>
        <v>0</v>
      </c>
      <c r="W307">
        <f>SIGN(SUM([1]Лист1!DL310:DT310))</f>
        <v>0</v>
      </c>
      <c r="X307">
        <f>SIGN(SUM([1]Лист1!EI310,[1]Лист1!EL310,[1]Лист1!EP310,[1]Лист1!EU310:EV310))</f>
        <v>0</v>
      </c>
      <c r="Y307">
        <f>SIGN(SUM([1]Лист1!DU310,[1]Лист1!ET310))</f>
        <v>0</v>
      </c>
      <c r="Z307">
        <f>SIGN(SUM([1]Лист1!EW310:EY310))</f>
        <v>1</v>
      </c>
    </row>
    <row r="308" spans="1:26" x14ac:dyDescent="0.3">
      <c r="A308" s="1" t="str">
        <f>[1]Лист1!B311</f>
        <v>Spirotrichea</v>
      </c>
      <c r="B308" s="1" t="str">
        <f>[1]Лист1!C311</f>
        <v>Euplotida</v>
      </c>
      <c r="C308" s="1" t="str">
        <f>[1]Лист1!D311</f>
        <v>Euplotidae</v>
      </c>
      <c r="D308" s="1" t="str">
        <f>TRIM([1]Лист1!E311)</f>
        <v>Euplotes</v>
      </c>
      <c r="E308" s="1" t="str">
        <f>TRIM(CONCATENATE([1]Лист1!E311," ",[1]Лист1!F311))</f>
        <v>Euplotes dammamensis</v>
      </c>
      <c r="F308">
        <f>SIGN(SUM([1]Лист1!CB311,[1]Лист1!DV311))</f>
        <v>0</v>
      </c>
      <c r="G308">
        <f>SIGN(SUM([1]Лист1!EZ311,[1]Лист1!FB311))</f>
        <v>0</v>
      </c>
      <c r="H308">
        <f>SIGN(SUM([1]Лист1!FA311,[1]Лист1!FU311))</f>
        <v>0</v>
      </c>
      <c r="I308">
        <f>SIGN(SUM([1]Лист1!FC311))</f>
        <v>0</v>
      </c>
      <c r="J308">
        <f>SIGN(SUM([1]Лист1!BL311:CA311))</f>
        <v>0</v>
      </c>
      <c r="K308">
        <f>SIGN(SUM([1]Лист1!AR311:BK311))</f>
        <v>0</v>
      </c>
      <c r="L308">
        <f>SIGN(SUM([1]Лист1!AM311:AQ311))</f>
        <v>0</v>
      </c>
      <c r="M308">
        <f>SIGN(SUM([1]Лист1!CS311:DK311))</f>
        <v>0</v>
      </c>
      <c r="N308">
        <f>SIGN(SUM([1]Лист1!CC311:CK311,[1]Лист1!CR311))</f>
        <v>0</v>
      </c>
      <c r="O308">
        <f>SIGN(SUM([1]Лист1!U311:AL311))</f>
        <v>0</v>
      </c>
      <c r="P308">
        <f>SIGN(SUM([1]Лист1!DW311))</f>
        <v>0</v>
      </c>
      <c r="Q308">
        <f>SIGN(SUM([1]Лист1!EA311:EG311))</f>
        <v>0</v>
      </c>
      <c r="R308">
        <f>SIGN(SUM([1]Лист1!CL311:CQ311))</f>
        <v>0</v>
      </c>
      <c r="S308">
        <f>SIGN(SUM([1]Лист1!ER311))</f>
        <v>0</v>
      </c>
      <c r="T308">
        <f>SIGN(SUM([1]Лист1!EJ311,[1]Лист1!EK311,[1]Лист1!EN311,[1]Лист1!EQ311,[1]Лист1!ES311))</f>
        <v>0</v>
      </c>
      <c r="U308">
        <f>SIGN(SUM([1]Лист1!DX311:DY311,[1]Лист1!EH311))</f>
        <v>0</v>
      </c>
      <c r="V308">
        <f>SIGN(SUM([1]Лист1!DZ311,[1]Лист1!EO311,[1]Лист1!EM311))</f>
        <v>1</v>
      </c>
      <c r="W308">
        <f>SIGN(SUM([1]Лист1!DL311:DT311))</f>
        <v>0</v>
      </c>
      <c r="X308">
        <f>SIGN(SUM([1]Лист1!EI311,[1]Лист1!EL311,[1]Лист1!EP311,[1]Лист1!EU311:EV311))</f>
        <v>0</v>
      </c>
      <c r="Y308">
        <f>SIGN(SUM([1]Лист1!DU311,[1]Лист1!ET311))</f>
        <v>0</v>
      </c>
      <c r="Z308">
        <f>SIGN(SUM([1]Лист1!EW311:EY311))</f>
        <v>0</v>
      </c>
    </row>
    <row r="309" spans="1:26" x14ac:dyDescent="0.3">
      <c r="A309" s="1" t="str">
        <f>[1]Лист1!B312</f>
        <v>Spirotrichea</v>
      </c>
      <c r="B309" s="1" t="str">
        <f>[1]Лист1!C312</f>
        <v>Euplotida</v>
      </c>
      <c r="C309" s="1" t="str">
        <f>[1]Лист1!D312</f>
        <v>Euplotidae</v>
      </c>
      <c r="D309" s="1" t="str">
        <f>TRIM([1]Лист1!E312)</f>
        <v>Euplotes</v>
      </c>
      <c r="E309" s="1" t="str">
        <f>TRIM(CONCATENATE([1]Лист1!E312," ",[1]Лист1!F312))</f>
        <v>Euplotes dragescoi</v>
      </c>
      <c r="F309">
        <f>SIGN(SUM([1]Лист1!CB312,[1]Лист1!DV312))</f>
        <v>0</v>
      </c>
      <c r="G309">
        <f>SIGN(SUM([1]Лист1!EZ312,[1]Лист1!FB312))</f>
        <v>0</v>
      </c>
      <c r="H309">
        <f>SIGN(SUM([1]Лист1!FA312,[1]Лист1!FU312))</f>
        <v>0</v>
      </c>
      <c r="I309">
        <f>SIGN(SUM([1]Лист1!FC312))</f>
        <v>0</v>
      </c>
      <c r="J309">
        <f>SIGN(SUM([1]Лист1!BL312:CA312))</f>
        <v>0</v>
      </c>
      <c r="K309">
        <f>SIGN(SUM([1]Лист1!AR312:BK312))</f>
        <v>0</v>
      </c>
      <c r="L309">
        <f>SIGN(SUM([1]Лист1!AM312:AQ312))</f>
        <v>0</v>
      </c>
      <c r="M309">
        <f>SIGN(SUM([1]Лист1!CS312:DK312))</f>
        <v>0</v>
      </c>
      <c r="N309">
        <f>SIGN(SUM([1]Лист1!CC312:CK312,[1]Лист1!CR312))</f>
        <v>0</v>
      </c>
      <c r="O309">
        <f>SIGN(SUM([1]Лист1!U312:AL312))</f>
        <v>0</v>
      </c>
      <c r="P309">
        <f>SIGN(SUM([1]Лист1!DW312))</f>
        <v>0</v>
      </c>
      <c r="Q309">
        <f>SIGN(SUM([1]Лист1!EA312:EG312))</f>
        <v>0</v>
      </c>
      <c r="R309">
        <f>SIGN(SUM([1]Лист1!CL312:CQ312))</f>
        <v>0</v>
      </c>
      <c r="S309">
        <f>SIGN(SUM([1]Лист1!ER312))</f>
        <v>0</v>
      </c>
      <c r="T309">
        <f>SIGN(SUM([1]Лист1!EJ312,[1]Лист1!EK312,[1]Лист1!EN312,[1]Лист1!EQ312,[1]Лист1!ES312))</f>
        <v>0</v>
      </c>
      <c r="U309">
        <f>SIGN(SUM([1]Лист1!DX312:DY312,[1]Лист1!EH312))</f>
        <v>0</v>
      </c>
      <c r="V309">
        <f>SIGN(SUM([1]Лист1!DZ312,[1]Лист1!EO312,[1]Лист1!EM312))</f>
        <v>0</v>
      </c>
      <c r="W309">
        <f>SIGN(SUM([1]Лист1!DL312:DT312))</f>
        <v>0</v>
      </c>
      <c r="X309">
        <f>SIGN(SUM([1]Лист1!EI312,[1]Лист1!EL312,[1]Лист1!EP312,[1]Лист1!EU312:EV312))</f>
        <v>1</v>
      </c>
      <c r="Y309">
        <f>SIGN(SUM([1]Лист1!DU312,[1]Лист1!ET312))</f>
        <v>0</v>
      </c>
      <c r="Z309">
        <f>SIGN(SUM([1]Лист1!EW312:EY312))</f>
        <v>0</v>
      </c>
    </row>
    <row r="310" spans="1:26" x14ac:dyDescent="0.3">
      <c r="A310" s="1" t="str">
        <f>[1]Лист1!B313</f>
        <v>Spirotrichea</v>
      </c>
      <c r="B310" s="1" t="str">
        <f>[1]Лист1!C313</f>
        <v>Euplotida</v>
      </c>
      <c r="C310" s="1" t="str">
        <f>[1]Лист1!D313</f>
        <v>Euplotidae</v>
      </c>
      <c r="D310" s="1" t="str">
        <f>TRIM([1]Лист1!E313)</f>
        <v>Euplotes</v>
      </c>
      <c r="E310" s="1" t="str">
        <f>TRIM(CONCATENATE([1]Лист1!E313," ",[1]Лист1!F313))</f>
        <v>Euplotes euryhalinus</v>
      </c>
      <c r="F310">
        <f>SIGN(SUM([1]Лист1!CB313,[1]Лист1!DV313))</f>
        <v>0</v>
      </c>
      <c r="G310">
        <f>SIGN(SUM([1]Лист1!EZ313,[1]Лист1!FB313))</f>
        <v>0</v>
      </c>
      <c r="H310">
        <f>SIGN(SUM([1]Лист1!FA313,[1]Лист1!FU313))</f>
        <v>0</v>
      </c>
      <c r="I310">
        <f>SIGN(SUM([1]Лист1!FC313))</f>
        <v>0</v>
      </c>
      <c r="J310">
        <f>SIGN(SUM([1]Лист1!BL313:CA313))</f>
        <v>0</v>
      </c>
      <c r="K310">
        <f>SIGN(SUM([1]Лист1!AR313:BK313))</f>
        <v>0</v>
      </c>
      <c r="L310">
        <f>SIGN(SUM([1]Лист1!AM313:AQ313))</f>
        <v>0</v>
      </c>
      <c r="M310">
        <f>SIGN(SUM([1]Лист1!CS313:DK313))</f>
        <v>0</v>
      </c>
      <c r="N310">
        <f>SIGN(SUM([1]Лист1!CC313:CK313,[1]Лист1!CR313))</f>
        <v>0</v>
      </c>
      <c r="O310">
        <f>SIGN(SUM([1]Лист1!U313:AL313))</f>
        <v>0</v>
      </c>
      <c r="P310">
        <f>SIGN(SUM([1]Лист1!DW313))</f>
        <v>0</v>
      </c>
      <c r="Q310">
        <f>SIGN(SUM([1]Лист1!EA313:EG313))</f>
        <v>0</v>
      </c>
      <c r="R310">
        <f>SIGN(SUM([1]Лист1!CL313:CQ313))</f>
        <v>0</v>
      </c>
      <c r="S310">
        <f>SIGN(SUM([1]Лист1!ER313))</f>
        <v>0</v>
      </c>
      <c r="T310">
        <f>SIGN(SUM([1]Лист1!EJ313,[1]Лист1!EK313,[1]Лист1!EN313,[1]Лист1!EQ313,[1]Лист1!ES313))</f>
        <v>0</v>
      </c>
      <c r="U310">
        <f>SIGN(SUM([1]Лист1!DX313:DY313,[1]Лист1!EH313))</f>
        <v>0</v>
      </c>
      <c r="V310">
        <f>SIGN(SUM([1]Лист1!DZ313,[1]Лист1!EO313,[1]Лист1!EM313))</f>
        <v>0</v>
      </c>
      <c r="W310">
        <f>SIGN(SUM([1]Лист1!DL313:DT313))</f>
        <v>0</v>
      </c>
      <c r="X310">
        <f>SIGN(SUM([1]Лист1!EI313,[1]Лист1!EL313,[1]Лист1!EP313,[1]Лист1!EU313:EV313))</f>
        <v>0</v>
      </c>
      <c r="Y310">
        <f>SIGN(SUM([1]Лист1!DU313,[1]Лист1!ET313))</f>
        <v>1</v>
      </c>
      <c r="Z310">
        <f>SIGN(SUM([1]Лист1!EW313:EY313))</f>
        <v>0</v>
      </c>
    </row>
    <row r="311" spans="1:26" x14ac:dyDescent="0.3">
      <c r="A311" s="1" t="str">
        <f>[1]Лист1!B314</f>
        <v>Spirotrichea</v>
      </c>
      <c r="B311" s="1" t="str">
        <f>[1]Лист1!C314</f>
        <v>Euplotida</v>
      </c>
      <c r="C311" s="1" t="str">
        <f>[1]Лист1!D314</f>
        <v>Euplotidae</v>
      </c>
      <c r="D311" s="1" t="str">
        <f>TRIM([1]Лист1!E314)</f>
        <v>Euplotes</v>
      </c>
      <c r="E311" s="1" t="str">
        <f>TRIM(CONCATENATE([1]Лист1!E314," ",[1]Лист1!F314))</f>
        <v>Euplotes focardii</v>
      </c>
      <c r="F311">
        <f>SIGN(SUM([1]Лист1!CB314,[1]Лист1!DV314))</f>
        <v>0</v>
      </c>
      <c r="G311">
        <f>SIGN(SUM([1]Лист1!EZ314,[1]Лист1!FB314))</f>
        <v>0</v>
      </c>
      <c r="H311">
        <f>SIGN(SUM([1]Лист1!FA314,[1]Лист1!FU314))</f>
        <v>0</v>
      </c>
      <c r="I311">
        <f>SIGN(SUM([1]Лист1!FC314))</f>
        <v>0</v>
      </c>
      <c r="J311">
        <f>SIGN(SUM([1]Лист1!BL314:CA314))</f>
        <v>0</v>
      </c>
      <c r="K311">
        <f>SIGN(SUM([1]Лист1!AR314:BK314))</f>
        <v>0</v>
      </c>
      <c r="L311">
        <f>SIGN(SUM([1]Лист1!AM314:AQ314))</f>
        <v>0</v>
      </c>
      <c r="M311">
        <f>SIGN(SUM([1]Лист1!CS314:DK314))</f>
        <v>0</v>
      </c>
      <c r="N311">
        <f>SIGN(SUM([1]Лист1!CC314:CK314,[1]Лист1!CR314))</f>
        <v>0</v>
      </c>
      <c r="O311">
        <f>SIGN(SUM([1]Лист1!U314:AL314))</f>
        <v>0</v>
      </c>
      <c r="P311">
        <f>SIGN(SUM([1]Лист1!DW314))</f>
        <v>0</v>
      </c>
      <c r="Q311">
        <f>SIGN(SUM([1]Лист1!EA314:EG314))</f>
        <v>0</v>
      </c>
      <c r="R311">
        <f>SIGN(SUM([1]Лист1!CL314:CQ314))</f>
        <v>0</v>
      </c>
      <c r="S311">
        <f>SIGN(SUM([1]Лист1!ER314))</f>
        <v>0</v>
      </c>
      <c r="T311">
        <f>SIGN(SUM([1]Лист1!EJ314,[1]Лист1!EK314,[1]Лист1!EN314,[1]Лист1!EQ314,[1]Лист1!ES314))</f>
        <v>0</v>
      </c>
      <c r="U311">
        <f>SIGN(SUM([1]Лист1!DX314:DY314,[1]Лист1!EH314))</f>
        <v>0</v>
      </c>
      <c r="V311">
        <f>SIGN(SUM([1]Лист1!DZ314,[1]Лист1!EO314,[1]Лист1!EM314))</f>
        <v>0</v>
      </c>
      <c r="W311">
        <f>SIGN(SUM([1]Лист1!DL314:DT314))</f>
        <v>0</v>
      </c>
      <c r="X311">
        <f>SIGN(SUM([1]Лист1!EI314,[1]Лист1!EL314,[1]Лист1!EP314,[1]Лист1!EU314:EV314))</f>
        <v>0</v>
      </c>
      <c r="Y311">
        <f>SIGN(SUM([1]Лист1!DU314,[1]Лист1!ET314))</f>
        <v>1</v>
      </c>
      <c r="Z311">
        <f>SIGN(SUM([1]Лист1!EW314:EY314))</f>
        <v>0</v>
      </c>
    </row>
    <row r="312" spans="1:26" x14ac:dyDescent="0.3">
      <c r="A312" s="1" t="str">
        <f>[1]Лист1!B315</f>
        <v>Spirotrichea</v>
      </c>
      <c r="B312" s="1" t="str">
        <f>[1]Лист1!C315</f>
        <v>Euplotida</v>
      </c>
      <c r="C312" s="1" t="str">
        <f>[1]Лист1!D315</f>
        <v>Euplotidae</v>
      </c>
      <c r="D312" s="1" t="str">
        <f>TRIM([1]Лист1!E315)</f>
        <v>Euplotes</v>
      </c>
      <c r="E312" s="1" t="str">
        <f>TRIM(CONCATENATE([1]Лист1!E315," ",[1]Лист1!F315))</f>
        <v>Euplotes harpa</v>
      </c>
      <c r="F312">
        <f>SIGN(SUM([1]Лист1!CB315,[1]Лист1!DV315))</f>
        <v>0</v>
      </c>
      <c r="G312">
        <f>SIGN(SUM([1]Лист1!EZ315,[1]Лист1!FB315))</f>
        <v>1</v>
      </c>
      <c r="H312">
        <f>SIGN(SUM([1]Лист1!FA315,[1]Лист1!FU315))</f>
        <v>1</v>
      </c>
      <c r="I312">
        <f>SIGN(SUM([1]Лист1!FC315))</f>
        <v>1</v>
      </c>
      <c r="J312">
        <f>SIGN(SUM([1]Лист1!BL315:CA315))</f>
        <v>1</v>
      </c>
      <c r="K312">
        <f>SIGN(SUM([1]Лист1!AR315:BK315))</f>
        <v>1</v>
      </c>
      <c r="L312">
        <f>SIGN(SUM([1]Лист1!AM315:AQ315))</f>
        <v>1</v>
      </c>
      <c r="M312">
        <f>SIGN(SUM([1]Лист1!CS315:DK315))</f>
        <v>1</v>
      </c>
      <c r="N312">
        <f>SIGN(SUM([1]Лист1!CC315:CK315,[1]Лист1!CR315))</f>
        <v>1</v>
      </c>
      <c r="O312">
        <f>SIGN(SUM([1]Лист1!U315:AL315))</f>
        <v>1</v>
      </c>
      <c r="P312">
        <f>SIGN(SUM([1]Лист1!DW315))</f>
        <v>0</v>
      </c>
      <c r="Q312">
        <f>SIGN(SUM([1]Лист1!EA315:EG315))</f>
        <v>0</v>
      </c>
      <c r="R312">
        <f>SIGN(SUM([1]Лист1!CL315:CQ315))</f>
        <v>1</v>
      </c>
      <c r="S312">
        <f>SIGN(SUM([1]Лист1!ER315))</f>
        <v>0</v>
      </c>
      <c r="T312">
        <f>SIGN(SUM([1]Лист1!EJ315,[1]Лист1!EK315,[1]Лист1!EN315,[1]Лист1!EQ315,[1]Лист1!ES315))</f>
        <v>0</v>
      </c>
      <c r="U312">
        <f>SIGN(SUM([1]Лист1!DX315:DY315,[1]Лист1!EH315))</f>
        <v>0</v>
      </c>
      <c r="V312">
        <f>SIGN(SUM([1]Лист1!DZ315,[1]Лист1!EO315,[1]Лист1!EM315))</f>
        <v>0</v>
      </c>
      <c r="W312">
        <f>SIGN(SUM([1]Лист1!DL315:DT315))</f>
        <v>1</v>
      </c>
      <c r="X312">
        <f>SIGN(SUM([1]Лист1!EI315,[1]Лист1!EL315,[1]Лист1!EP315,[1]Лист1!EU315:EV315))</f>
        <v>0</v>
      </c>
      <c r="Y312">
        <f>SIGN(SUM([1]Лист1!DU315,[1]Лист1!ET315))</f>
        <v>0</v>
      </c>
      <c r="Z312">
        <f>SIGN(SUM([1]Лист1!EW315:EY315))</f>
        <v>1</v>
      </c>
    </row>
    <row r="313" spans="1:26" x14ac:dyDescent="0.3">
      <c r="A313" s="1" t="str">
        <f>[1]Лист1!B316</f>
        <v>Spirotrichea</v>
      </c>
      <c r="B313" s="1" t="str">
        <f>[1]Лист1!C316</f>
        <v>Euplotida</v>
      </c>
      <c r="C313" s="1" t="str">
        <f>[1]Лист1!D316</f>
        <v>Euplotidae</v>
      </c>
      <c r="D313" s="1" t="str">
        <f>TRIM([1]Лист1!E316)</f>
        <v>Euplotes</v>
      </c>
      <c r="E313" s="1" t="str">
        <f>TRIM(CONCATENATE([1]Лист1!E316," ",[1]Лист1!F316))</f>
        <v>Euplotes khazarica</v>
      </c>
      <c r="F313">
        <f>SIGN(SUM([1]Лист1!CB316,[1]Лист1!DV316))</f>
        <v>0</v>
      </c>
      <c r="G313">
        <f>SIGN(SUM([1]Лист1!EZ316,[1]Лист1!FB316))</f>
        <v>0</v>
      </c>
      <c r="H313">
        <f>SIGN(SUM([1]Лист1!FA316,[1]Лист1!FU316))</f>
        <v>0</v>
      </c>
      <c r="I313">
        <f>SIGN(SUM([1]Лист1!FC316))</f>
        <v>0</v>
      </c>
      <c r="J313">
        <f>SIGN(SUM([1]Лист1!BL316:CA316))</f>
        <v>0</v>
      </c>
      <c r="K313">
        <f>SIGN(SUM([1]Лист1!AR316:BK316))</f>
        <v>0</v>
      </c>
      <c r="L313">
        <f>SIGN(SUM([1]Лист1!AM316:AQ316))</f>
        <v>0</v>
      </c>
      <c r="M313">
        <f>SIGN(SUM([1]Лист1!CS316:DK316))</f>
        <v>0</v>
      </c>
      <c r="N313">
        <f>SIGN(SUM([1]Лист1!CC316:CK316,[1]Лист1!CR316))</f>
        <v>0</v>
      </c>
      <c r="O313">
        <f>SIGN(SUM([1]Лист1!U316:AL316))</f>
        <v>0</v>
      </c>
      <c r="P313">
        <f>SIGN(SUM([1]Лист1!DW316))</f>
        <v>0</v>
      </c>
      <c r="Q313">
        <f>SIGN(SUM([1]Лист1!EA316:EG316))</f>
        <v>0</v>
      </c>
      <c r="R313">
        <f>SIGN(SUM([1]Лист1!CL316:CQ316))</f>
        <v>0</v>
      </c>
      <c r="S313">
        <f>SIGN(SUM([1]Лист1!ER316))</f>
        <v>0</v>
      </c>
      <c r="T313">
        <f>SIGN(SUM([1]Лист1!EJ316,[1]Лист1!EK316,[1]Лист1!EN316,[1]Лист1!EQ316,[1]Лист1!ES316))</f>
        <v>0</v>
      </c>
      <c r="U313">
        <f>SIGN(SUM([1]Лист1!DX316:DY316,[1]Лист1!EH316))</f>
        <v>0</v>
      </c>
      <c r="V313">
        <f>SIGN(SUM([1]Лист1!DZ316,[1]Лист1!EO316,[1]Лист1!EM316))</f>
        <v>0</v>
      </c>
      <c r="W313">
        <f>SIGN(SUM([1]Лист1!DL316:DT316))</f>
        <v>0</v>
      </c>
      <c r="X313">
        <f>SIGN(SUM([1]Лист1!EI316,[1]Лист1!EL316,[1]Лист1!EP316,[1]Лист1!EU316:EV316))</f>
        <v>0</v>
      </c>
      <c r="Y313">
        <f>SIGN(SUM([1]Лист1!DU316,[1]Лист1!ET316))</f>
        <v>0</v>
      </c>
      <c r="Z313">
        <f>SIGN(SUM([1]Лист1!EW316:EY316))</f>
        <v>0</v>
      </c>
    </row>
    <row r="314" spans="1:26" x14ac:dyDescent="0.3">
      <c r="A314" s="1" t="str">
        <f>[1]Лист1!B317</f>
        <v>Spirotrichea</v>
      </c>
      <c r="B314" s="1" t="str">
        <f>[1]Лист1!C317</f>
        <v>Euplotida</v>
      </c>
      <c r="C314" s="1" t="str">
        <f>[1]Лист1!D317</f>
        <v>Euplotidae</v>
      </c>
      <c r="D314" s="1" t="str">
        <f>TRIM([1]Лист1!E317)</f>
        <v>Euplotes</v>
      </c>
      <c r="E314" s="1" t="str">
        <f>TRIM(CONCATENATE([1]Лист1!E317," ",[1]Лист1!F317))</f>
        <v>Euplotes labiatus</v>
      </c>
      <c r="F314">
        <f>SIGN(SUM([1]Лист1!CB317,[1]Лист1!DV317))</f>
        <v>0</v>
      </c>
      <c r="G314">
        <f>SIGN(SUM([1]Лист1!EZ317,[1]Лист1!FB317))</f>
        <v>0</v>
      </c>
      <c r="H314">
        <f>SIGN(SUM([1]Лист1!FA317,[1]Лист1!FU317))</f>
        <v>0</v>
      </c>
      <c r="I314">
        <f>SIGN(SUM([1]Лист1!FC317))</f>
        <v>0</v>
      </c>
      <c r="J314">
        <f>SIGN(SUM([1]Лист1!BL317:CA317))</f>
        <v>1</v>
      </c>
      <c r="K314">
        <f>SIGN(SUM([1]Лист1!AR317:BK317))</f>
        <v>0</v>
      </c>
      <c r="L314">
        <f>SIGN(SUM([1]Лист1!AM317:AQ317))</f>
        <v>0</v>
      </c>
      <c r="M314">
        <f>SIGN(SUM([1]Лист1!CS317:DK317))</f>
        <v>0</v>
      </c>
      <c r="N314">
        <f>SIGN(SUM([1]Лист1!CC317:CK317,[1]Лист1!CR317))</f>
        <v>0</v>
      </c>
      <c r="O314">
        <f>SIGN(SUM([1]Лист1!U317:AL317))</f>
        <v>0</v>
      </c>
      <c r="P314">
        <f>SIGN(SUM([1]Лист1!DW317))</f>
        <v>0</v>
      </c>
      <c r="Q314">
        <f>SIGN(SUM([1]Лист1!EA317:EG317))</f>
        <v>1</v>
      </c>
      <c r="R314">
        <f>SIGN(SUM([1]Лист1!CL317:CQ317))</f>
        <v>0</v>
      </c>
      <c r="S314">
        <f>SIGN(SUM([1]Лист1!ER317))</f>
        <v>0</v>
      </c>
      <c r="T314">
        <f>SIGN(SUM([1]Лист1!EJ317,[1]Лист1!EK317,[1]Лист1!EN317,[1]Лист1!EQ317,[1]Лист1!ES317))</f>
        <v>0</v>
      </c>
      <c r="U314">
        <f>SIGN(SUM([1]Лист1!DX317:DY317,[1]Лист1!EH317))</f>
        <v>0</v>
      </c>
      <c r="V314">
        <f>SIGN(SUM([1]Лист1!DZ317,[1]Лист1!EO317,[1]Лист1!EM317))</f>
        <v>0</v>
      </c>
      <c r="W314">
        <f>SIGN(SUM([1]Лист1!DL317:DT317))</f>
        <v>0</v>
      </c>
      <c r="X314">
        <f>SIGN(SUM([1]Лист1!EI317,[1]Лист1!EL317,[1]Лист1!EP317,[1]Лист1!EU317:EV317))</f>
        <v>1</v>
      </c>
      <c r="Y314">
        <f>SIGN(SUM([1]Лист1!DU317,[1]Лист1!ET317))</f>
        <v>0</v>
      </c>
      <c r="Z314">
        <f>SIGN(SUM([1]Лист1!EW317:EY317))</f>
        <v>0</v>
      </c>
    </row>
    <row r="315" spans="1:26" x14ac:dyDescent="0.3">
      <c r="A315" s="1" t="str">
        <f>[1]Лист1!B318</f>
        <v>Spirotrichea</v>
      </c>
      <c r="B315" s="1" t="str">
        <f>[1]Лист1!C318</f>
        <v>Euplotida</v>
      </c>
      <c r="C315" s="1" t="str">
        <f>[1]Лист1!D318</f>
        <v>Euplotidae</v>
      </c>
      <c r="D315" s="1" t="str">
        <f>TRIM([1]Лист1!E318)</f>
        <v>Euplotes</v>
      </c>
      <c r="E315" s="1" t="str">
        <f>TRIM(CONCATENATE([1]Лист1!E318," ",[1]Лист1!F318))</f>
        <v>Euplotes margherensis</v>
      </c>
      <c r="F315">
        <f>SIGN(SUM([1]Лист1!CB318,[1]Лист1!DV318))</f>
        <v>0</v>
      </c>
      <c r="G315">
        <f>SIGN(SUM([1]Лист1!EZ318,[1]Лист1!FB318))</f>
        <v>0</v>
      </c>
      <c r="H315">
        <f>SIGN(SUM([1]Лист1!FA318,[1]Лист1!FU318))</f>
        <v>0</v>
      </c>
      <c r="I315">
        <f>SIGN(SUM([1]Лист1!FC318))</f>
        <v>1</v>
      </c>
      <c r="J315">
        <f>SIGN(SUM([1]Лист1!BL318:CA318))</f>
        <v>0</v>
      </c>
      <c r="K315">
        <f>SIGN(SUM([1]Лист1!AR318:BK318))</f>
        <v>0</v>
      </c>
      <c r="L315">
        <f>SIGN(SUM([1]Лист1!AM318:AQ318))</f>
        <v>0</v>
      </c>
      <c r="M315">
        <f>SIGN(SUM([1]Лист1!CS318:DK318))</f>
        <v>0</v>
      </c>
      <c r="N315">
        <f>SIGN(SUM([1]Лист1!CC318:CK318,[1]Лист1!CR318))</f>
        <v>0</v>
      </c>
      <c r="O315">
        <f>SIGN(SUM([1]Лист1!U318:AL318))</f>
        <v>1</v>
      </c>
      <c r="P315">
        <f>SIGN(SUM([1]Лист1!DW318))</f>
        <v>0</v>
      </c>
      <c r="Q315">
        <f>SIGN(SUM([1]Лист1!EA318:EG318))</f>
        <v>0</v>
      </c>
      <c r="R315">
        <f>SIGN(SUM([1]Лист1!CL318:CQ318))</f>
        <v>0</v>
      </c>
      <c r="S315">
        <f>SIGN(SUM([1]Лист1!ER318))</f>
        <v>0</v>
      </c>
      <c r="T315">
        <f>SIGN(SUM([1]Лист1!EJ318,[1]Лист1!EK318,[1]Лист1!EN318,[1]Лист1!EQ318,[1]Лист1!ES318))</f>
        <v>0</v>
      </c>
      <c r="U315">
        <f>SIGN(SUM([1]Лист1!DX318:DY318,[1]Лист1!EH318))</f>
        <v>0</v>
      </c>
      <c r="V315">
        <f>SIGN(SUM([1]Лист1!DZ318,[1]Лист1!EO318,[1]Лист1!EM318))</f>
        <v>0</v>
      </c>
      <c r="W315">
        <f>SIGN(SUM([1]Лист1!DL318:DT318))</f>
        <v>0</v>
      </c>
      <c r="X315">
        <f>SIGN(SUM([1]Лист1!EI318,[1]Лист1!EL318,[1]Лист1!EP318,[1]Лист1!EU318:EV318))</f>
        <v>0</v>
      </c>
      <c r="Y315">
        <f>SIGN(SUM([1]Лист1!DU318,[1]Лист1!ET318))</f>
        <v>0</v>
      </c>
      <c r="Z315">
        <f>SIGN(SUM([1]Лист1!EW318:EY318))</f>
        <v>0</v>
      </c>
    </row>
    <row r="316" spans="1:26" x14ac:dyDescent="0.3">
      <c r="A316" s="1" t="str">
        <f>[1]Лист1!B319</f>
        <v>Spirotrichea</v>
      </c>
      <c r="B316" s="1" t="str">
        <f>[1]Лист1!C319</f>
        <v>Euplotida</v>
      </c>
      <c r="C316" s="1" t="str">
        <f>[1]Лист1!D319</f>
        <v>Euplotidae</v>
      </c>
      <c r="D316" s="1" t="str">
        <f>TRIM([1]Лист1!E319)</f>
        <v>Euplotes</v>
      </c>
      <c r="E316" s="1" t="str">
        <f>TRIM(CONCATENATE([1]Лист1!E319," ",[1]Лист1!F319))</f>
        <v>Euplotes mediterraneus</v>
      </c>
      <c r="F316">
        <f>SIGN(SUM([1]Лист1!CB319,[1]Лист1!DV319))</f>
        <v>0</v>
      </c>
      <c r="G316">
        <f>SIGN(SUM([1]Лист1!EZ319,[1]Лист1!FB319))</f>
        <v>0</v>
      </c>
      <c r="H316">
        <f>SIGN(SUM([1]Лист1!FA319,[1]Лист1!FU319))</f>
        <v>0</v>
      </c>
      <c r="I316">
        <f>SIGN(SUM([1]Лист1!FC319))</f>
        <v>1</v>
      </c>
      <c r="J316">
        <f>SIGN(SUM([1]Лист1!BL319:CA319))</f>
        <v>0</v>
      </c>
      <c r="K316">
        <f>SIGN(SUM([1]Лист1!AR319:BK319))</f>
        <v>0</v>
      </c>
      <c r="L316">
        <f>SIGN(SUM([1]Лист1!AM319:AQ319))</f>
        <v>0</v>
      </c>
      <c r="M316">
        <f>SIGN(SUM([1]Лист1!CS319:DK319))</f>
        <v>0</v>
      </c>
      <c r="N316">
        <f>SIGN(SUM([1]Лист1!CC319:CK319,[1]Лист1!CR319))</f>
        <v>0</v>
      </c>
      <c r="O316">
        <f>SIGN(SUM([1]Лист1!U319:AL319))</f>
        <v>1</v>
      </c>
      <c r="P316">
        <f>SIGN(SUM([1]Лист1!DW319))</f>
        <v>0</v>
      </c>
      <c r="Q316">
        <f>SIGN(SUM([1]Лист1!EA319:EG319))</f>
        <v>0</v>
      </c>
      <c r="R316">
        <f>SIGN(SUM([1]Лист1!CL319:CQ319))</f>
        <v>0</v>
      </c>
      <c r="S316">
        <f>SIGN(SUM([1]Лист1!ER319))</f>
        <v>0</v>
      </c>
      <c r="T316">
        <f>SIGN(SUM([1]Лист1!EJ319,[1]Лист1!EK319,[1]Лист1!EN319,[1]Лист1!EQ319,[1]Лист1!ES319))</f>
        <v>0</v>
      </c>
      <c r="U316">
        <f>SIGN(SUM([1]Лист1!DX319:DY319,[1]Лист1!EH319))</f>
        <v>0</v>
      </c>
      <c r="V316">
        <f>SIGN(SUM([1]Лист1!DZ319,[1]Лист1!EO319,[1]Лист1!EM319))</f>
        <v>0</v>
      </c>
      <c r="W316">
        <f>SIGN(SUM([1]Лист1!DL319:DT319))</f>
        <v>0</v>
      </c>
      <c r="X316">
        <f>SIGN(SUM([1]Лист1!EI319,[1]Лист1!EL319,[1]Лист1!EP319,[1]Лист1!EU319:EV319))</f>
        <v>0</v>
      </c>
      <c r="Y316">
        <f>SIGN(SUM([1]Лист1!DU319,[1]Лист1!ET319))</f>
        <v>0</v>
      </c>
      <c r="Z316">
        <f>SIGN(SUM([1]Лист1!EW319:EY319))</f>
        <v>0</v>
      </c>
    </row>
    <row r="317" spans="1:26" x14ac:dyDescent="0.3">
      <c r="A317" s="1" t="str">
        <f>[1]Лист1!B320</f>
        <v>Spirotrichea</v>
      </c>
      <c r="B317" s="1" t="str">
        <f>[1]Лист1!C320</f>
        <v>Euplotida</v>
      </c>
      <c r="C317" s="1" t="str">
        <f>[1]Лист1!D320</f>
        <v>Euplotidae</v>
      </c>
      <c r="D317" s="1" t="str">
        <f>TRIM([1]Лист1!E320)</f>
        <v>Euplotes</v>
      </c>
      <c r="E317" s="1" t="str">
        <f>TRIM(CONCATENATE([1]Лист1!E320," ",[1]Лист1!F320))</f>
        <v>Euplotes minor</v>
      </c>
      <c r="F317">
        <f>SIGN(SUM([1]Лист1!CB320,[1]Лист1!DV320))</f>
        <v>0</v>
      </c>
      <c r="G317">
        <f>SIGN(SUM([1]Лист1!EZ320,[1]Лист1!FB320))</f>
        <v>0</v>
      </c>
      <c r="H317">
        <f>SIGN(SUM([1]Лист1!FA320,[1]Лист1!FU320))</f>
        <v>0</v>
      </c>
      <c r="I317">
        <f>SIGN(SUM([1]Лист1!FC320))</f>
        <v>0</v>
      </c>
      <c r="J317">
        <f>SIGN(SUM([1]Лист1!BL320:CA320))</f>
        <v>0</v>
      </c>
      <c r="K317">
        <f>SIGN(SUM([1]Лист1!AR320:BK320))</f>
        <v>0</v>
      </c>
      <c r="L317">
        <f>SIGN(SUM([1]Лист1!AM320:AQ320))</f>
        <v>0</v>
      </c>
      <c r="M317">
        <f>SIGN(SUM([1]Лист1!CS320:DK320))</f>
        <v>0</v>
      </c>
      <c r="N317">
        <f>SIGN(SUM([1]Лист1!CC320:CK320,[1]Лист1!CR320))</f>
        <v>0</v>
      </c>
      <c r="O317">
        <f>SIGN(SUM([1]Лист1!U320:AL320))</f>
        <v>0</v>
      </c>
      <c r="P317">
        <f>SIGN(SUM([1]Лист1!DW320))</f>
        <v>0</v>
      </c>
      <c r="Q317">
        <f>SIGN(SUM([1]Лист1!EA320:EG320))</f>
        <v>0</v>
      </c>
      <c r="R317">
        <f>SIGN(SUM([1]Лист1!CL320:CQ320))</f>
        <v>1</v>
      </c>
      <c r="S317">
        <f>SIGN(SUM([1]Лист1!ER320))</f>
        <v>0</v>
      </c>
      <c r="T317">
        <f>SIGN(SUM([1]Лист1!EJ320,[1]Лист1!EK320,[1]Лист1!EN320,[1]Лист1!EQ320,[1]Лист1!ES320))</f>
        <v>0</v>
      </c>
      <c r="U317">
        <f>SIGN(SUM([1]Лист1!DX320:DY320,[1]Лист1!EH320))</f>
        <v>0</v>
      </c>
      <c r="V317">
        <f>SIGN(SUM([1]Лист1!DZ320,[1]Лист1!EO320,[1]Лист1!EM320))</f>
        <v>0</v>
      </c>
      <c r="W317">
        <f>SIGN(SUM([1]Лист1!DL320:DT320))</f>
        <v>0</v>
      </c>
      <c r="X317">
        <f>SIGN(SUM([1]Лист1!EI320,[1]Лист1!EL320,[1]Лист1!EP320,[1]Лист1!EU320:EV320))</f>
        <v>0</v>
      </c>
      <c r="Y317">
        <f>SIGN(SUM([1]Лист1!DU320,[1]Лист1!ET320))</f>
        <v>0</v>
      </c>
      <c r="Z317">
        <f>SIGN(SUM([1]Лист1!EW320:EY320))</f>
        <v>0</v>
      </c>
    </row>
    <row r="318" spans="1:26" x14ac:dyDescent="0.3">
      <c r="A318" s="1" t="str">
        <f>[1]Лист1!B321</f>
        <v>Spirotrichea</v>
      </c>
      <c r="B318" s="1" t="str">
        <f>[1]Лист1!C321</f>
        <v>Euplotida</v>
      </c>
      <c r="C318" s="1" t="str">
        <f>[1]Лист1!D321</f>
        <v>Euplotidae</v>
      </c>
      <c r="D318" s="1" t="str">
        <f>TRIM([1]Лист1!E321)</f>
        <v>Euplotes</v>
      </c>
      <c r="E318" s="1" t="str">
        <f>TRIM(CONCATENATE([1]Лист1!E321," ",[1]Лист1!F321))</f>
        <v>Euplotes moebiusi</v>
      </c>
      <c r="F318">
        <f>SIGN(SUM([1]Лист1!CB321,[1]Лист1!DV321))</f>
        <v>1</v>
      </c>
      <c r="G318">
        <f>SIGN(SUM([1]Лист1!EZ321,[1]Лист1!FB321))</f>
        <v>1</v>
      </c>
      <c r="H318">
        <f>SIGN(SUM([1]Лист1!FA321,[1]Лист1!FU321))</f>
        <v>1</v>
      </c>
      <c r="I318">
        <f>SIGN(SUM([1]Лист1!FC321))</f>
        <v>1</v>
      </c>
      <c r="J318">
        <f>SIGN(SUM([1]Лист1!BL321:CA321))</f>
        <v>1</v>
      </c>
      <c r="K318">
        <f>SIGN(SUM([1]Лист1!AR321:BK321))</f>
        <v>1</v>
      </c>
      <c r="L318">
        <f>SIGN(SUM([1]Лист1!AM321:AQ321))</f>
        <v>1</v>
      </c>
      <c r="M318">
        <f>SIGN(SUM([1]Лист1!CS321:DK321))</f>
        <v>1</v>
      </c>
      <c r="N318">
        <f>SIGN(SUM([1]Лист1!CC321:CK321,[1]Лист1!CR321))</f>
        <v>1</v>
      </c>
      <c r="O318">
        <f>SIGN(SUM([1]Лист1!U321:AL321))</f>
        <v>1</v>
      </c>
      <c r="P318">
        <f>SIGN(SUM([1]Лист1!DW321))</f>
        <v>0</v>
      </c>
      <c r="Q318">
        <f>SIGN(SUM([1]Лист1!EA321:EG321))</f>
        <v>1</v>
      </c>
      <c r="R318">
        <f>SIGN(SUM([1]Лист1!CL321:CQ321))</f>
        <v>1</v>
      </c>
      <c r="S318">
        <f>SIGN(SUM([1]Лист1!ER321))</f>
        <v>0</v>
      </c>
      <c r="T318">
        <f>SIGN(SUM([1]Лист1!EJ321,[1]Лист1!EK321,[1]Лист1!EN321,[1]Лист1!EQ321,[1]Лист1!ES321))</f>
        <v>1</v>
      </c>
      <c r="U318">
        <f>SIGN(SUM([1]Лист1!DX321:DY321,[1]Лист1!EH321))</f>
        <v>1</v>
      </c>
      <c r="V318">
        <f>SIGN(SUM([1]Лист1!DZ321,[1]Лист1!EO321,[1]Лист1!EM321))</f>
        <v>1</v>
      </c>
      <c r="W318">
        <f>SIGN(SUM([1]Лист1!DL321:DT321))</f>
        <v>1</v>
      </c>
      <c r="X318">
        <f>SIGN(SUM([1]Лист1!EI321,[1]Лист1!EL321,[1]Лист1!EP321,[1]Лист1!EU321:EV321))</f>
        <v>0</v>
      </c>
      <c r="Y318">
        <f>SIGN(SUM([1]Лист1!DU321,[1]Лист1!ET321))</f>
        <v>0</v>
      </c>
      <c r="Z318">
        <f>SIGN(SUM([1]Лист1!EW321:EY321))</f>
        <v>1</v>
      </c>
    </row>
    <row r="319" spans="1:26" x14ac:dyDescent="0.3">
      <c r="A319" s="1" t="str">
        <f>[1]Лист1!B322</f>
        <v>Spirotrichea</v>
      </c>
      <c r="B319" s="1" t="str">
        <f>[1]Лист1!C322</f>
        <v>Euplotida</v>
      </c>
      <c r="C319" s="1" t="str">
        <f>[1]Лист1!D322</f>
        <v>Euplotidae</v>
      </c>
      <c r="D319" s="1" t="str">
        <f>TRIM([1]Лист1!E322)</f>
        <v>Euplotes</v>
      </c>
      <c r="E319" s="1" t="str">
        <f>TRIM(CONCATENATE([1]Лист1!E322," ",[1]Лист1!F322))</f>
        <v>Euplotes neapolitanus</v>
      </c>
      <c r="F319">
        <f>SIGN(SUM([1]Лист1!CB322,[1]Лист1!DV322))</f>
        <v>0</v>
      </c>
      <c r="G319">
        <f>SIGN(SUM([1]Лист1!EZ322,[1]Лист1!FB322))</f>
        <v>0</v>
      </c>
      <c r="H319">
        <f>SIGN(SUM([1]Лист1!FA322,[1]Лист1!FU322))</f>
        <v>0</v>
      </c>
      <c r="I319">
        <f>SIGN(SUM([1]Лист1!FC322))</f>
        <v>1</v>
      </c>
      <c r="J319">
        <f>SIGN(SUM([1]Лист1!BL322:CA322))</f>
        <v>0</v>
      </c>
      <c r="K319">
        <f>SIGN(SUM([1]Лист1!AR322:BK322))</f>
        <v>0</v>
      </c>
      <c r="L319">
        <f>SIGN(SUM([1]Лист1!AM322:AQ322))</f>
        <v>0</v>
      </c>
      <c r="M319">
        <f>SIGN(SUM([1]Лист1!CS322:DK322))</f>
        <v>0</v>
      </c>
      <c r="N319">
        <f>SIGN(SUM([1]Лист1!CC322:CK322,[1]Лист1!CR322))</f>
        <v>0</v>
      </c>
      <c r="O319">
        <f>SIGN(SUM([1]Лист1!U322:AL322))</f>
        <v>1</v>
      </c>
      <c r="P319">
        <f>SIGN(SUM([1]Лист1!DW322))</f>
        <v>0</v>
      </c>
      <c r="Q319">
        <f>SIGN(SUM([1]Лист1!EA322:EG322))</f>
        <v>0</v>
      </c>
      <c r="R319">
        <f>SIGN(SUM([1]Лист1!CL322:CQ322))</f>
        <v>0</v>
      </c>
      <c r="S319">
        <f>SIGN(SUM([1]Лист1!ER322))</f>
        <v>0</v>
      </c>
      <c r="T319">
        <f>SIGN(SUM([1]Лист1!EJ322,[1]Лист1!EK322,[1]Лист1!EN322,[1]Лист1!EQ322,[1]Лист1!ES322))</f>
        <v>0</v>
      </c>
      <c r="U319">
        <f>SIGN(SUM([1]Лист1!DX322:DY322,[1]Лист1!EH322))</f>
        <v>0</v>
      </c>
      <c r="V319">
        <f>SIGN(SUM([1]Лист1!DZ322,[1]Лист1!EO322,[1]Лист1!EM322))</f>
        <v>0</v>
      </c>
      <c r="W319">
        <f>SIGN(SUM([1]Лист1!DL322:DT322))</f>
        <v>0</v>
      </c>
      <c r="X319">
        <f>SIGN(SUM([1]Лист1!EI322,[1]Лист1!EL322,[1]Лист1!EP322,[1]Лист1!EU322:EV322))</f>
        <v>0</v>
      </c>
      <c r="Y319">
        <f>SIGN(SUM([1]Лист1!DU322,[1]Лист1!ET322))</f>
        <v>0</v>
      </c>
      <c r="Z319">
        <f>SIGN(SUM([1]Лист1!EW322:EY322))</f>
        <v>0</v>
      </c>
    </row>
    <row r="320" spans="1:26" x14ac:dyDescent="0.3">
      <c r="A320" s="1" t="str">
        <f>[1]Лист1!B323</f>
        <v>Spirotrichea</v>
      </c>
      <c r="B320" s="1" t="str">
        <f>[1]Лист1!C323</f>
        <v>Euplotida</v>
      </c>
      <c r="C320" s="1" t="str">
        <f>[1]Лист1!D323</f>
        <v>Euplotidae</v>
      </c>
      <c r="D320" s="1" t="str">
        <f>TRIM([1]Лист1!E323)</f>
        <v>Euplotes</v>
      </c>
      <c r="E320" s="1" t="str">
        <f>TRIM(CONCATENATE([1]Лист1!E323," ",[1]Лист1!F323))</f>
        <v>Euplotes nobilii</v>
      </c>
      <c r="F320">
        <f>SIGN(SUM([1]Лист1!CB323,[1]Лист1!DV323))</f>
        <v>0</v>
      </c>
      <c r="G320">
        <f>SIGN(SUM([1]Лист1!EZ323,[1]Лист1!FB323))</f>
        <v>0</v>
      </c>
      <c r="H320">
        <f>SIGN(SUM([1]Лист1!FA323,[1]Лист1!FU323))</f>
        <v>0</v>
      </c>
      <c r="I320">
        <f>SIGN(SUM([1]Лист1!FC323))</f>
        <v>0</v>
      </c>
      <c r="J320">
        <f>SIGN(SUM([1]Лист1!BL323:CA323))</f>
        <v>1</v>
      </c>
      <c r="K320">
        <f>SIGN(SUM([1]Лист1!AR323:BK323))</f>
        <v>0</v>
      </c>
      <c r="L320">
        <f>SIGN(SUM([1]Лист1!AM323:AQ323))</f>
        <v>0</v>
      </c>
      <c r="M320">
        <f>SIGN(SUM([1]Лист1!CS323:DK323))</f>
        <v>0</v>
      </c>
      <c r="N320">
        <f>SIGN(SUM([1]Лист1!CC323:CK323,[1]Лист1!CR323))</f>
        <v>0</v>
      </c>
      <c r="O320">
        <f>SIGN(SUM([1]Лист1!U323:AL323))</f>
        <v>0</v>
      </c>
      <c r="P320">
        <f>SIGN(SUM([1]Лист1!DW323))</f>
        <v>0</v>
      </c>
      <c r="Q320">
        <f>SIGN(SUM([1]Лист1!EA323:EG323))</f>
        <v>0</v>
      </c>
      <c r="R320">
        <f>SIGN(SUM([1]Лист1!CL323:CQ323))</f>
        <v>0</v>
      </c>
      <c r="S320">
        <f>SIGN(SUM([1]Лист1!ER323))</f>
        <v>0</v>
      </c>
      <c r="T320">
        <f>SIGN(SUM([1]Лист1!EJ323,[1]Лист1!EK323,[1]Лист1!EN323,[1]Лист1!EQ323,[1]Лист1!ES323))</f>
        <v>1</v>
      </c>
      <c r="U320">
        <f>SIGN(SUM([1]Лист1!DX323:DY323,[1]Лист1!EH323))</f>
        <v>0</v>
      </c>
      <c r="V320">
        <f>SIGN(SUM([1]Лист1!DZ323,[1]Лист1!EO323,[1]Лист1!EM323))</f>
        <v>0</v>
      </c>
      <c r="W320">
        <f>SIGN(SUM([1]Лист1!DL323:DT323))</f>
        <v>0</v>
      </c>
      <c r="X320">
        <f>SIGN(SUM([1]Лист1!EI323,[1]Лист1!EL323,[1]Лист1!EP323,[1]Лист1!EU323:EV323))</f>
        <v>1</v>
      </c>
      <c r="Y320">
        <f>SIGN(SUM([1]Лист1!DU323,[1]Лист1!ET323))</f>
        <v>0</v>
      </c>
      <c r="Z320">
        <f>SIGN(SUM([1]Лист1!EW323:EY323))</f>
        <v>1</v>
      </c>
    </row>
    <row r="321" spans="1:26" x14ac:dyDescent="0.3">
      <c r="A321" s="1" t="str">
        <f>[1]Лист1!B324</f>
        <v>Spirotrichea</v>
      </c>
      <c r="B321" s="1" t="str">
        <f>[1]Лист1!C324</f>
        <v>Euplotida</v>
      </c>
      <c r="C321" s="1" t="str">
        <f>[1]Лист1!D324</f>
        <v>Euplotidae</v>
      </c>
      <c r="D321" s="1" t="str">
        <f>TRIM([1]Лист1!E324)</f>
        <v>Euplotes</v>
      </c>
      <c r="E321" s="1" t="str">
        <f>TRIM(CONCATENATE([1]Лист1!E324," ",[1]Лист1!F324))</f>
        <v>Euplotes octocarinatus</v>
      </c>
      <c r="F321">
        <f>SIGN(SUM([1]Лист1!CB324,[1]Лист1!DV324))</f>
        <v>0</v>
      </c>
      <c r="G321">
        <f>SIGN(SUM([1]Лист1!EZ324,[1]Лист1!FB324))</f>
        <v>0</v>
      </c>
      <c r="H321">
        <f>SIGN(SUM([1]Лист1!FA324,[1]Лист1!FU324))</f>
        <v>0</v>
      </c>
      <c r="I321">
        <f>SIGN(SUM([1]Лист1!FC324))</f>
        <v>0</v>
      </c>
      <c r="J321">
        <f>SIGN(SUM([1]Лист1!BL324:CA324))</f>
        <v>0</v>
      </c>
      <c r="K321">
        <f>SIGN(SUM([1]Лист1!AR324:BK324))</f>
        <v>0</v>
      </c>
      <c r="L321">
        <f>SIGN(SUM([1]Лист1!AM324:AQ324))</f>
        <v>0</v>
      </c>
      <c r="M321">
        <f>SIGN(SUM([1]Лист1!CS324:DK324))</f>
        <v>0</v>
      </c>
      <c r="N321">
        <f>SIGN(SUM([1]Лист1!CC324:CK324,[1]Лист1!CR324))</f>
        <v>1</v>
      </c>
      <c r="O321">
        <f>SIGN(SUM([1]Лист1!U324:AL324))</f>
        <v>0</v>
      </c>
      <c r="P321">
        <f>SIGN(SUM([1]Лист1!DW324))</f>
        <v>0</v>
      </c>
      <c r="Q321">
        <f>SIGN(SUM([1]Лист1!EA324:EG324))</f>
        <v>0</v>
      </c>
      <c r="R321">
        <f>SIGN(SUM([1]Лист1!CL324:CQ324))</f>
        <v>0</v>
      </c>
      <c r="S321">
        <f>SIGN(SUM([1]Лист1!ER324))</f>
        <v>0</v>
      </c>
      <c r="T321">
        <f>SIGN(SUM([1]Лист1!EJ324,[1]Лист1!EK324,[1]Лист1!EN324,[1]Лист1!EQ324,[1]Лист1!ES324))</f>
        <v>0</v>
      </c>
      <c r="U321">
        <f>SIGN(SUM([1]Лист1!DX324:DY324,[1]Лист1!EH324))</f>
        <v>0</v>
      </c>
      <c r="V321">
        <f>SIGN(SUM([1]Лист1!DZ324,[1]Лист1!EO324,[1]Лист1!EM324))</f>
        <v>0</v>
      </c>
      <c r="W321">
        <f>SIGN(SUM([1]Лист1!DL324:DT324))</f>
        <v>1</v>
      </c>
      <c r="X321">
        <f>SIGN(SUM([1]Лист1!EI324,[1]Лист1!EL324,[1]Лист1!EP324,[1]Лист1!EU324:EV324))</f>
        <v>0</v>
      </c>
      <c r="Y321">
        <f>SIGN(SUM([1]Лист1!DU324,[1]Лист1!ET324))</f>
        <v>0</v>
      </c>
      <c r="Z321">
        <f>SIGN(SUM([1]Лист1!EW324:EY324))</f>
        <v>0</v>
      </c>
    </row>
    <row r="322" spans="1:26" x14ac:dyDescent="0.3">
      <c r="A322" s="1" t="str">
        <f>[1]Лист1!B325</f>
        <v>Spirotrichea</v>
      </c>
      <c r="B322" s="1" t="str">
        <f>[1]Лист1!C325</f>
        <v>Euplotida</v>
      </c>
      <c r="C322" s="1" t="str">
        <f>[1]Лист1!D325</f>
        <v>Euplotidae</v>
      </c>
      <c r="D322" s="1" t="str">
        <f>TRIM([1]Лист1!E325)</f>
        <v>Euplotes</v>
      </c>
      <c r="E322" s="1" t="str">
        <f>TRIM(CONCATENATE([1]Лист1!E325," ",[1]Лист1!F325))</f>
        <v>Euplotes octocirratus</v>
      </c>
      <c r="F322">
        <f>SIGN(SUM([1]Лист1!CB325,[1]Лист1!DV325))</f>
        <v>0</v>
      </c>
      <c r="G322">
        <f>SIGN(SUM([1]Лист1!EZ325,[1]Лист1!FB325))</f>
        <v>0</v>
      </c>
      <c r="H322">
        <f>SIGN(SUM([1]Лист1!FA325,[1]Лист1!FU325))</f>
        <v>0</v>
      </c>
      <c r="I322">
        <f>SIGN(SUM([1]Лист1!FC325))</f>
        <v>0</v>
      </c>
      <c r="J322">
        <f>SIGN(SUM([1]Лист1!BL325:CA325))</f>
        <v>0</v>
      </c>
      <c r="K322">
        <f>SIGN(SUM([1]Лист1!AR325:BK325))</f>
        <v>0</v>
      </c>
      <c r="L322">
        <f>SIGN(SUM([1]Лист1!AM325:AQ325))</f>
        <v>0</v>
      </c>
      <c r="M322">
        <f>SIGN(SUM([1]Лист1!CS325:DK325))</f>
        <v>0</v>
      </c>
      <c r="N322">
        <f>SIGN(SUM([1]Лист1!CC325:CK325,[1]Лист1!CR325))</f>
        <v>0</v>
      </c>
      <c r="O322">
        <f>SIGN(SUM([1]Лист1!U325:AL325))</f>
        <v>0</v>
      </c>
      <c r="P322">
        <f>SIGN(SUM([1]Лист1!DW325))</f>
        <v>0</v>
      </c>
      <c r="Q322">
        <f>SIGN(SUM([1]Лист1!EA325:EG325))</f>
        <v>0</v>
      </c>
      <c r="R322">
        <f>SIGN(SUM([1]Лист1!CL325:CQ325))</f>
        <v>0</v>
      </c>
      <c r="S322">
        <f>SIGN(SUM([1]Лист1!ER325))</f>
        <v>0</v>
      </c>
      <c r="T322">
        <f>SIGN(SUM([1]Лист1!EJ325,[1]Лист1!EK325,[1]Лист1!EN325,[1]Лист1!EQ325,[1]Лист1!ES325))</f>
        <v>0</v>
      </c>
      <c r="U322">
        <f>SIGN(SUM([1]Лист1!DX325:DY325,[1]Лист1!EH325))</f>
        <v>0</v>
      </c>
      <c r="V322">
        <f>SIGN(SUM([1]Лист1!DZ325,[1]Лист1!EO325,[1]Лист1!EM325))</f>
        <v>0</v>
      </c>
      <c r="W322">
        <f>SIGN(SUM([1]Лист1!DL325:DT325))</f>
        <v>0</v>
      </c>
      <c r="X322">
        <f>SIGN(SUM([1]Лист1!EI325,[1]Лист1!EL325,[1]Лист1!EP325,[1]Лист1!EU325:EV325))</f>
        <v>0</v>
      </c>
      <c r="Y322">
        <f>SIGN(SUM([1]Лист1!DU325,[1]Лист1!ET325))</f>
        <v>0</v>
      </c>
      <c r="Z322">
        <f>SIGN(SUM([1]Лист1!EW325:EY325))</f>
        <v>0</v>
      </c>
    </row>
    <row r="323" spans="1:26" x14ac:dyDescent="0.3">
      <c r="A323" s="1" t="str">
        <f>[1]Лист1!B326</f>
        <v>Spirotrichea</v>
      </c>
      <c r="B323" s="1" t="str">
        <f>[1]Лист1!C326</f>
        <v>Euplotida</v>
      </c>
      <c r="C323" s="1" t="str">
        <f>[1]Лист1!D326</f>
        <v>Euplotidae</v>
      </c>
      <c r="D323" s="1" t="str">
        <f>TRIM([1]Лист1!E326)</f>
        <v>Euplotes</v>
      </c>
      <c r="E323" s="1" t="str">
        <f>TRIM(CONCATENATE([1]Лист1!E326," ",[1]Лист1!F326))</f>
        <v>Euplotes parabalteatus</v>
      </c>
      <c r="F323">
        <f>SIGN(SUM([1]Лист1!CB326,[1]Лист1!DV326))</f>
        <v>0</v>
      </c>
      <c r="G323">
        <f>SIGN(SUM([1]Лист1!EZ326,[1]Лист1!FB326))</f>
        <v>0</v>
      </c>
      <c r="H323">
        <f>SIGN(SUM([1]Лист1!FA326,[1]Лист1!FU326))</f>
        <v>0</v>
      </c>
      <c r="I323">
        <f>SIGN(SUM([1]Лист1!FC326))</f>
        <v>0</v>
      </c>
      <c r="J323">
        <f>SIGN(SUM([1]Лист1!BL326:CA326))</f>
        <v>0</v>
      </c>
      <c r="K323">
        <f>SIGN(SUM([1]Лист1!AR326:BK326))</f>
        <v>0</v>
      </c>
      <c r="L323">
        <f>SIGN(SUM([1]Лист1!AM326:AQ326))</f>
        <v>0</v>
      </c>
      <c r="M323">
        <f>SIGN(SUM([1]Лист1!CS326:DK326))</f>
        <v>0</v>
      </c>
      <c r="N323">
        <f>SIGN(SUM([1]Лист1!CC326:CK326,[1]Лист1!CR326))</f>
        <v>0</v>
      </c>
      <c r="O323">
        <f>SIGN(SUM([1]Лист1!U326:AL326))</f>
        <v>0</v>
      </c>
      <c r="P323">
        <f>SIGN(SUM([1]Лист1!DW326))</f>
        <v>0</v>
      </c>
      <c r="Q323">
        <f>SIGN(SUM([1]Лист1!EA326:EG326))</f>
        <v>1</v>
      </c>
      <c r="R323">
        <f>SIGN(SUM([1]Лист1!CL326:CQ326))</f>
        <v>0</v>
      </c>
      <c r="S323">
        <f>SIGN(SUM([1]Лист1!ER326))</f>
        <v>0</v>
      </c>
      <c r="T323">
        <f>SIGN(SUM([1]Лист1!EJ326,[1]Лист1!EK326,[1]Лист1!EN326,[1]Лист1!EQ326,[1]Лист1!ES326))</f>
        <v>0</v>
      </c>
      <c r="U323">
        <f>SIGN(SUM([1]Лист1!DX326:DY326,[1]Лист1!EH326))</f>
        <v>0</v>
      </c>
      <c r="V323">
        <f>SIGN(SUM([1]Лист1!DZ326,[1]Лист1!EO326,[1]Лист1!EM326))</f>
        <v>0</v>
      </c>
      <c r="W323">
        <f>SIGN(SUM([1]Лист1!DL326:DT326))</f>
        <v>0</v>
      </c>
      <c r="X323">
        <f>SIGN(SUM([1]Лист1!EI326,[1]Лист1!EL326,[1]Лист1!EP326,[1]Лист1!EU326:EV326))</f>
        <v>0</v>
      </c>
      <c r="Y323">
        <f>SIGN(SUM([1]Лист1!DU326,[1]Лист1!ET326))</f>
        <v>0</v>
      </c>
      <c r="Z323">
        <f>SIGN(SUM([1]Лист1!EW326:EY326))</f>
        <v>0</v>
      </c>
    </row>
    <row r="324" spans="1:26" x14ac:dyDescent="0.3">
      <c r="A324" s="1" t="str">
        <f>[1]Лист1!B327</f>
        <v>Spirotrichea</v>
      </c>
      <c r="B324" s="1" t="str">
        <f>[1]Лист1!C327</f>
        <v>Euplotida</v>
      </c>
      <c r="C324" s="1" t="str">
        <f>[1]Лист1!D327</f>
        <v>Euplotidae</v>
      </c>
      <c r="D324" s="1" t="str">
        <f>TRIM([1]Лист1!E327)</f>
        <v>Euplotes</v>
      </c>
      <c r="E324" s="1" t="str">
        <f>TRIM(CONCATENATE([1]Лист1!E327," ",[1]Лист1!F327))</f>
        <v>Euplotes woodruffi</v>
      </c>
      <c r="F324">
        <f>SIGN(SUM([1]Лист1!CB327,[1]Лист1!DV327))</f>
        <v>0</v>
      </c>
      <c r="G324">
        <f>SIGN(SUM([1]Лист1!EZ327,[1]Лист1!FB327))</f>
        <v>1</v>
      </c>
      <c r="H324">
        <f>SIGN(SUM([1]Лист1!FA327,[1]Лист1!FU327))</f>
        <v>0</v>
      </c>
      <c r="I324">
        <f>SIGN(SUM([1]Лист1!FC327))</f>
        <v>1</v>
      </c>
      <c r="J324">
        <f>SIGN(SUM([1]Лист1!BL327:CA327))</f>
        <v>0</v>
      </c>
      <c r="K324">
        <f>SIGN(SUM([1]Лист1!AR327:BK327))</f>
        <v>0</v>
      </c>
      <c r="L324">
        <f>SIGN(SUM([1]Лист1!AM327:AQ327))</f>
        <v>0</v>
      </c>
      <c r="M324">
        <f>SIGN(SUM([1]Лист1!CS327:DK327))</f>
        <v>1</v>
      </c>
      <c r="N324">
        <f>SIGN(SUM([1]Лист1!CC327:CK327,[1]Лист1!CR327))</f>
        <v>1</v>
      </c>
      <c r="O324">
        <f>SIGN(SUM([1]Лист1!U327:AL327))</f>
        <v>1</v>
      </c>
      <c r="P324">
        <f>SIGN(SUM([1]Лист1!DW327))</f>
        <v>0</v>
      </c>
      <c r="Q324">
        <f>SIGN(SUM([1]Лист1!EA327:EG327))</f>
        <v>1</v>
      </c>
      <c r="R324">
        <f>SIGN(SUM([1]Лист1!CL327:CQ327))</f>
        <v>1</v>
      </c>
      <c r="S324">
        <f>SIGN(SUM([1]Лист1!ER327))</f>
        <v>0</v>
      </c>
      <c r="T324">
        <f>SIGN(SUM([1]Лист1!EJ327,[1]Лист1!EK327,[1]Лист1!EN327,[1]Лист1!EQ327,[1]Лист1!ES327))</f>
        <v>1</v>
      </c>
      <c r="U324">
        <f>SIGN(SUM([1]Лист1!DX327:DY327,[1]Лист1!EH327))</f>
        <v>0</v>
      </c>
      <c r="V324">
        <f>SIGN(SUM([1]Лист1!DZ327,[1]Лист1!EO327,[1]Лист1!EM327))</f>
        <v>1</v>
      </c>
      <c r="W324">
        <f>SIGN(SUM([1]Лист1!DL327:DT327))</f>
        <v>1</v>
      </c>
      <c r="X324">
        <f>SIGN(SUM([1]Лист1!EI327,[1]Лист1!EL327,[1]Лист1!EP327,[1]Лист1!EU327:EV327))</f>
        <v>0</v>
      </c>
      <c r="Y324">
        <f>SIGN(SUM([1]Лист1!DU327,[1]Лист1!ET327))</f>
        <v>0</v>
      </c>
      <c r="Z324">
        <f>SIGN(SUM([1]Лист1!EW327:EY327))</f>
        <v>0</v>
      </c>
    </row>
    <row r="325" spans="1:26" x14ac:dyDescent="0.3">
      <c r="A325" s="1" t="str">
        <f>[1]Лист1!B328</f>
        <v>Spirotrichea</v>
      </c>
      <c r="B325" s="1" t="str">
        <f>[1]Лист1!C328</f>
        <v>Euplotida</v>
      </c>
      <c r="C325" s="1" t="str">
        <f>[1]Лист1!D328</f>
        <v>Euplotidae</v>
      </c>
      <c r="D325" s="1" t="str">
        <f>TRIM([1]Лист1!E328)</f>
        <v>Euplotes</v>
      </c>
      <c r="E325" s="1" t="str">
        <f>TRIM(CONCATENATE([1]Лист1!E328," ",[1]Лист1!F328))</f>
        <v>Euplotes petzi</v>
      </c>
      <c r="F325">
        <f>SIGN(SUM([1]Лист1!CB328,[1]Лист1!DV328))</f>
        <v>0</v>
      </c>
      <c r="G325">
        <f>SIGN(SUM([1]Лист1!EZ328,[1]Лист1!FB328))</f>
        <v>0</v>
      </c>
      <c r="H325">
        <f>SIGN(SUM([1]Лист1!FA328,[1]Лист1!FU328))</f>
        <v>0</v>
      </c>
      <c r="I325">
        <f>SIGN(SUM([1]Лист1!FC328))</f>
        <v>0</v>
      </c>
      <c r="J325">
        <f>SIGN(SUM([1]Лист1!BL328:CA328))</f>
        <v>0</v>
      </c>
      <c r="K325">
        <f>SIGN(SUM([1]Лист1!AR328:BK328))</f>
        <v>0</v>
      </c>
      <c r="L325">
        <f>SIGN(SUM([1]Лист1!AM328:AQ328))</f>
        <v>0</v>
      </c>
      <c r="M325">
        <f>SIGN(SUM([1]Лист1!CS328:DK328))</f>
        <v>0</v>
      </c>
      <c r="N325">
        <f>SIGN(SUM([1]Лист1!CC328:CK328,[1]Лист1!CR328))</f>
        <v>0</v>
      </c>
      <c r="O325">
        <f>SIGN(SUM([1]Лист1!U328:AL328))</f>
        <v>0</v>
      </c>
      <c r="P325">
        <f>SIGN(SUM([1]Лист1!DW328))</f>
        <v>0</v>
      </c>
      <c r="Q325">
        <f>SIGN(SUM([1]Лист1!EA328:EG328))</f>
        <v>0</v>
      </c>
      <c r="R325">
        <f>SIGN(SUM([1]Лист1!CL328:CQ328))</f>
        <v>0</v>
      </c>
      <c r="S325">
        <f>SIGN(SUM([1]Лист1!ER328))</f>
        <v>0</v>
      </c>
      <c r="T325">
        <f>SIGN(SUM([1]Лист1!EJ328,[1]Лист1!EK328,[1]Лист1!EN328,[1]Лист1!EQ328,[1]Лист1!ES328))</f>
        <v>0</v>
      </c>
      <c r="U325">
        <f>SIGN(SUM([1]Лист1!DX328:DY328,[1]Лист1!EH328))</f>
        <v>0</v>
      </c>
      <c r="V325">
        <f>SIGN(SUM([1]Лист1!DZ328,[1]Лист1!EO328,[1]Лист1!EM328))</f>
        <v>0</v>
      </c>
      <c r="W325">
        <f>SIGN(SUM([1]Лист1!DL328:DT328))</f>
        <v>0</v>
      </c>
      <c r="X325">
        <f>SIGN(SUM([1]Лист1!EI328,[1]Лист1!EL328,[1]Лист1!EP328,[1]Лист1!EU328:EV328))</f>
        <v>1</v>
      </c>
      <c r="Y325">
        <f>SIGN(SUM([1]Лист1!DU328,[1]Лист1!ET328))</f>
        <v>0</v>
      </c>
      <c r="Z325">
        <f>SIGN(SUM([1]Лист1!EW328:EY328))</f>
        <v>0</v>
      </c>
    </row>
    <row r="326" spans="1:26" x14ac:dyDescent="0.3">
      <c r="A326" s="1" t="str">
        <f>[1]Лист1!B329</f>
        <v>Spirotrichea</v>
      </c>
      <c r="B326" s="1" t="str">
        <f>[1]Лист1!C329</f>
        <v>Euplotida</v>
      </c>
      <c r="C326" s="1" t="str">
        <f>[1]Лист1!D329</f>
        <v>Euplotidae</v>
      </c>
      <c r="D326" s="1" t="str">
        <f>TRIM([1]Лист1!E329)</f>
        <v>Euplotes</v>
      </c>
      <c r="E326" s="1" t="str">
        <f>TRIM(CONCATENATE([1]Лист1!E329," ",[1]Лист1!F329))</f>
        <v>Euplotes pseudoraikovi</v>
      </c>
      <c r="F326">
        <f>SIGN(SUM([1]Лист1!CB329,[1]Лист1!DV329))</f>
        <v>0</v>
      </c>
      <c r="G326">
        <f>SIGN(SUM([1]Лист1!EZ329,[1]Лист1!FB329))</f>
        <v>0</v>
      </c>
      <c r="H326">
        <f>SIGN(SUM([1]Лист1!FA329,[1]Лист1!FU329))</f>
        <v>0</v>
      </c>
      <c r="I326">
        <f>SIGN(SUM([1]Лист1!FC329))</f>
        <v>0</v>
      </c>
      <c r="J326">
        <f>SIGN(SUM([1]Лист1!BL329:CA329))</f>
        <v>0</v>
      </c>
      <c r="K326">
        <f>SIGN(SUM([1]Лист1!AR329:BK329))</f>
        <v>0</v>
      </c>
      <c r="L326">
        <f>SIGN(SUM([1]Лист1!AM329:AQ329))</f>
        <v>0</v>
      </c>
      <c r="M326">
        <f>SIGN(SUM([1]Лист1!CS329:DK329))</f>
        <v>0</v>
      </c>
      <c r="N326">
        <f>SIGN(SUM([1]Лист1!CC329:CK329,[1]Лист1!CR329))</f>
        <v>0</v>
      </c>
      <c r="O326">
        <f>SIGN(SUM([1]Лист1!U329:AL329))</f>
        <v>0</v>
      </c>
      <c r="P326">
        <f>SIGN(SUM([1]Лист1!DW329))</f>
        <v>0</v>
      </c>
      <c r="Q326">
        <f>SIGN(SUM([1]Лист1!EA329:EG329))</f>
        <v>0</v>
      </c>
      <c r="R326">
        <f>SIGN(SUM([1]Лист1!CL329:CQ329))</f>
        <v>0</v>
      </c>
      <c r="S326">
        <f>SIGN(SUM([1]Лист1!ER329))</f>
        <v>0</v>
      </c>
      <c r="T326">
        <f>SIGN(SUM([1]Лист1!EJ329,[1]Лист1!EK329,[1]Лист1!EN329,[1]Лист1!EQ329,[1]Лист1!ES329))</f>
        <v>0</v>
      </c>
      <c r="U326">
        <f>SIGN(SUM([1]Лист1!DX329:DY329,[1]Лист1!EH329))</f>
        <v>0</v>
      </c>
      <c r="V326">
        <f>SIGN(SUM([1]Лист1!DZ329,[1]Лист1!EO329,[1]Лист1!EM329))</f>
        <v>0</v>
      </c>
      <c r="W326">
        <f>SIGN(SUM([1]Лист1!DL329:DT329))</f>
        <v>0</v>
      </c>
      <c r="X326">
        <f>SIGN(SUM([1]Лист1!EI329,[1]Лист1!EL329,[1]Лист1!EP329,[1]Лист1!EU329:EV329))</f>
        <v>0</v>
      </c>
      <c r="Y326">
        <f>SIGN(SUM([1]Лист1!DU329,[1]Лист1!ET329))</f>
        <v>0</v>
      </c>
      <c r="Z326">
        <f>SIGN(SUM([1]Лист1!EW329:EY329))</f>
        <v>0</v>
      </c>
    </row>
    <row r="327" spans="1:26" x14ac:dyDescent="0.3">
      <c r="A327" s="1" t="str">
        <f>[1]Лист1!B330</f>
        <v>Spirotrichea</v>
      </c>
      <c r="B327" s="1" t="str">
        <f>[1]Лист1!C330</f>
        <v>Euplotida</v>
      </c>
      <c r="C327" s="1" t="str">
        <f>[1]Лист1!D330</f>
        <v>Euplotidae</v>
      </c>
      <c r="D327" s="1" t="str">
        <f>TRIM([1]Лист1!E330)</f>
        <v>Euplotes</v>
      </c>
      <c r="E327" s="1" t="str">
        <f>TRIM(CONCATENATE([1]Лист1!E330," ",[1]Лист1!F330))</f>
        <v>Euplotes qingdaoensis</v>
      </c>
      <c r="F327">
        <f>SIGN(SUM([1]Лист1!CB330,[1]Лист1!DV330))</f>
        <v>0</v>
      </c>
      <c r="G327">
        <f>SIGN(SUM([1]Лист1!EZ330,[1]Лист1!FB330))</f>
        <v>0</v>
      </c>
      <c r="H327">
        <f>SIGN(SUM([1]Лист1!FA330,[1]Лист1!FU330))</f>
        <v>0</v>
      </c>
      <c r="I327">
        <f>SIGN(SUM([1]Лист1!FC330))</f>
        <v>0</v>
      </c>
      <c r="J327">
        <f>SIGN(SUM([1]Лист1!BL330:CA330))</f>
        <v>0</v>
      </c>
      <c r="K327">
        <f>SIGN(SUM([1]Лист1!AR330:BK330))</f>
        <v>0</v>
      </c>
      <c r="L327">
        <f>SIGN(SUM([1]Лист1!AM330:AQ330))</f>
        <v>0</v>
      </c>
      <c r="M327">
        <f>SIGN(SUM([1]Лист1!CS330:DK330))</f>
        <v>0</v>
      </c>
      <c r="N327">
        <f>SIGN(SUM([1]Лист1!CC330:CK330,[1]Лист1!CR330))</f>
        <v>0</v>
      </c>
      <c r="O327">
        <f>SIGN(SUM([1]Лист1!U330:AL330))</f>
        <v>0</v>
      </c>
      <c r="P327">
        <f>SIGN(SUM([1]Лист1!DW330))</f>
        <v>0</v>
      </c>
      <c r="Q327">
        <f>SIGN(SUM([1]Лист1!EA330:EG330))</f>
        <v>1</v>
      </c>
      <c r="R327">
        <f>SIGN(SUM([1]Лист1!CL330:CQ330))</f>
        <v>0</v>
      </c>
      <c r="S327">
        <f>SIGN(SUM([1]Лист1!ER330))</f>
        <v>0</v>
      </c>
      <c r="T327">
        <f>SIGN(SUM([1]Лист1!EJ330,[1]Лист1!EK330,[1]Лист1!EN330,[1]Лист1!EQ330,[1]Лист1!ES330))</f>
        <v>0</v>
      </c>
      <c r="U327">
        <f>SIGN(SUM([1]Лист1!DX330:DY330,[1]Лист1!EH330))</f>
        <v>0</v>
      </c>
      <c r="V327">
        <f>SIGN(SUM([1]Лист1!DZ330,[1]Лист1!EO330,[1]Лист1!EM330))</f>
        <v>0</v>
      </c>
      <c r="W327">
        <f>SIGN(SUM([1]Лист1!DL330:DT330))</f>
        <v>0</v>
      </c>
      <c r="X327">
        <f>SIGN(SUM([1]Лист1!EI330,[1]Лист1!EL330,[1]Лист1!EP330,[1]Лист1!EU330:EV330))</f>
        <v>0</v>
      </c>
      <c r="Y327">
        <f>SIGN(SUM([1]Лист1!DU330,[1]Лист1!ET330))</f>
        <v>0</v>
      </c>
      <c r="Z327">
        <f>SIGN(SUM([1]Лист1!EW330:EY330))</f>
        <v>0</v>
      </c>
    </row>
    <row r="328" spans="1:26" x14ac:dyDescent="0.3">
      <c r="A328" s="1" t="str">
        <f>[1]Лист1!B331</f>
        <v>Spirotrichea</v>
      </c>
      <c r="B328" s="1" t="str">
        <f>[1]Лист1!C331</f>
        <v>Euplotida</v>
      </c>
      <c r="C328" s="1" t="str">
        <f>[1]Лист1!D331</f>
        <v>Euplotidae</v>
      </c>
      <c r="D328" s="1" t="str">
        <f>TRIM([1]Лист1!E331)</f>
        <v>Euplotes</v>
      </c>
      <c r="E328" s="1" t="str">
        <f>TRIM(CONCATENATE([1]Лист1!E331," ",[1]Лист1!F331))</f>
        <v>Euplotes rariseta</v>
      </c>
      <c r="F328">
        <f>SIGN(SUM([1]Лист1!CB331,[1]Лист1!DV331))</f>
        <v>1</v>
      </c>
      <c r="G328">
        <f>SIGN(SUM([1]Лист1!EZ331,[1]Лист1!FB331))</f>
        <v>1</v>
      </c>
      <c r="H328">
        <f>SIGN(SUM([1]Лист1!FA331,[1]Лист1!FU331))</f>
        <v>1</v>
      </c>
      <c r="I328">
        <f>SIGN(SUM([1]Лист1!FC331))</f>
        <v>1</v>
      </c>
      <c r="J328">
        <f>SIGN(SUM([1]Лист1!BL331:CA331))</f>
        <v>1</v>
      </c>
      <c r="K328">
        <f>SIGN(SUM([1]Лист1!AR331:BK331))</f>
        <v>0</v>
      </c>
      <c r="L328">
        <f>SIGN(SUM([1]Лист1!AM331:AQ331))</f>
        <v>0</v>
      </c>
      <c r="M328">
        <f>SIGN(SUM([1]Лист1!CS331:DK331))</f>
        <v>0</v>
      </c>
      <c r="N328">
        <f>SIGN(SUM([1]Лист1!CC331:CK331,[1]Лист1!CR331))</f>
        <v>0</v>
      </c>
      <c r="O328">
        <f>SIGN(SUM([1]Лист1!U331:AL331))</f>
        <v>1</v>
      </c>
      <c r="P328">
        <f>SIGN(SUM([1]Лист1!DW331))</f>
        <v>0</v>
      </c>
      <c r="Q328">
        <f>SIGN(SUM([1]Лист1!EA331:EG331))</f>
        <v>1</v>
      </c>
      <c r="R328">
        <f>SIGN(SUM([1]Лист1!CL331:CQ331))</f>
        <v>1</v>
      </c>
      <c r="S328">
        <f>SIGN(SUM([1]Лист1!ER331))</f>
        <v>0</v>
      </c>
      <c r="T328">
        <f>SIGN(SUM([1]Лист1!EJ331,[1]Лист1!EK331,[1]Лист1!EN331,[1]Лист1!EQ331,[1]Лист1!ES331))</f>
        <v>1</v>
      </c>
      <c r="U328">
        <f>SIGN(SUM([1]Лист1!DX331:DY331,[1]Лист1!EH331))</f>
        <v>0</v>
      </c>
      <c r="V328">
        <f>SIGN(SUM([1]Лист1!DZ331,[1]Лист1!EO331,[1]Лист1!EM331))</f>
        <v>0</v>
      </c>
      <c r="W328">
        <f>SIGN(SUM([1]Лист1!DL331:DT331))</f>
        <v>0</v>
      </c>
      <c r="X328">
        <f>SIGN(SUM([1]Лист1!EI331,[1]Лист1!EL331,[1]Лист1!EP331,[1]Лист1!EU331:EV331))</f>
        <v>1</v>
      </c>
      <c r="Y328">
        <f>SIGN(SUM([1]Лист1!DU331,[1]Лист1!ET331))</f>
        <v>1</v>
      </c>
      <c r="Z328">
        <f>SIGN(SUM([1]Лист1!EW331:EY331))</f>
        <v>0</v>
      </c>
    </row>
    <row r="329" spans="1:26" x14ac:dyDescent="0.3">
      <c r="A329" s="1" t="str">
        <f>[1]Лист1!B332</f>
        <v>Spirotrichea</v>
      </c>
      <c r="B329" s="1" t="str">
        <f>[1]Лист1!C332</f>
        <v>Euplotida</v>
      </c>
      <c r="C329" s="1" t="str">
        <f>[1]Лист1!D332</f>
        <v>Euplotidae</v>
      </c>
      <c r="D329" s="1" t="str">
        <f>TRIM([1]Лист1!E332)</f>
        <v>Euplotes</v>
      </c>
      <c r="E329" s="1" t="str">
        <f>TRIM(CONCATENATE([1]Лист1!E332," ",[1]Лист1!F332))</f>
        <v>Euplotes sigmolateralis</v>
      </c>
      <c r="F329">
        <f>SIGN(SUM([1]Лист1!CB332,[1]Лист1!DV332))</f>
        <v>0</v>
      </c>
      <c r="G329">
        <f>SIGN(SUM([1]Лист1!EZ332,[1]Лист1!FB332))</f>
        <v>0</v>
      </c>
      <c r="H329">
        <f>SIGN(SUM([1]Лист1!FA332,[1]Лист1!FU332))</f>
        <v>0</v>
      </c>
      <c r="I329">
        <f>SIGN(SUM([1]Лист1!FC332))</f>
        <v>0</v>
      </c>
      <c r="J329">
        <f>SIGN(SUM([1]Лист1!BL332:CA332))</f>
        <v>0</v>
      </c>
      <c r="K329">
        <f>SIGN(SUM([1]Лист1!AR332:BK332))</f>
        <v>0</v>
      </c>
      <c r="L329">
        <f>SIGN(SUM([1]Лист1!AM332:AQ332))</f>
        <v>0</v>
      </c>
      <c r="M329">
        <f>SIGN(SUM([1]Лист1!CS332:DK332))</f>
        <v>0</v>
      </c>
      <c r="N329">
        <f>SIGN(SUM([1]Лист1!CC332:CK332,[1]Лист1!CR332))</f>
        <v>0</v>
      </c>
      <c r="O329">
        <f>SIGN(SUM([1]Лист1!U332:AL332))</f>
        <v>0</v>
      </c>
      <c r="P329">
        <f>SIGN(SUM([1]Лист1!DW332))</f>
        <v>0</v>
      </c>
      <c r="Q329">
        <f>SIGN(SUM([1]Лист1!EA332:EG332))</f>
        <v>0</v>
      </c>
      <c r="R329">
        <f>SIGN(SUM([1]Лист1!CL332:CQ332))</f>
        <v>0</v>
      </c>
      <c r="S329">
        <f>SIGN(SUM([1]Лист1!ER332))</f>
        <v>0</v>
      </c>
      <c r="T329">
        <f>SIGN(SUM([1]Лист1!EJ332,[1]Лист1!EK332,[1]Лист1!EN332,[1]Лист1!EQ332,[1]Лист1!ES332))</f>
        <v>0</v>
      </c>
      <c r="U329">
        <f>SIGN(SUM([1]Лист1!DX332:DY332,[1]Лист1!EH332))</f>
        <v>0</v>
      </c>
      <c r="V329">
        <f>SIGN(SUM([1]Лист1!DZ332,[1]Лист1!EO332,[1]Лист1!EM332))</f>
        <v>0</v>
      </c>
      <c r="W329">
        <f>SIGN(SUM([1]Лист1!DL332:DT332))</f>
        <v>0</v>
      </c>
      <c r="X329">
        <f>SIGN(SUM([1]Лист1!EI332,[1]Лист1!EL332,[1]Лист1!EP332,[1]Лист1!EU332:EV332))</f>
        <v>1</v>
      </c>
      <c r="Y329">
        <f>SIGN(SUM([1]Лист1!DU332,[1]Лист1!ET332))</f>
        <v>0</v>
      </c>
      <c r="Z329">
        <f>SIGN(SUM([1]Лист1!EW332:EY332))</f>
        <v>0</v>
      </c>
    </row>
    <row r="330" spans="1:26" x14ac:dyDescent="0.3">
      <c r="A330" s="1" t="str">
        <f>[1]Лист1!B333</f>
        <v>Spirotrichea</v>
      </c>
      <c r="B330" s="1" t="str">
        <f>[1]Лист1!C333</f>
        <v>Euplotida</v>
      </c>
      <c r="C330" s="1" t="str">
        <f>[1]Лист1!D333</f>
        <v>Euplotidae</v>
      </c>
      <c r="D330" s="1" t="str">
        <f>TRIM([1]Лист1!E333)</f>
        <v>Euplotes</v>
      </c>
      <c r="E330" s="1" t="str">
        <f>TRIM(CONCATENATE([1]Лист1!E333," ",[1]Лист1!F333))</f>
        <v>Euplotes sinicus</v>
      </c>
      <c r="F330">
        <f>SIGN(SUM([1]Лист1!CB333,[1]Лист1!DV333))</f>
        <v>0</v>
      </c>
      <c r="G330">
        <f>SIGN(SUM([1]Лист1!EZ333,[1]Лист1!FB333))</f>
        <v>0</v>
      </c>
      <c r="H330">
        <f>SIGN(SUM([1]Лист1!FA333,[1]Лист1!FU333))</f>
        <v>0</v>
      </c>
      <c r="I330">
        <f>SIGN(SUM([1]Лист1!FC333))</f>
        <v>0</v>
      </c>
      <c r="J330">
        <f>SIGN(SUM([1]Лист1!BL333:CA333))</f>
        <v>0</v>
      </c>
      <c r="K330">
        <f>SIGN(SUM([1]Лист1!AR333:BK333))</f>
        <v>0</v>
      </c>
      <c r="L330">
        <f>SIGN(SUM([1]Лист1!AM333:AQ333))</f>
        <v>0</v>
      </c>
      <c r="M330">
        <f>SIGN(SUM([1]Лист1!CS333:DK333))</f>
        <v>0</v>
      </c>
      <c r="N330">
        <f>SIGN(SUM([1]Лист1!CC333:CK333,[1]Лист1!CR333))</f>
        <v>0</v>
      </c>
      <c r="O330">
        <f>SIGN(SUM([1]Лист1!U333:AL333))</f>
        <v>0</v>
      </c>
      <c r="P330">
        <f>SIGN(SUM([1]Лист1!DW333))</f>
        <v>0</v>
      </c>
      <c r="Q330">
        <f>SIGN(SUM([1]Лист1!EA333:EG333))</f>
        <v>1</v>
      </c>
      <c r="R330">
        <f>SIGN(SUM([1]Лист1!CL333:CQ333))</f>
        <v>0</v>
      </c>
      <c r="S330">
        <f>SIGN(SUM([1]Лист1!ER333))</f>
        <v>0</v>
      </c>
      <c r="T330">
        <f>SIGN(SUM([1]Лист1!EJ333,[1]Лист1!EK333,[1]Лист1!EN333,[1]Лист1!EQ333,[1]Лист1!ES333))</f>
        <v>0</v>
      </c>
      <c r="U330">
        <f>SIGN(SUM([1]Лист1!DX333:DY333,[1]Лист1!EH333))</f>
        <v>0</v>
      </c>
      <c r="V330">
        <f>SIGN(SUM([1]Лист1!DZ333,[1]Лист1!EO333,[1]Лист1!EM333))</f>
        <v>0</v>
      </c>
      <c r="W330">
        <f>SIGN(SUM([1]Лист1!DL333:DT333))</f>
        <v>0</v>
      </c>
      <c r="X330">
        <f>SIGN(SUM([1]Лист1!EI333,[1]Лист1!EL333,[1]Лист1!EP333,[1]Лист1!EU333:EV333))</f>
        <v>0</v>
      </c>
      <c r="Y330">
        <f>SIGN(SUM([1]Лист1!DU333,[1]Лист1!ET333))</f>
        <v>0</v>
      </c>
      <c r="Z330">
        <f>SIGN(SUM([1]Лист1!EW333:EY333))</f>
        <v>0</v>
      </c>
    </row>
    <row r="331" spans="1:26" x14ac:dyDescent="0.3">
      <c r="A331" s="1" t="str">
        <f>[1]Лист1!B334</f>
        <v>Spirotrichea</v>
      </c>
      <c r="B331" s="1" t="str">
        <f>[1]Лист1!C334</f>
        <v>Euplotida</v>
      </c>
      <c r="C331" s="1" t="str">
        <f>[1]Лист1!D334</f>
        <v>Euplotidae</v>
      </c>
      <c r="D331" s="1" t="str">
        <f>TRIM([1]Лист1!E334)</f>
        <v>Euplotes</v>
      </c>
      <c r="E331" s="1" t="str">
        <f>TRIM(CONCATENATE([1]Лист1!E334," ",[1]Лист1!F334))</f>
        <v>Euplotes trisulcatus</v>
      </c>
      <c r="F331">
        <f>SIGN(SUM([1]Лист1!CB334,[1]Лист1!DV334))</f>
        <v>0</v>
      </c>
      <c r="G331">
        <f>SIGN(SUM([1]Лист1!EZ334,[1]Лист1!FB334))</f>
        <v>1</v>
      </c>
      <c r="H331">
        <f>SIGN(SUM([1]Лист1!FA334,[1]Лист1!FU334))</f>
        <v>1</v>
      </c>
      <c r="I331">
        <f>SIGN(SUM([1]Лист1!FC334))</f>
        <v>1</v>
      </c>
      <c r="J331">
        <f>SIGN(SUM([1]Лист1!BL334:CA334))</f>
        <v>1</v>
      </c>
      <c r="K331">
        <f>SIGN(SUM([1]Лист1!AR334:BK334))</f>
        <v>1</v>
      </c>
      <c r="L331">
        <f>SIGN(SUM([1]Лист1!AM334:AQ334))</f>
        <v>1</v>
      </c>
      <c r="M331">
        <f>SIGN(SUM([1]Лист1!CS334:DK334))</f>
        <v>1</v>
      </c>
      <c r="N331">
        <f>SIGN(SUM([1]Лист1!CC334:CK334,[1]Лист1!CR334))</f>
        <v>1</v>
      </c>
      <c r="O331">
        <f>SIGN(SUM([1]Лист1!U334:AL334))</f>
        <v>1</v>
      </c>
      <c r="P331">
        <f>SIGN(SUM([1]Лист1!DW334))</f>
        <v>0</v>
      </c>
      <c r="Q331">
        <f>SIGN(SUM([1]Лист1!EA334:EG334))</f>
        <v>0</v>
      </c>
      <c r="R331">
        <f>SIGN(SUM([1]Лист1!CL334:CQ334))</f>
        <v>1</v>
      </c>
      <c r="S331">
        <f>SIGN(SUM([1]Лист1!ER334))</f>
        <v>0</v>
      </c>
      <c r="T331">
        <f>SIGN(SUM([1]Лист1!EJ334,[1]Лист1!EK334,[1]Лист1!EN334,[1]Лист1!EQ334,[1]Лист1!ES334))</f>
        <v>0</v>
      </c>
      <c r="U331">
        <f>SIGN(SUM([1]Лист1!DX334:DY334,[1]Лист1!EH334))</f>
        <v>0</v>
      </c>
      <c r="V331">
        <f>SIGN(SUM([1]Лист1!DZ334,[1]Лист1!EO334,[1]Лист1!EM334))</f>
        <v>0</v>
      </c>
      <c r="W331">
        <f>SIGN(SUM([1]Лист1!DL334:DT334))</f>
        <v>1</v>
      </c>
      <c r="X331">
        <f>SIGN(SUM([1]Лист1!EI334,[1]Лист1!EL334,[1]Лист1!EP334,[1]Лист1!EU334:EV334))</f>
        <v>0</v>
      </c>
      <c r="Y331">
        <f>SIGN(SUM([1]Лист1!DU334,[1]Лист1!ET334))</f>
        <v>0</v>
      </c>
      <c r="Z331">
        <f>SIGN(SUM([1]Лист1!EW334:EY334))</f>
        <v>1</v>
      </c>
    </row>
    <row r="332" spans="1:26" x14ac:dyDescent="0.3">
      <c r="A332" s="1" t="str">
        <f>[1]Лист1!B335</f>
        <v>Spirotrichea</v>
      </c>
      <c r="B332" s="1" t="str">
        <f>[1]Лист1!C335</f>
        <v>Euplotida</v>
      </c>
      <c r="C332" s="1" t="str">
        <f>[1]Лист1!D335</f>
        <v>Euplotidae</v>
      </c>
      <c r="D332" s="1" t="str">
        <f>TRIM([1]Лист1!E335)</f>
        <v>Euplotes</v>
      </c>
      <c r="E332" s="1" t="str">
        <f>TRIM(CONCATENATE([1]Лист1!E335," ",[1]Лист1!F335))</f>
        <v>Euplotes uncinatus</v>
      </c>
      <c r="F332">
        <f>SIGN(SUM([1]Лист1!CB335,[1]Лист1!DV335))</f>
        <v>1</v>
      </c>
      <c r="G332">
        <f>SIGN(SUM([1]Лист1!EZ335,[1]Лист1!FB335))</f>
        <v>0</v>
      </c>
      <c r="H332">
        <f>SIGN(SUM([1]Лист1!FA335,[1]Лист1!FU335))</f>
        <v>0</v>
      </c>
      <c r="I332">
        <f>SIGN(SUM([1]Лист1!FC335))</f>
        <v>0</v>
      </c>
      <c r="J332">
        <f>SIGN(SUM([1]Лист1!BL335:CA335))</f>
        <v>0</v>
      </c>
      <c r="K332">
        <f>SIGN(SUM([1]Лист1!AR335:BK335))</f>
        <v>0</v>
      </c>
      <c r="L332">
        <f>SIGN(SUM([1]Лист1!AM335:AQ335))</f>
        <v>0</v>
      </c>
      <c r="M332">
        <f>SIGN(SUM([1]Лист1!CS335:DK335))</f>
        <v>0</v>
      </c>
      <c r="N332">
        <f>SIGN(SUM([1]Лист1!CC335:CK335,[1]Лист1!CR335))</f>
        <v>0</v>
      </c>
      <c r="O332">
        <f>SIGN(SUM([1]Лист1!U335:AL335))</f>
        <v>0</v>
      </c>
      <c r="P332">
        <f>SIGN(SUM([1]Лист1!DW335))</f>
        <v>0</v>
      </c>
      <c r="Q332">
        <f>SIGN(SUM([1]Лист1!EA335:EG335))</f>
        <v>0</v>
      </c>
      <c r="R332">
        <f>SIGN(SUM([1]Лист1!CL335:CQ335))</f>
        <v>0</v>
      </c>
      <c r="S332">
        <f>SIGN(SUM([1]Лист1!ER335))</f>
        <v>0</v>
      </c>
      <c r="T332">
        <f>SIGN(SUM([1]Лист1!EJ335,[1]Лист1!EK335,[1]Лист1!EN335,[1]Лист1!EQ335,[1]Лист1!ES335))</f>
        <v>0</v>
      </c>
      <c r="U332">
        <f>SIGN(SUM([1]Лист1!DX335:DY335,[1]Лист1!EH335))</f>
        <v>0</v>
      </c>
      <c r="V332">
        <f>SIGN(SUM([1]Лист1!DZ335,[1]Лист1!EO335,[1]Лист1!EM335))</f>
        <v>0</v>
      </c>
      <c r="W332">
        <f>SIGN(SUM([1]Лист1!DL335:DT335))</f>
        <v>1</v>
      </c>
      <c r="X332">
        <f>SIGN(SUM([1]Лист1!EI335,[1]Лист1!EL335,[1]Лист1!EP335,[1]Лист1!EU335:EV335))</f>
        <v>0</v>
      </c>
      <c r="Y332">
        <f>SIGN(SUM([1]Лист1!DU335,[1]Лист1!ET335))</f>
        <v>0</v>
      </c>
      <c r="Z332">
        <f>SIGN(SUM([1]Лист1!EW335:EY335))</f>
        <v>0</v>
      </c>
    </row>
    <row r="333" spans="1:26" x14ac:dyDescent="0.3">
      <c r="A333" s="1" t="str">
        <f>[1]Лист1!B336</f>
        <v>Spirotrichea</v>
      </c>
      <c r="B333" s="1" t="str">
        <f>[1]Лист1!C336</f>
        <v>Euplotida</v>
      </c>
      <c r="C333" s="1" t="str">
        <f>[1]Лист1!D336</f>
        <v>Euplotidae</v>
      </c>
      <c r="D333" s="1" t="str">
        <f>TRIM([1]Лист1!E336)</f>
        <v>Euplotoides</v>
      </c>
      <c r="E333" s="1" t="str">
        <f>TRIM(CONCATENATE([1]Лист1!E336," ",[1]Лист1!F336))</f>
        <v>Euplotoides aediculatus</v>
      </c>
      <c r="F333">
        <f>SIGN(SUM([1]Лист1!CB336,[1]Лист1!DV336))</f>
        <v>0</v>
      </c>
      <c r="G333">
        <f>SIGN(SUM([1]Лист1!EZ336,[1]Лист1!FB336))</f>
        <v>1</v>
      </c>
      <c r="H333">
        <f>SIGN(SUM([1]Лист1!FA336,[1]Лист1!FU336))</f>
        <v>0</v>
      </c>
      <c r="I333">
        <f>SIGN(SUM([1]Лист1!FC336))</f>
        <v>1</v>
      </c>
      <c r="J333">
        <f>SIGN(SUM([1]Лист1!BL336:CA336))</f>
        <v>0</v>
      </c>
      <c r="K333">
        <f>SIGN(SUM([1]Лист1!AR336:BK336))</f>
        <v>1</v>
      </c>
      <c r="L333">
        <f>SIGN(SUM([1]Лист1!AM336:AQ336))</f>
        <v>0</v>
      </c>
      <c r="M333">
        <f>SIGN(SUM([1]Лист1!CS336:DK336))</f>
        <v>0</v>
      </c>
      <c r="N333">
        <f>SIGN(SUM([1]Лист1!CC336:CK336,[1]Лист1!CR336))</f>
        <v>0</v>
      </c>
      <c r="O333">
        <f>SIGN(SUM([1]Лист1!U336:AL336))</f>
        <v>1</v>
      </c>
      <c r="P333">
        <f>SIGN(SUM([1]Лист1!DW336))</f>
        <v>0</v>
      </c>
      <c r="Q333">
        <f>SIGN(SUM([1]Лист1!EA336:EG336))</f>
        <v>1</v>
      </c>
      <c r="R333">
        <f>SIGN(SUM([1]Лист1!CL336:CQ336))</f>
        <v>0</v>
      </c>
      <c r="S333">
        <f>SIGN(SUM([1]Лист1!ER336))</f>
        <v>0</v>
      </c>
      <c r="T333">
        <f>SIGN(SUM([1]Лист1!EJ336,[1]Лист1!EK336,[1]Лист1!EN336,[1]Лист1!EQ336,[1]Лист1!ES336))</f>
        <v>0</v>
      </c>
      <c r="U333">
        <f>SIGN(SUM([1]Лист1!DX336:DY336,[1]Лист1!EH336))</f>
        <v>0</v>
      </c>
      <c r="V333">
        <f>SIGN(SUM([1]Лист1!DZ336,[1]Лист1!EO336,[1]Лист1!EM336))</f>
        <v>0</v>
      </c>
      <c r="W333">
        <f>SIGN(SUM([1]Лист1!DL336:DT336))</f>
        <v>1</v>
      </c>
      <c r="X333">
        <f>SIGN(SUM([1]Лист1!EI336,[1]Лист1!EL336,[1]Лист1!EP336,[1]Лист1!EU336:EV336))</f>
        <v>0</v>
      </c>
      <c r="Y333">
        <f>SIGN(SUM([1]Лист1!DU336,[1]Лист1!ET336))</f>
        <v>0</v>
      </c>
      <c r="Z333">
        <f>SIGN(SUM([1]Лист1!EW336:EY336))</f>
        <v>0</v>
      </c>
    </row>
    <row r="334" spans="1:26" x14ac:dyDescent="0.3">
      <c r="A334" s="1" t="str">
        <f>[1]Лист1!B337</f>
        <v>Spirotrichea</v>
      </c>
      <c r="B334" s="1" t="str">
        <f>[1]Лист1!C337</f>
        <v>Euplotida</v>
      </c>
      <c r="C334" s="1" t="str">
        <f>[1]Лист1!D337</f>
        <v>Euplotidae</v>
      </c>
      <c r="D334" s="1" t="str">
        <f>TRIM([1]Лист1!E337)</f>
        <v>Euplotoides</v>
      </c>
      <c r="E334" s="1" t="str">
        <f>TRIM(CONCATENATE([1]Лист1!E337," ",[1]Лист1!F337))</f>
        <v>Euplotoides dogieli</v>
      </c>
      <c r="F334">
        <f>SIGN(SUM([1]Лист1!CB337,[1]Лист1!DV337))</f>
        <v>0</v>
      </c>
      <c r="G334">
        <f>SIGN(SUM([1]Лист1!EZ337,[1]Лист1!FB337))</f>
        <v>0</v>
      </c>
      <c r="H334">
        <f>SIGN(SUM([1]Лист1!FA337,[1]Лист1!FU337))</f>
        <v>0</v>
      </c>
      <c r="I334">
        <f>SIGN(SUM([1]Лист1!FC337))</f>
        <v>0</v>
      </c>
      <c r="J334">
        <f>SIGN(SUM([1]Лист1!BL337:CA337))</f>
        <v>0</v>
      </c>
      <c r="K334">
        <f>SIGN(SUM([1]Лист1!AR337:BK337))</f>
        <v>0</v>
      </c>
      <c r="L334">
        <f>SIGN(SUM([1]Лист1!AM337:AQ337))</f>
        <v>0</v>
      </c>
      <c r="M334">
        <f>SIGN(SUM([1]Лист1!CS337:DK337))</f>
        <v>0</v>
      </c>
      <c r="N334">
        <f>SIGN(SUM([1]Лист1!CC337:CK337,[1]Лист1!CR337))</f>
        <v>0</v>
      </c>
      <c r="O334">
        <f>SIGN(SUM([1]Лист1!U337:AL337))</f>
        <v>0</v>
      </c>
      <c r="P334">
        <f>SIGN(SUM([1]Лист1!DW337))</f>
        <v>0</v>
      </c>
      <c r="Q334">
        <f>SIGN(SUM([1]Лист1!EA337:EG337))</f>
        <v>1</v>
      </c>
      <c r="R334">
        <f>SIGN(SUM([1]Лист1!CL337:CQ337))</f>
        <v>1</v>
      </c>
      <c r="S334">
        <f>SIGN(SUM([1]Лист1!ER337))</f>
        <v>0</v>
      </c>
      <c r="T334">
        <f>SIGN(SUM([1]Лист1!EJ337,[1]Лист1!EK337,[1]Лист1!EN337,[1]Лист1!EQ337,[1]Лист1!ES337))</f>
        <v>0</v>
      </c>
      <c r="U334">
        <f>SIGN(SUM([1]Лист1!DX337:DY337,[1]Лист1!EH337))</f>
        <v>0</v>
      </c>
      <c r="V334">
        <f>SIGN(SUM([1]Лист1!DZ337,[1]Лист1!EO337,[1]Лист1!EM337))</f>
        <v>0</v>
      </c>
      <c r="W334">
        <f>SIGN(SUM([1]Лист1!DL337:DT337))</f>
        <v>0</v>
      </c>
      <c r="X334">
        <f>SIGN(SUM([1]Лист1!EI337,[1]Лист1!EL337,[1]Лист1!EP337,[1]Лист1!EU337:EV337))</f>
        <v>0</v>
      </c>
      <c r="Y334">
        <f>SIGN(SUM([1]Лист1!DU337,[1]Лист1!ET337))</f>
        <v>0</v>
      </c>
      <c r="Z334">
        <f>SIGN(SUM([1]Лист1!EW337:EY337))</f>
        <v>0</v>
      </c>
    </row>
    <row r="335" spans="1:26" x14ac:dyDescent="0.3">
      <c r="A335" s="1" t="str">
        <f>[1]Лист1!B338</f>
        <v>Spirotrichea</v>
      </c>
      <c r="B335" s="1" t="str">
        <f>[1]Лист1!C338</f>
        <v>Euplotida</v>
      </c>
      <c r="C335" s="1" t="str">
        <f>[1]Лист1!D338</f>
        <v>Euplotidae</v>
      </c>
      <c r="D335" s="1" t="str">
        <f>TRIM([1]Лист1!E338)</f>
        <v>Euplotoides</v>
      </c>
      <c r="E335" s="1" t="str">
        <f>TRIM(CONCATENATE([1]Лист1!E338," ",[1]Лист1!F338))</f>
        <v>Euplotoides eurystomus</v>
      </c>
      <c r="F335">
        <f>SIGN(SUM([1]Лист1!CB338,[1]Лист1!DV338))</f>
        <v>1</v>
      </c>
      <c r="G335">
        <f>SIGN(SUM([1]Лист1!EZ338,[1]Лист1!FB338))</f>
        <v>1</v>
      </c>
      <c r="H335">
        <f>SIGN(SUM([1]Лист1!FA338,[1]Лист1!FU338))</f>
        <v>1</v>
      </c>
      <c r="I335">
        <f>SIGN(SUM([1]Лист1!FC338))</f>
        <v>1</v>
      </c>
      <c r="J335">
        <f>SIGN(SUM([1]Лист1!BL338:CA338))</f>
        <v>1</v>
      </c>
      <c r="K335">
        <f>SIGN(SUM([1]Лист1!AR338:BK338))</f>
        <v>0</v>
      </c>
      <c r="L335">
        <f>SIGN(SUM([1]Лист1!AM338:AQ338))</f>
        <v>0</v>
      </c>
      <c r="M335">
        <f>SIGN(SUM([1]Лист1!CS338:DK338))</f>
        <v>1</v>
      </c>
      <c r="N335">
        <f>SIGN(SUM([1]Лист1!CC338:CK338,[1]Лист1!CR338))</f>
        <v>1</v>
      </c>
      <c r="O335">
        <f>SIGN(SUM([1]Лист1!U338:AL338))</f>
        <v>1</v>
      </c>
      <c r="P335">
        <f>SIGN(SUM([1]Лист1!DW338))</f>
        <v>0</v>
      </c>
      <c r="Q335">
        <f>SIGN(SUM([1]Лист1!EA338:EG338))</f>
        <v>1</v>
      </c>
      <c r="R335">
        <f>SIGN(SUM([1]Лист1!CL338:CQ338))</f>
        <v>1</v>
      </c>
      <c r="S335">
        <f>SIGN(SUM([1]Лист1!ER338))</f>
        <v>0</v>
      </c>
      <c r="T335">
        <f>SIGN(SUM([1]Лист1!EJ338,[1]Лист1!EK338,[1]Лист1!EN338,[1]Лист1!EQ338,[1]Лист1!ES338))</f>
        <v>1</v>
      </c>
      <c r="U335">
        <f>SIGN(SUM([1]Лист1!DX338:DY338,[1]Лист1!EH338))</f>
        <v>1</v>
      </c>
      <c r="V335">
        <f>SIGN(SUM([1]Лист1!DZ338,[1]Лист1!EO338,[1]Лист1!EM338))</f>
        <v>1</v>
      </c>
      <c r="W335">
        <f>SIGN(SUM([1]Лист1!DL338:DT338))</f>
        <v>1</v>
      </c>
      <c r="X335">
        <f>SIGN(SUM([1]Лист1!EI338,[1]Лист1!EL338,[1]Лист1!EP338,[1]Лист1!EU338:EV338))</f>
        <v>1</v>
      </c>
      <c r="Y335">
        <f>SIGN(SUM([1]Лист1!DU338,[1]Лист1!ET338))</f>
        <v>0</v>
      </c>
      <c r="Z335">
        <f>SIGN(SUM([1]Лист1!EW338:EY338))</f>
        <v>0</v>
      </c>
    </row>
    <row r="336" spans="1:26" x14ac:dyDescent="0.3">
      <c r="A336" s="1" t="str">
        <f>[1]Лист1!B339</f>
        <v>Spirotrichea</v>
      </c>
      <c r="B336" s="1" t="str">
        <f>[1]Лист1!C339</f>
        <v>Euplotida</v>
      </c>
      <c r="C336" s="1" t="str">
        <f>[1]Лист1!D339</f>
        <v>Euplotidae</v>
      </c>
      <c r="D336" s="1" t="str">
        <f>TRIM([1]Лист1!E339)</f>
        <v>Euplotoides</v>
      </c>
      <c r="E336" s="1" t="str">
        <f>TRIM(CONCATENATE([1]Лист1!E339," ",[1]Лист1!F339))</f>
        <v>Euplotoides patella</v>
      </c>
      <c r="F336">
        <f>SIGN(SUM([1]Лист1!CB339,[1]Лист1!DV339))</f>
        <v>1</v>
      </c>
      <c r="G336">
        <f>SIGN(SUM([1]Лист1!EZ339,[1]Лист1!FB339))</f>
        <v>1</v>
      </c>
      <c r="H336">
        <f>SIGN(SUM([1]Лист1!FA339,[1]Лист1!FU339))</f>
        <v>0</v>
      </c>
      <c r="I336">
        <f>SIGN(SUM([1]Лист1!FC339))</f>
        <v>1</v>
      </c>
      <c r="J336">
        <f>SIGN(SUM([1]Лист1!BL339:CA339))</f>
        <v>0</v>
      </c>
      <c r="K336">
        <f>SIGN(SUM([1]Лист1!AR339:BK339))</f>
        <v>1</v>
      </c>
      <c r="L336">
        <f>SIGN(SUM([1]Лист1!AM339:AQ339))</f>
        <v>1</v>
      </c>
      <c r="M336">
        <f>SIGN(SUM([1]Лист1!CS339:DK339))</f>
        <v>1</v>
      </c>
      <c r="N336">
        <f>SIGN(SUM([1]Лист1!CC339:CK339,[1]Лист1!CR339))</f>
        <v>1</v>
      </c>
      <c r="O336">
        <f>SIGN(SUM([1]Лист1!U339:AL339))</f>
        <v>1</v>
      </c>
      <c r="P336">
        <f>SIGN(SUM([1]Лист1!DW339))</f>
        <v>1</v>
      </c>
      <c r="Q336">
        <f>SIGN(SUM([1]Лист1!EA339:EG339))</f>
        <v>1</v>
      </c>
      <c r="R336">
        <f>SIGN(SUM([1]Лист1!CL339:CQ339))</f>
        <v>1</v>
      </c>
      <c r="S336">
        <f>SIGN(SUM([1]Лист1!ER339))</f>
        <v>0</v>
      </c>
      <c r="T336">
        <f>SIGN(SUM([1]Лист1!EJ339,[1]Лист1!EK339,[1]Лист1!EN339,[1]Лист1!EQ339,[1]Лист1!ES339))</f>
        <v>0</v>
      </c>
      <c r="U336">
        <f>SIGN(SUM([1]Лист1!DX339:DY339,[1]Лист1!EH339))</f>
        <v>1</v>
      </c>
      <c r="V336">
        <f>SIGN(SUM([1]Лист1!DZ339,[1]Лист1!EO339,[1]Лист1!EM339))</f>
        <v>0</v>
      </c>
      <c r="W336">
        <f>SIGN(SUM([1]Лист1!DL339:DT339))</f>
        <v>1</v>
      </c>
      <c r="X336">
        <f>SIGN(SUM([1]Лист1!EI339,[1]Лист1!EL339,[1]Лист1!EP339,[1]Лист1!EU339:EV339))</f>
        <v>1</v>
      </c>
      <c r="Y336">
        <f>SIGN(SUM([1]Лист1!DU339,[1]Лист1!ET339))</f>
        <v>0</v>
      </c>
      <c r="Z336">
        <f>SIGN(SUM([1]Лист1!EW339:EY339))</f>
        <v>0</v>
      </c>
    </row>
    <row r="337" spans="1:26" x14ac:dyDescent="0.3">
      <c r="A337" s="1" t="str">
        <f>[1]Лист1!B340</f>
        <v>Spirotrichea</v>
      </c>
      <c r="B337" s="1" t="str">
        <f>[1]Лист1!C340</f>
        <v>Euplotida</v>
      </c>
      <c r="C337" s="1" t="str">
        <f>[1]Лист1!D340</f>
        <v>Euplotidae</v>
      </c>
      <c r="D337" s="1" t="str">
        <f>TRIM([1]Лист1!E340)</f>
        <v>Euplotopsis</v>
      </c>
      <c r="E337" s="1" t="str">
        <f>TRIM(CONCATENATE([1]Лист1!E340," ",[1]Лист1!F340))</f>
        <v>Euplotopsis aberrans</v>
      </c>
      <c r="F337">
        <f>SIGN(SUM([1]Лист1!CB340,[1]Лист1!DV340))</f>
        <v>0</v>
      </c>
      <c r="G337">
        <f>SIGN(SUM([1]Лист1!EZ340,[1]Лист1!FB340))</f>
        <v>0</v>
      </c>
      <c r="H337">
        <f>SIGN(SUM([1]Лист1!FA340,[1]Лист1!FU340))</f>
        <v>0</v>
      </c>
      <c r="I337">
        <f>SIGN(SUM([1]Лист1!FC340))</f>
        <v>0</v>
      </c>
      <c r="J337">
        <f>SIGN(SUM([1]Лист1!BL340:CA340))</f>
        <v>0</v>
      </c>
      <c r="K337">
        <f>SIGN(SUM([1]Лист1!AR340:BK340))</f>
        <v>0</v>
      </c>
      <c r="L337">
        <f>SIGN(SUM([1]Лист1!AM340:AQ340))</f>
        <v>0</v>
      </c>
      <c r="M337">
        <f>SIGN(SUM([1]Лист1!CS340:DK340))</f>
        <v>1</v>
      </c>
      <c r="N337">
        <f>SIGN(SUM([1]Лист1!CC340:CK340,[1]Лист1!CR340))</f>
        <v>0</v>
      </c>
      <c r="O337">
        <f>SIGN(SUM([1]Лист1!U340:AL340))</f>
        <v>0</v>
      </c>
      <c r="P337">
        <f>SIGN(SUM([1]Лист1!DW340))</f>
        <v>0</v>
      </c>
      <c r="Q337">
        <f>SIGN(SUM([1]Лист1!EA340:EG340))</f>
        <v>1</v>
      </c>
      <c r="R337">
        <f>SIGN(SUM([1]Лист1!CL340:CQ340))</f>
        <v>1</v>
      </c>
      <c r="S337">
        <f>SIGN(SUM([1]Лист1!ER340))</f>
        <v>0</v>
      </c>
      <c r="T337">
        <f>SIGN(SUM([1]Лист1!EJ340,[1]Лист1!EK340,[1]Лист1!EN340,[1]Лист1!EQ340,[1]Лист1!ES340))</f>
        <v>0</v>
      </c>
      <c r="U337">
        <f>SIGN(SUM([1]Лист1!DX340:DY340,[1]Лист1!EH340))</f>
        <v>0</v>
      </c>
      <c r="V337">
        <f>SIGN(SUM([1]Лист1!DZ340,[1]Лист1!EO340,[1]Лист1!EM340))</f>
        <v>0</v>
      </c>
      <c r="W337">
        <f>SIGN(SUM([1]Лист1!DL340:DT340))</f>
        <v>0</v>
      </c>
      <c r="X337">
        <f>SIGN(SUM([1]Лист1!EI340,[1]Лист1!EL340,[1]Лист1!EP340,[1]Лист1!EU340:EV340))</f>
        <v>0</v>
      </c>
      <c r="Y337">
        <f>SIGN(SUM([1]Лист1!DU340,[1]Лист1!ET340))</f>
        <v>0</v>
      </c>
      <c r="Z337">
        <f>SIGN(SUM([1]Лист1!EW340:EY340))</f>
        <v>0</v>
      </c>
    </row>
    <row r="338" spans="1:26" x14ac:dyDescent="0.3">
      <c r="A338" s="1" t="str">
        <f>[1]Лист1!B341</f>
        <v>Spirotrichea</v>
      </c>
      <c r="B338" s="1" t="str">
        <f>[1]Лист1!C341</f>
        <v>Euplotida</v>
      </c>
      <c r="C338" s="1" t="str">
        <f>[1]Лист1!D341</f>
        <v>Euplotidae</v>
      </c>
      <c r="D338" s="1" t="str">
        <f>TRIM([1]Лист1!E341)</f>
        <v>Euplotopsis</v>
      </c>
      <c r="E338" s="1" t="str">
        <f>TRIM(CONCATENATE([1]Лист1!E341," ",[1]Лист1!F341))</f>
        <v>Euplotopsis affinis</v>
      </c>
      <c r="F338">
        <f>SIGN(SUM([1]Лист1!CB341,[1]Лист1!DV341))</f>
        <v>0</v>
      </c>
      <c r="G338">
        <f>SIGN(SUM([1]Лист1!EZ341,[1]Лист1!FB341))</f>
        <v>1</v>
      </c>
      <c r="H338">
        <f>SIGN(SUM([1]Лист1!FA341,[1]Лист1!FU341))</f>
        <v>1</v>
      </c>
      <c r="I338">
        <f>SIGN(SUM([1]Лист1!FC341))</f>
        <v>1</v>
      </c>
      <c r="J338">
        <f>SIGN(SUM([1]Лист1!BL341:CA341))</f>
        <v>1</v>
      </c>
      <c r="K338">
        <f>SIGN(SUM([1]Лист1!AR341:BK341))</f>
        <v>1</v>
      </c>
      <c r="L338">
        <f>SIGN(SUM([1]Лист1!AM341:AQ341))</f>
        <v>1</v>
      </c>
      <c r="M338">
        <f>SIGN(SUM([1]Лист1!CS341:DK341))</f>
        <v>1</v>
      </c>
      <c r="N338">
        <f>SIGN(SUM([1]Лист1!CC341:CK341,[1]Лист1!CR341))</f>
        <v>1</v>
      </c>
      <c r="O338">
        <f>SIGN(SUM([1]Лист1!U341:AL341))</f>
        <v>1</v>
      </c>
      <c r="P338">
        <f>SIGN(SUM([1]Лист1!DW341))</f>
        <v>1</v>
      </c>
      <c r="Q338">
        <f>SIGN(SUM([1]Лист1!EA341:EG341))</f>
        <v>1</v>
      </c>
      <c r="R338">
        <f>SIGN(SUM([1]Лист1!CL341:CQ341))</f>
        <v>1</v>
      </c>
      <c r="S338">
        <f>SIGN(SUM([1]Лист1!ER341))</f>
        <v>0</v>
      </c>
      <c r="T338">
        <f>SIGN(SUM([1]Лист1!EJ341,[1]Лист1!EK341,[1]Лист1!EN341,[1]Лист1!EQ341,[1]Лист1!ES341))</f>
        <v>0</v>
      </c>
      <c r="U338">
        <f>SIGN(SUM([1]Лист1!DX341:DY341,[1]Лист1!EH341))</f>
        <v>0</v>
      </c>
      <c r="V338">
        <f>SIGN(SUM([1]Лист1!DZ341,[1]Лист1!EO341,[1]Лист1!EM341))</f>
        <v>1</v>
      </c>
      <c r="W338">
        <f>SIGN(SUM([1]Лист1!DL341:DT341))</f>
        <v>0</v>
      </c>
      <c r="X338">
        <f>SIGN(SUM([1]Лист1!EI341,[1]Лист1!EL341,[1]Лист1!EP341,[1]Лист1!EU341:EV341))</f>
        <v>0</v>
      </c>
      <c r="Y338">
        <f>SIGN(SUM([1]Лист1!DU341,[1]Лист1!ET341))</f>
        <v>0</v>
      </c>
      <c r="Z338">
        <f>SIGN(SUM([1]Лист1!EW341:EY341))</f>
        <v>1</v>
      </c>
    </row>
    <row r="339" spans="1:26" x14ac:dyDescent="0.3">
      <c r="A339" s="1" t="str">
        <f>[1]Лист1!B342</f>
        <v>Spirotrichea</v>
      </c>
      <c r="B339" s="1" t="str">
        <f>[1]Лист1!C342</f>
        <v>Euplotida</v>
      </c>
      <c r="C339" s="1" t="str">
        <f>[1]Лист1!D342</f>
        <v>Euplotidae</v>
      </c>
      <c r="D339" s="1" t="str">
        <f>TRIM([1]Лист1!E342)</f>
        <v>Euplotopsis</v>
      </c>
      <c r="E339" s="1" t="str">
        <f>TRIM(CONCATENATE([1]Лист1!E342," ",[1]Лист1!F342))</f>
        <v>Euplotopsis apsheronicus</v>
      </c>
      <c r="F339">
        <f>SIGN(SUM([1]Лист1!CB342,[1]Лист1!DV342))</f>
        <v>0</v>
      </c>
      <c r="G339">
        <f>SIGN(SUM([1]Лист1!EZ342,[1]Лист1!FB342))</f>
        <v>1</v>
      </c>
      <c r="H339">
        <f>SIGN(SUM([1]Лист1!FA342,[1]Лист1!FU342))</f>
        <v>0</v>
      </c>
      <c r="I339">
        <f>SIGN(SUM([1]Лист1!FC342))</f>
        <v>0</v>
      </c>
      <c r="J339">
        <f>SIGN(SUM([1]Лист1!BL342:CA342))</f>
        <v>0</v>
      </c>
      <c r="K339">
        <f>SIGN(SUM([1]Лист1!AR342:BK342))</f>
        <v>0</v>
      </c>
      <c r="L339">
        <f>SIGN(SUM([1]Лист1!AM342:AQ342))</f>
        <v>1</v>
      </c>
      <c r="M339">
        <f>SIGN(SUM([1]Лист1!CS342:DK342))</f>
        <v>0</v>
      </c>
      <c r="N339">
        <f>SIGN(SUM([1]Лист1!CC342:CK342,[1]Лист1!CR342))</f>
        <v>0</v>
      </c>
      <c r="O339">
        <f>SIGN(SUM([1]Лист1!U342:AL342))</f>
        <v>0</v>
      </c>
      <c r="P339">
        <f>SIGN(SUM([1]Лист1!DW342))</f>
        <v>0</v>
      </c>
      <c r="Q339">
        <f>SIGN(SUM([1]Лист1!EA342:EG342))</f>
        <v>0</v>
      </c>
      <c r="R339">
        <f>SIGN(SUM([1]Лист1!CL342:CQ342))</f>
        <v>0</v>
      </c>
      <c r="S339">
        <f>SIGN(SUM([1]Лист1!ER342))</f>
        <v>0</v>
      </c>
      <c r="T339">
        <f>SIGN(SUM([1]Лист1!EJ342,[1]Лист1!EK342,[1]Лист1!EN342,[1]Лист1!EQ342,[1]Лист1!ES342))</f>
        <v>0</v>
      </c>
      <c r="U339">
        <f>SIGN(SUM([1]Лист1!DX342:DY342,[1]Лист1!EH342))</f>
        <v>0</v>
      </c>
      <c r="V339">
        <f>SIGN(SUM([1]Лист1!DZ342,[1]Лист1!EO342,[1]Лист1!EM342))</f>
        <v>0</v>
      </c>
      <c r="W339">
        <f>SIGN(SUM([1]Лист1!DL342:DT342))</f>
        <v>0</v>
      </c>
      <c r="X339">
        <f>SIGN(SUM([1]Лист1!EI342,[1]Лист1!EL342,[1]Лист1!EP342,[1]Лист1!EU342:EV342))</f>
        <v>0</v>
      </c>
      <c r="Y339">
        <f>SIGN(SUM([1]Лист1!DU342,[1]Лист1!ET342))</f>
        <v>0</v>
      </c>
      <c r="Z339">
        <f>SIGN(SUM([1]Лист1!EW342:EY342))</f>
        <v>0</v>
      </c>
    </row>
    <row r="340" spans="1:26" x14ac:dyDescent="0.3">
      <c r="A340" s="1" t="str">
        <f>[1]Лист1!B343</f>
        <v>Spirotrichea</v>
      </c>
      <c r="B340" s="1" t="str">
        <f>[1]Лист1!C343</f>
        <v>Euplotida</v>
      </c>
      <c r="C340" s="1" t="str">
        <f>[1]Лист1!D343</f>
        <v>Euplotidae</v>
      </c>
      <c r="D340" s="1" t="str">
        <f>TRIM([1]Лист1!E343)</f>
        <v>Euplotopsis</v>
      </c>
      <c r="E340" s="1" t="str">
        <f>TRIM(CONCATENATE([1]Лист1!E343," ",[1]Лист1!F343))</f>
        <v>Euplotopsis bisulcata</v>
      </c>
      <c r="F340">
        <f>SIGN(SUM([1]Лист1!CB343,[1]Лист1!DV343))</f>
        <v>0</v>
      </c>
      <c r="G340">
        <f>SIGN(SUM([1]Лист1!EZ343,[1]Лист1!FB343))</f>
        <v>1</v>
      </c>
      <c r="H340">
        <f>SIGN(SUM([1]Лист1!FA343,[1]Лист1!FU343))</f>
        <v>0</v>
      </c>
      <c r="I340">
        <f>SIGN(SUM([1]Лист1!FC343))</f>
        <v>1</v>
      </c>
      <c r="J340">
        <f>SIGN(SUM([1]Лист1!BL343:CA343))</f>
        <v>0</v>
      </c>
      <c r="K340">
        <f>SIGN(SUM([1]Лист1!AR343:BK343))</f>
        <v>1</v>
      </c>
      <c r="L340">
        <f>SIGN(SUM([1]Лист1!AM343:AQ343))</f>
        <v>1</v>
      </c>
      <c r="M340">
        <f>SIGN(SUM([1]Лист1!CS343:DK343))</f>
        <v>0</v>
      </c>
      <c r="N340">
        <f>SIGN(SUM([1]Лист1!CC343:CK343,[1]Лист1!CR343))</f>
        <v>1</v>
      </c>
      <c r="O340">
        <f>SIGN(SUM([1]Лист1!U343:AL343))</f>
        <v>1</v>
      </c>
      <c r="P340">
        <f>SIGN(SUM([1]Лист1!DW343))</f>
        <v>0</v>
      </c>
      <c r="Q340">
        <f>SIGN(SUM([1]Лист1!EA343:EG343))</f>
        <v>1</v>
      </c>
      <c r="R340">
        <f>SIGN(SUM([1]Лист1!CL343:CQ343))</f>
        <v>1</v>
      </c>
      <c r="S340">
        <f>SIGN(SUM([1]Лист1!ER343))</f>
        <v>0</v>
      </c>
      <c r="T340">
        <f>SIGN(SUM([1]Лист1!EJ343,[1]Лист1!EK343,[1]Лист1!EN343,[1]Лист1!EQ343,[1]Лист1!ES343))</f>
        <v>0</v>
      </c>
      <c r="U340">
        <f>SIGN(SUM([1]Лист1!DX343:DY343,[1]Лист1!EH343))</f>
        <v>0</v>
      </c>
      <c r="V340">
        <f>SIGN(SUM([1]Лист1!DZ343,[1]Лист1!EO343,[1]Лист1!EM343))</f>
        <v>0</v>
      </c>
      <c r="W340">
        <f>SIGN(SUM([1]Лист1!DL343:DT343))</f>
        <v>0</v>
      </c>
      <c r="X340">
        <f>SIGN(SUM([1]Лист1!EI343,[1]Лист1!EL343,[1]Лист1!EP343,[1]Лист1!EU343:EV343))</f>
        <v>0</v>
      </c>
      <c r="Y340">
        <f>SIGN(SUM([1]Лист1!DU343,[1]Лист1!ET343))</f>
        <v>0</v>
      </c>
      <c r="Z340">
        <f>SIGN(SUM([1]Лист1!EW343:EY343))</f>
        <v>1</v>
      </c>
    </row>
    <row r="341" spans="1:26" x14ac:dyDescent="0.3">
      <c r="A341" s="1" t="str">
        <f>[1]Лист1!B344</f>
        <v>Spirotrichea</v>
      </c>
      <c r="B341" s="1" t="str">
        <f>[1]Лист1!C344</f>
        <v>Euplotida</v>
      </c>
      <c r="C341" s="1" t="str">
        <f>[1]Лист1!D344</f>
        <v>Euplotidae</v>
      </c>
      <c r="D341" s="1" t="str">
        <f>TRIM([1]Лист1!E344)</f>
        <v>Euplotopsis</v>
      </c>
      <c r="E341" s="1" t="str">
        <f>TRIM(CONCATENATE([1]Лист1!E344," ",[1]Лист1!F344))</f>
        <v>Euplotopsis elegans</v>
      </c>
      <c r="F341">
        <f>SIGN(SUM([1]Лист1!CB344,[1]Лист1!DV344))</f>
        <v>0</v>
      </c>
      <c r="G341">
        <f>SIGN(SUM([1]Лист1!EZ344,[1]Лист1!FB344))</f>
        <v>1</v>
      </c>
      <c r="H341">
        <f>SIGN(SUM([1]Лист1!FA344,[1]Лист1!FU344))</f>
        <v>1</v>
      </c>
      <c r="I341">
        <f>SIGN(SUM([1]Лист1!FC344))</f>
        <v>1</v>
      </c>
      <c r="J341">
        <f>SIGN(SUM([1]Лист1!BL344:CA344))</f>
        <v>1</v>
      </c>
      <c r="K341">
        <f>SIGN(SUM([1]Лист1!AR344:BK344))</f>
        <v>1</v>
      </c>
      <c r="L341">
        <f>SIGN(SUM([1]Лист1!AM344:AQ344))</f>
        <v>1</v>
      </c>
      <c r="M341">
        <f>SIGN(SUM([1]Лист1!CS344:DK344))</f>
        <v>1</v>
      </c>
      <c r="N341">
        <f>SIGN(SUM([1]Лист1!CC344:CK344,[1]Лист1!CR344))</f>
        <v>1</v>
      </c>
      <c r="O341">
        <f>SIGN(SUM([1]Лист1!U344:AL344))</f>
        <v>1</v>
      </c>
      <c r="P341">
        <f>SIGN(SUM([1]Лист1!DW344))</f>
        <v>0</v>
      </c>
      <c r="Q341">
        <f>SIGN(SUM([1]Лист1!EA344:EG344))</f>
        <v>1</v>
      </c>
      <c r="R341">
        <f>SIGN(SUM([1]Лист1!CL344:CQ344))</f>
        <v>1</v>
      </c>
      <c r="S341">
        <f>SIGN(SUM([1]Лист1!ER344))</f>
        <v>0</v>
      </c>
      <c r="T341">
        <f>SIGN(SUM([1]Лист1!EJ344,[1]Лист1!EK344,[1]Лист1!EN344,[1]Лист1!EQ344,[1]Лист1!ES344))</f>
        <v>0</v>
      </c>
      <c r="U341">
        <f>SIGN(SUM([1]Лист1!DX344:DY344,[1]Лист1!EH344))</f>
        <v>0</v>
      </c>
      <c r="V341">
        <f>SIGN(SUM([1]Лист1!DZ344,[1]Лист1!EO344,[1]Лист1!EM344))</f>
        <v>1</v>
      </c>
      <c r="W341">
        <f>SIGN(SUM([1]Лист1!DL344:DT344))</f>
        <v>1</v>
      </c>
      <c r="X341">
        <f>SIGN(SUM([1]Лист1!EI344,[1]Лист1!EL344,[1]Лист1!EP344,[1]Лист1!EU344:EV344))</f>
        <v>0</v>
      </c>
      <c r="Y341">
        <f>SIGN(SUM([1]Лист1!DU344,[1]Лист1!ET344))</f>
        <v>0</v>
      </c>
      <c r="Z341">
        <f>SIGN(SUM([1]Лист1!EW344:EY344))</f>
        <v>1</v>
      </c>
    </row>
    <row r="342" spans="1:26" x14ac:dyDescent="0.3">
      <c r="A342" s="1" t="str">
        <f>[1]Лист1!B345</f>
        <v>Spirotrichea</v>
      </c>
      <c r="B342" s="1" t="str">
        <f>[1]Лист1!C345</f>
        <v>Euplotida</v>
      </c>
      <c r="C342" s="1" t="str">
        <f>[1]Лист1!D345</f>
        <v>Euplotidae</v>
      </c>
      <c r="D342" s="1" t="str">
        <f>TRIM([1]Лист1!E345)</f>
        <v>Euplotopsis</v>
      </c>
      <c r="E342" s="1" t="str">
        <f>TRIM(CONCATENATE([1]Лист1!E345," ",[1]Лист1!F345))</f>
        <v>Euplotopsis pseudoelegans</v>
      </c>
      <c r="F342">
        <f>SIGN(SUM([1]Лист1!CB345,[1]Лист1!DV345))</f>
        <v>0</v>
      </c>
      <c r="G342">
        <f>SIGN(SUM([1]Лист1!EZ345,[1]Лист1!FB345))</f>
        <v>0</v>
      </c>
      <c r="H342">
        <f>SIGN(SUM([1]Лист1!FA345,[1]Лист1!FU345))</f>
        <v>0</v>
      </c>
      <c r="I342">
        <f>SIGN(SUM([1]Лист1!FC345))</f>
        <v>0</v>
      </c>
      <c r="J342">
        <f>SIGN(SUM([1]Лист1!BL345:CA345))</f>
        <v>0</v>
      </c>
      <c r="K342">
        <f>SIGN(SUM([1]Лист1!AR345:BK345))</f>
        <v>0</v>
      </c>
      <c r="L342">
        <f>SIGN(SUM([1]Лист1!AM345:AQ345))</f>
        <v>0</v>
      </c>
      <c r="M342">
        <f>SIGN(SUM([1]Лист1!CS345:DK345))</f>
        <v>1</v>
      </c>
      <c r="N342">
        <f>SIGN(SUM([1]Лист1!CC345:CK345,[1]Лист1!CR345))</f>
        <v>0</v>
      </c>
      <c r="O342">
        <f>SIGN(SUM([1]Лист1!U345:AL345))</f>
        <v>0</v>
      </c>
      <c r="P342">
        <f>SIGN(SUM([1]Лист1!DW345))</f>
        <v>0</v>
      </c>
      <c r="Q342">
        <f>SIGN(SUM([1]Лист1!EA345:EG345))</f>
        <v>1</v>
      </c>
      <c r="R342">
        <f>SIGN(SUM([1]Лист1!CL345:CQ345))</f>
        <v>0</v>
      </c>
      <c r="S342">
        <f>SIGN(SUM([1]Лист1!ER345))</f>
        <v>0</v>
      </c>
      <c r="T342">
        <f>SIGN(SUM([1]Лист1!EJ345,[1]Лист1!EK345,[1]Лист1!EN345,[1]Лист1!EQ345,[1]Лист1!ES345))</f>
        <v>0</v>
      </c>
      <c r="U342">
        <f>SIGN(SUM([1]Лист1!DX345:DY345,[1]Лист1!EH345))</f>
        <v>0</v>
      </c>
      <c r="V342">
        <f>SIGN(SUM([1]Лист1!DZ345,[1]Лист1!EO345,[1]Лист1!EM345))</f>
        <v>0</v>
      </c>
      <c r="W342">
        <f>SIGN(SUM([1]Лист1!DL345:DT345))</f>
        <v>1</v>
      </c>
      <c r="X342">
        <f>SIGN(SUM([1]Лист1!EI345,[1]Лист1!EL345,[1]Лист1!EP345,[1]Лист1!EU345:EV345))</f>
        <v>0</v>
      </c>
      <c r="Y342">
        <f>SIGN(SUM([1]Лист1!DU345,[1]Лист1!ET345))</f>
        <v>0</v>
      </c>
      <c r="Z342">
        <f>SIGN(SUM([1]Лист1!EW345:EY345))</f>
        <v>0</v>
      </c>
    </row>
    <row r="343" spans="1:26" x14ac:dyDescent="0.3">
      <c r="A343" s="1" t="str">
        <f>[1]Лист1!B346</f>
        <v>Spirotrichea</v>
      </c>
      <c r="B343" s="1" t="str">
        <f>[1]Лист1!C346</f>
        <v>Euplotida</v>
      </c>
      <c r="C343" s="1" t="str">
        <f>[1]Лист1!D346</f>
        <v>Euplotidae</v>
      </c>
      <c r="D343" s="1" t="str">
        <f>TRIM([1]Лист1!E346)</f>
        <v>Euplotopsis</v>
      </c>
      <c r="E343" s="1" t="str">
        <f>TRIM(CONCATENATE([1]Лист1!E346," ",[1]Лист1!F346))</f>
        <v>Euplotopsis gracilis</v>
      </c>
      <c r="F343">
        <f>SIGN(SUM([1]Лист1!CB346,[1]Лист1!DV346))</f>
        <v>0</v>
      </c>
      <c r="G343">
        <f>SIGN(SUM([1]Лист1!EZ346,[1]Лист1!FB346))</f>
        <v>1</v>
      </c>
      <c r="H343">
        <f>SIGN(SUM([1]Лист1!FA346,[1]Лист1!FU346))</f>
        <v>1</v>
      </c>
      <c r="I343">
        <f>SIGN(SUM([1]Лист1!FC346))</f>
        <v>1</v>
      </c>
      <c r="J343">
        <f>SIGN(SUM([1]Лист1!BL346:CA346))</f>
        <v>1</v>
      </c>
      <c r="K343">
        <f>SIGN(SUM([1]Лист1!AR346:BK346))</f>
        <v>1</v>
      </c>
      <c r="L343">
        <f>SIGN(SUM([1]Лист1!AM346:AQ346))</f>
        <v>1</v>
      </c>
      <c r="M343">
        <f>SIGN(SUM([1]Лист1!CS346:DK346))</f>
        <v>1</v>
      </c>
      <c r="N343">
        <f>SIGN(SUM([1]Лист1!CC346:CK346,[1]Лист1!CR346))</f>
        <v>0</v>
      </c>
      <c r="O343">
        <f>SIGN(SUM([1]Лист1!U346:AL346))</f>
        <v>1</v>
      </c>
      <c r="P343">
        <f>SIGN(SUM([1]Лист1!DW346))</f>
        <v>0</v>
      </c>
      <c r="Q343">
        <f>SIGN(SUM([1]Лист1!EA346:EG346))</f>
        <v>1</v>
      </c>
      <c r="R343">
        <f>SIGN(SUM([1]Лист1!CL346:CQ346))</f>
        <v>1</v>
      </c>
      <c r="S343">
        <f>SIGN(SUM([1]Лист1!ER346))</f>
        <v>0</v>
      </c>
      <c r="T343">
        <f>SIGN(SUM([1]Лист1!EJ346,[1]Лист1!EK346,[1]Лист1!EN346,[1]Лист1!EQ346,[1]Лист1!ES346))</f>
        <v>0</v>
      </c>
      <c r="U343">
        <f>SIGN(SUM([1]Лист1!DX346:DY346,[1]Лист1!EH346))</f>
        <v>0</v>
      </c>
      <c r="V343">
        <f>SIGN(SUM([1]Лист1!DZ346,[1]Лист1!EO346,[1]Лист1!EM346))</f>
        <v>0</v>
      </c>
      <c r="W343">
        <f>SIGN(SUM([1]Лист1!DL346:DT346))</f>
        <v>0</v>
      </c>
      <c r="X343">
        <f>SIGN(SUM([1]Лист1!EI346,[1]Лист1!EL346,[1]Лист1!EP346,[1]Лист1!EU346:EV346))</f>
        <v>0</v>
      </c>
      <c r="Y343">
        <f>SIGN(SUM([1]Лист1!DU346,[1]Лист1!ET346))</f>
        <v>0</v>
      </c>
      <c r="Z343">
        <f>SIGN(SUM([1]Лист1!EW346:EY346))</f>
        <v>0</v>
      </c>
    </row>
    <row r="344" spans="1:26" x14ac:dyDescent="0.3">
      <c r="A344" s="1" t="str">
        <f>[1]Лист1!B347</f>
        <v>Spirotrichea</v>
      </c>
      <c r="B344" s="1" t="str">
        <f>[1]Лист1!C347</f>
        <v>Euplotida</v>
      </c>
      <c r="C344" s="1" t="str">
        <f>[1]Лист1!D347</f>
        <v>Euplotidae</v>
      </c>
      <c r="D344" s="1" t="str">
        <f>TRIM([1]Лист1!E347)</f>
        <v>Euplotopsis</v>
      </c>
      <c r="E344" s="1" t="str">
        <f>TRIM(CONCATENATE([1]Лист1!E347," ",[1]Лист1!F347))</f>
        <v>Euplotopsis latus</v>
      </c>
      <c r="F344">
        <f>SIGN(SUM([1]Лист1!CB347,[1]Лист1!DV347))</f>
        <v>0</v>
      </c>
      <c r="G344">
        <f>SIGN(SUM([1]Лист1!EZ347,[1]Лист1!FB347))</f>
        <v>0</v>
      </c>
      <c r="H344">
        <f>SIGN(SUM([1]Лист1!FA347,[1]Лист1!FU347))</f>
        <v>0</v>
      </c>
      <c r="I344">
        <f>SIGN(SUM([1]Лист1!FC347))</f>
        <v>0</v>
      </c>
      <c r="J344">
        <f>SIGN(SUM([1]Лист1!BL347:CA347))</f>
        <v>0</v>
      </c>
      <c r="K344">
        <f>SIGN(SUM([1]Лист1!AR347:BK347))</f>
        <v>0</v>
      </c>
      <c r="L344">
        <f>SIGN(SUM([1]Лист1!AM347:AQ347))</f>
        <v>0</v>
      </c>
      <c r="M344">
        <f>SIGN(SUM([1]Лист1!CS347:DK347))</f>
        <v>0</v>
      </c>
      <c r="N344">
        <f>SIGN(SUM([1]Лист1!CC347:CK347,[1]Лист1!CR347))</f>
        <v>0</v>
      </c>
      <c r="O344">
        <f>SIGN(SUM([1]Лист1!U347:AL347))</f>
        <v>0</v>
      </c>
      <c r="P344">
        <f>SIGN(SUM([1]Лист1!DW347))</f>
        <v>0</v>
      </c>
      <c r="Q344">
        <f>SIGN(SUM([1]Лист1!EA347:EG347))</f>
        <v>1</v>
      </c>
      <c r="R344">
        <f>SIGN(SUM([1]Лист1!CL347:CQ347))</f>
        <v>1</v>
      </c>
      <c r="S344">
        <f>SIGN(SUM([1]Лист1!ER347))</f>
        <v>0</v>
      </c>
      <c r="T344">
        <f>SIGN(SUM([1]Лист1!EJ347,[1]Лист1!EK347,[1]Лист1!EN347,[1]Лист1!EQ347,[1]Лист1!ES347))</f>
        <v>0</v>
      </c>
      <c r="U344">
        <f>SIGN(SUM([1]Лист1!DX347:DY347,[1]Лист1!EH347))</f>
        <v>0</v>
      </c>
      <c r="V344">
        <f>SIGN(SUM([1]Лист1!DZ347,[1]Лист1!EO347,[1]Лист1!EM347))</f>
        <v>0</v>
      </c>
      <c r="W344">
        <f>SIGN(SUM([1]Лист1!DL347:DT347))</f>
        <v>0</v>
      </c>
      <c r="X344">
        <f>SIGN(SUM([1]Лист1!EI347,[1]Лист1!EL347,[1]Лист1!EP347,[1]Лист1!EU347:EV347))</f>
        <v>0</v>
      </c>
      <c r="Y344">
        <f>SIGN(SUM([1]Лист1!DU347,[1]Лист1!ET347))</f>
        <v>0</v>
      </c>
      <c r="Z344">
        <f>SIGN(SUM([1]Лист1!EW347:EY347))</f>
        <v>0</v>
      </c>
    </row>
    <row r="345" spans="1:26" x14ac:dyDescent="0.3">
      <c r="A345" s="1" t="str">
        <f>[1]Лист1!B348</f>
        <v>Spirotrichea</v>
      </c>
      <c r="B345" s="1" t="str">
        <f>[1]Лист1!C348</f>
        <v>Euplotida</v>
      </c>
      <c r="C345" s="1" t="str">
        <f>[1]Лист1!D348</f>
        <v>Euplotidae</v>
      </c>
      <c r="D345" s="1" t="str">
        <f>TRIM([1]Лист1!E348)</f>
        <v>Euplotopsis</v>
      </c>
      <c r="E345" s="1" t="str">
        <f>TRIM(CONCATENATE([1]Лист1!E348," ",[1]Лист1!F348))</f>
        <v>Euplotopsis orientalis</v>
      </c>
      <c r="F345">
        <f>SIGN(SUM([1]Лист1!CB348,[1]Лист1!DV348))</f>
        <v>0</v>
      </c>
      <c r="G345">
        <f>SIGN(SUM([1]Лист1!EZ348,[1]Лист1!FB348))</f>
        <v>0</v>
      </c>
      <c r="H345">
        <f>SIGN(SUM([1]Лист1!FA348,[1]Лист1!FU348))</f>
        <v>0</v>
      </c>
      <c r="I345">
        <f>SIGN(SUM([1]Лист1!FC348))</f>
        <v>0</v>
      </c>
      <c r="J345">
        <f>SIGN(SUM([1]Лист1!BL348:CA348))</f>
        <v>0</v>
      </c>
      <c r="K345">
        <f>SIGN(SUM([1]Лист1!AR348:BK348))</f>
        <v>0</v>
      </c>
      <c r="L345">
        <f>SIGN(SUM([1]Лист1!AM348:AQ348))</f>
        <v>0</v>
      </c>
      <c r="M345">
        <f>SIGN(SUM([1]Лист1!CS348:DK348))</f>
        <v>0</v>
      </c>
      <c r="N345">
        <f>SIGN(SUM([1]Лист1!CC348:CK348,[1]Лист1!CR348))</f>
        <v>0</v>
      </c>
      <c r="O345">
        <f>SIGN(SUM([1]Лист1!U348:AL348))</f>
        <v>0</v>
      </c>
      <c r="P345">
        <f>SIGN(SUM([1]Лист1!DW348))</f>
        <v>0</v>
      </c>
      <c r="Q345">
        <f>SIGN(SUM([1]Лист1!EA348:EG348))</f>
        <v>1</v>
      </c>
      <c r="R345">
        <f>SIGN(SUM([1]Лист1!CL348:CQ348))</f>
        <v>0</v>
      </c>
      <c r="S345">
        <f>SIGN(SUM([1]Лист1!ER348))</f>
        <v>0</v>
      </c>
      <c r="T345">
        <f>SIGN(SUM([1]Лист1!EJ348,[1]Лист1!EK348,[1]Лист1!EN348,[1]Лист1!EQ348,[1]Лист1!ES348))</f>
        <v>0</v>
      </c>
      <c r="U345">
        <f>SIGN(SUM([1]Лист1!DX348:DY348,[1]Лист1!EH348))</f>
        <v>0</v>
      </c>
      <c r="V345">
        <f>SIGN(SUM([1]Лист1!DZ348,[1]Лист1!EO348,[1]Лист1!EM348))</f>
        <v>0</v>
      </c>
      <c r="W345">
        <f>SIGN(SUM([1]Лист1!DL348:DT348))</f>
        <v>0</v>
      </c>
      <c r="X345">
        <f>SIGN(SUM([1]Лист1!EI348,[1]Лист1!EL348,[1]Лист1!EP348,[1]Лист1!EU348:EV348))</f>
        <v>0</v>
      </c>
      <c r="Y345">
        <f>SIGN(SUM([1]Лист1!DU348,[1]Лист1!ET348))</f>
        <v>0</v>
      </c>
      <c r="Z345">
        <f>SIGN(SUM([1]Лист1!EW348:EY348))</f>
        <v>0</v>
      </c>
    </row>
    <row r="346" spans="1:26" x14ac:dyDescent="0.3">
      <c r="A346" s="1" t="str">
        <f>[1]Лист1!B349</f>
        <v>Spirotrichea</v>
      </c>
      <c r="B346" s="1" t="str">
        <f>[1]Лист1!C349</f>
        <v>Euplotida</v>
      </c>
      <c r="C346" s="1" t="str">
        <f>[1]Лист1!D349</f>
        <v>Euplotidae</v>
      </c>
      <c r="D346" s="1" t="str">
        <f>TRIM([1]Лист1!E349)</f>
        <v>Euplotopsis</v>
      </c>
      <c r="E346" s="1" t="str">
        <f>TRIM(CONCATENATE([1]Лист1!E349," ",[1]Лист1!F349))</f>
        <v>Euplotopsis poljanskyi</v>
      </c>
      <c r="F346">
        <f>SIGN(SUM([1]Лист1!CB349,[1]Лист1!DV349))</f>
        <v>0</v>
      </c>
      <c r="G346">
        <f>SIGN(SUM([1]Лист1!EZ349,[1]Лист1!FB349))</f>
        <v>0</v>
      </c>
      <c r="H346">
        <f>SIGN(SUM([1]Лист1!FA349,[1]Лист1!FU349))</f>
        <v>0</v>
      </c>
      <c r="I346">
        <f>SIGN(SUM([1]Лист1!FC349))</f>
        <v>0</v>
      </c>
      <c r="J346">
        <f>SIGN(SUM([1]Лист1!BL349:CA349))</f>
        <v>0</v>
      </c>
      <c r="K346">
        <f>SIGN(SUM([1]Лист1!AR349:BK349))</f>
        <v>0</v>
      </c>
      <c r="L346">
        <f>SIGN(SUM([1]Лист1!AM349:AQ349))</f>
        <v>0</v>
      </c>
      <c r="M346">
        <f>SIGN(SUM([1]Лист1!CS349:DK349))</f>
        <v>0</v>
      </c>
      <c r="N346">
        <f>SIGN(SUM([1]Лист1!CC349:CK349,[1]Лист1!CR349))</f>
        <v>0</v>
      </c>
      <c r="O346">
        <f>SIGN(SUM([1]Лист1!U349:AL349))</f>
        <v>0</v>
      </c>
      <c r="P346">
        <f>SIGN(SUM([1]Лист1!DW349))</f>
        <v>0</v>
      </c>
      <c r="Q346">
        <f>SIGN(SUM([1]Лист1!EA349:EG349))</f>
        <v>0</v>
      </c>
      <c r="R346">
        <f>SIGN(SUM([1]Лист1!CL349:CQ349))</f>
        <v>0</v>
      </c>
      <c r="S346">
        <f>SIGN(SUM([1]Лист1!ER349))</f>
        <v>0</v>
      </c>
      <c r="T346">
        <f>SIGN(SUM([1]Лист1!EJ349,[1]Лист1!EK349,[1]Лист1!EN349,[1]Лист1!EQ349,[1]Лист1!ES349))</f>
        <v>0</v>
      </c>
      <c r="U346">
        <f>SIGN(SUM([1]Лист1!DX349:DY349,[1]Лист1!EH349))</f>
        <v>0</v>
      </c>
      <c r="V346">
        <f>SIGN(SUM([1]Лист1!DZ349,[1]Лист1!EO349,[1]Лист1!EM349))</f>
        <v>0</v>
      </c>
      <c r="W346">
        <f>SIGN(SUM([1]Лист1!DL349:DT349))</f>
        <v>0</v>
      </c>
      <c r="X346">
        <f>SIGN(SUM([1]Лист1!EI349,[1]Лист1!EL349,[1]Лист1!EP349,[1]Лист1!EU349:EV349))</f>
        <v>0</v>
      </c>
      <c r="Y346">
        <f>SIGN(SUM([1]Лист1!DU349,[1]Лист1!ET349))</f>
        <v>0</v>
      </c>
      <c r="Z346">
        <f>SIGN(SUM([1]Лист1!EW349:EY349))</f>
        <v>0</v>
      </c>
    </row>
    <row r="347" spans="1:26" x14ac:dyDescent="0.3">
      <c r="A347" s="1" t="str">
        <f>[1]Лист1!B350</f>
        <v>Spirotrichea</v>
      </c>
      <c r="B347" s="1" t="str">
        <f>[1]Лист1!C350</f>
        <v>Euplotida</v>
      </c>
      <c r="C347" s="1" t="str">
        <f>[1]Лист1!D350</f>
        <v>Euplotidae</v>
      </c>
      <c r="D347" s="1" t="str">
        <f>TRIM([1]Лист1!E350)</f>
        <v>Euplotopsis</v>
      </c>
      <c r="E347" s="1" t="str">
        <f>TRIM(CONCATENATE([1]Лист1!E350," ",[1]Лист1!F350))</f>
        <v>Euplotopsis raikovi</v>
      </c>
      <c r="F347">
        <f>SIGN(SUM([1]Лист1!CB350,[1]Лист1!DV350))</f>
        <v>0</v>
      </c>
      <c r="G347">
        <f>SIGN(SUM([1]Лист1!EZ350,[1]Лист1!FB350))</f>
        <v>0</v>
      </c>
      <c r="H347">
        <f>SIGN(SUM([1]Лист1!FA350,[1]Лист1!FU350))</f>
        <v>0</v>
      </c>
      <c r="I347">
        <f>SIGN(SUM([1]Лист1!FC350))</f>
        <v>1</v>
      </c>
      <c r="J347">
        <f>SIGN(SUM([1]Лист1!BL350:CA350))</f>
        <v>0</v>
      </c>
      <c r="K347">
        <f>SIGN(SUM([1]Лист1!AR350:BK350))</f>
        <v>0</v>
      </c>
      <c r="L347">
        <f>SIGN(SUM([1]Лист1!AM350:AQ350))</f>
        <v>0</v>
      </c>
      <c r="M347">
        <f>SIGN(SUM([1]Лист1!CS350:DK350))</f>
        <v>0</v>
      </c>
      <c r="N347">
        <f>SIGN(SUM([1]Лист1!CC350:CK350,[1]Лист1!CR350))</f>
        <v>1</v>
      </c>
      <c r="O347">
        <f>SIGN(SUM([1]Лист1!U350:AL350))</f>
        <v>1</v>
      </c>
      <c r="P347">
        <f>SIGN(SUM([1]Лист1!DW350))</f>
        <v>0</v>
      </c>
      <c r="Q347">
        <f>SIGN(SUM([1]Лист1!EA350:EG350))</f>
        <v>1</v>
      </c>
      <c r="R347">
        <f>SIGN(SUM([1]Лист1!CL350:CQ350))</f>
        <v>1</v>
      </c>
      <c r="S347">
        <f>SIGN(SUM([1]Лист1!ER350))</f>
        <v>0</v>
      </c>
      <c r="T347">
        <f>SIGN(SUM([1]Лист1!EJ350,[1]Лист1!EK350,[1]Лист1!EN350,[1]Лист1!EQ350,[1]Лист1!ES350))</f>
        <v>0</v>
      </c>
      <c r="U347">
        <f>SIGN(SUM([1]Лист1!DX350:DY350,[1]Лист1!EH350))</f>
        <v>0</v>
      </c>
      <c r="V347">
        <f>SIGN(SUM([1]Лист1!DZ350,[1]Лист1!EO350,[1]Лист1!EM350))</f>
        <v>0</v>
      </c>
      <c r="W347">
        <f>SIGN(SUM([1]Лист1!DL350:DT350))</f>
        <v>0</v>
      </c>
      <c r="X347">
        <f>SIGN(SUM([1]Лист1!EI350,[1]Лист1!EL350,[1]Лист1!EP350,[1]Лист1!EU350:EV350))</f>
        <v>0</v>
      </c>
      <c r="Y347">
        <f>SIGN(SUM([1]Лист1!DU350,[1]Лист1!ET350))</f>
        <v>0</v>
      </c>
      <c r="Z347">
        <f>SIGN(SUM([1]Лист1!EW350:EY350))</f>
        <v>0</v>
      </c>
    </row>
    <row r="348" spans="1:26" x14ac:dyDescent="0.3">
      <c r="A348" s="1" t="str">
        <f>[1]Лист1!B351</f>
        <v>Spirotrichea</v>
      </c>
      <c r="B348" s="1" t="str">
        <f>[1]Лист1!C351</f>
        <v>Euplotida</v>
      </c>
      <c r="C348" s="1" t="str">
        <f>[1]Лист1!D351</f>
        <v>Euplotidae</v>
      </c>
      <c r="D348" s="1" t="str">
        <f>TRIM([1]Лист1!E351)</f>
        <v>Euplotopsis</v>
      </c>
      <c r="E348" s="1" t="str">
        <f>TRIM(CONCATENATE([1]Лист1!E351," ",[1]Лист1!F351))</f>
        <v>Euplotopsis strelkovi</v>
      </c>
      <c r="F348">
        <f>SIGN(SUM([1]Лист1!CB351,[1]Лист1!DV351))</f>
        <v>0</v>
      </c>
      <c r="G348">
        <f>SIGN(SUM([1]Лист1!EZ351,[1]Лист1!FB351))</f>
        <v>0</v>
      </c>
      <c r="H348">
        <f>SIGN(SUM([1]Лист1!FA351,[1]Лист1!FU351))</f>
        <v>0</v>
      </c>
      <c r="I348">
        <f>SIGN(SUM([1]Лист1!FC351))</f>
        <v>0</v>
      </c>
      <c r="J348">
        <f>SIGN(SUM([1]Лист1!BL351:CA351))</f>
        <v>0</v>
      </c>
      <c r="K348">
        <f>SIGN(SUM([1]Лист1!AR351:BK351))</f>
        <v>0</v>
      </c>
      <c r="L348">
        <f>SIGN(SUM([1]Лист1!AM351:AQ351))</f>
        <v>0</v>
      </c>
      <c r="M348">
        <f>SIGN(SUM([1]Лист1!CS351:DK351))</f>
        <v>0</v>
      </c>
      <c r="N348">
        <f>SIGN(SUM([1]Лист1!CC351:CK351,[1]Лист1!CR351))</f>
        <v>0</v>
      </c>
      <c r="O348">
        <f>SIGN(SUM([1]Лист1!U351:AL351))</f>
        <v>0</v>
      </c>
      <c r="P348">
        <f>SIGN(SUM([1]Лист1!DW351))</f>
        <v>0</v>
      </c>
      <c r="Q348">
        <f>SIGN(SUM([1]Лист1!EA351:EG351))</f>
        <v>0</v>
      </c>
      <c r="R348">
        <f>SIGN(SUM([1]Лист1!CL351:CQ351))</f>
        <v>0</v>
      </c>
      <c r="S348">
        <f>SIGN(SUM([1]Лист1!ER351))</f>
        <v>0</v>
      </c>
      <c r="T348">
        <f>SIGN(SUM([1]Лист1!EJ351,[1]Лист1!EK351,[1]Лист1!EN351,[1]Лист1!EQ351,[1]Лист1!ES351))</f>
        <v>0</v>
      </c>
      <c r="U348">
        <f>SIGN(SUM([1]Лист1!DX351:DY351,[1]Лист1!EH351))</f>
        <v>0</v>
      </c>
      <c r="V348">
        <f>SIGN(SUM([1]Лист1!DZ351,[1]Лист1!EO351,[1]Лист1!EM351))</f>
        <v>0</v>
      </c>
      <c r="W348">
        <f>SIGN(SUM([1]Лист1!DL351:DT351))</f>
        <v>0</v>
      </c>
      <c r="X348">
        <f>SIGN(SUM([1]Лист1!EI351,[1]Лист1!EL351,[1]Лист1!EP351,[1]Лист1!EU351:EV351))</f>
        <v>0</v>
      </c>
      <c r="Y348">
        <f>SIGN(SUM([1]Лист1!DU351,[1]Лист1!ET351))</f>
        <v>0</v>
      </c>
      <c r="Z348">
        <f>SIGN(SUM([1]Лист1!EW351:EY351))</f>
        <v>0</v>
      </c>
    </row>
    <row r="349" spans="1:26" x14ac:dyDescent="0.3">
      <c r="A349" s="1" t="str">
        <f>[1]Лист1!B352</f>
        <v>Spirotrichea</v>
      </c>
      <c r="B349" s="1" t="str">
        <f>[1]Лист1!C352</f>
        <v>Euplotida</v>
      </c>
      <c r="C349" s="1" t="str">
        <f>[1]Лист1!D352</f>
        <v>Euplotidae</v>
      </c>
      <c r="D349" s="1" t="str">
        <f>TRIM([1]Лист1!E352)</f>
        <v>Euplotopsis</v>
      </c>
      <c r="E349" s="1" t="str">
        <f>TRIM(CONCATENATE([1]Лист1!E352," ",[1]Лист1!F352))</f>
        <v>Euplotopsis zenkewitchi</v>
      </c>
      <c r="F349">
        <f>SIGN(SUM([1]Лист1!CB352,[1]Лист1!DV352))</f>
        <v>0</v>
      </c>
      <c r="G349">
        <f>SIGN(SUM([1]Лист1!EZ352,[1]Лист1!FB352))</f>
        <v>1</v>
      </c>
      <c r="H349">
        <f>SIGN(SUM([1]Лист1!FA352,[1]Лист1!FU352))</f>
        <v>0</v>
      </c>
      <c r="I349">
        <f>SIGN(SUM([1]Лист1!FC352))</f>
        <v>0</v>
      </c>
      <c r="J349">
        <f>SIGN(SUM([1]Лист1!BL352:CA352))</f>
        <v>0</v>
      </c>
      <c r="K349">
        <f>SIGN(SUM([1]Лист1!AR352:BK352))</f>
        <v>0</v>
      </c>
      <c r="L349">
        <f>SIGN(SUM([1]Лист1!AM352:AQ352))</f>
        <v>1</v>
      </c>
      <c r="M349">
        <f>SIGN(SUM([1]Лист1!CS352:DK352))</f>
        <v>0</v>
      </c>
      <c r="N349">
        <f>SIGN(SUM([1]Лист1!CC352:CK352,[1]Лист1!CR352))</f>
        <v>0</v>
      </c>
      <c r="O349">
        <f>SIGN(SUM([1]Лист1!U352:AL352))</f>
        <v>0</v>
      </c>
      <c r="P349">
        <f>SIGN(SUM([1]Лист1!DW352))</f>
        <v>0</v>
      </c>
      <c r="Q349">
        <f>SIGN(SUM([1]Лист1!EA352:EG352))</f>
        <v>0</v>
      </c>
      <c r="R349">
        <f>SIGN(SUM([1]Лист1!CL352:CQ352))</f>
        <v>0</v>
      </c>
      <c r="S349">
        <f>SIGN(SUM([1]Лист1!ER352))</f>
        <v>0</v>
      </c>
      <c r="T349">
        <f>SIGN(SUM([1]Лист1!EJ352,[1]Лист1!EK352,[1]Лист1!EN352,[1]Лист1!EQ352,[1]Лист1!ES352))</f>
        <v>0</v>
      </c>
      <c r="U349">
        <f>SIGN(SUM([1]Лист1!DX352:DY352,[1]Лист1!EH352))</f>
        <v>0</v>
      </c>
      <c r="V349">
        <f>SIGN(SUM([1]Лист1!DZ352,[1]Лист1!EO352,[1]Лист1!EM352))</f>
        <v>0</v>
      </c>
      <c r="W349">
        <f>SIGN(SUM([1]Лист1!DL352:DT352))</f>
        <v>0</v>
      </c>
      <c r="X349">
        <f>SIGN(SUM([1]Лист1!EI352,[1]Лист1!EL352,[1]Лист1!EP352,[1]Лист1!EU352:EV352))</f>
        <v>0</v>
      </c>
      <c r="Y349">
        <f>SIGN(SUM([1]Лист1!DU352,[1]Лист1!ET352))</f>
        <v>0</v>
      </c>
      <c r="Z349">
        <f>SIGN(SUM([1]Лист1!EW352:EY352))</f>
        <v>1</v>
      </c>
    </row>
    <row r="350" spans="1:26" x14ac:dyDescent="0.3">
      <c r="A350" s="1" t="str">
        <f>[1]Лист1!B353</f>
        <v>Spirotrichea</v>
      </c>
      <c r="B350" s="1" t="str">
        <f>[1]Лист1!C353</f>
        <v>Euplotida</v>
      </c>
      <c r="C350" s="1" t="str">
        <f>[1]Лист1!D353</f>
        <v>Euplotidae</v>
      </c>
      <c r="D350" s="1" t="str">
        <f>TRIM([1]Лист1!E353)</f>
        <v>Moneuplotes</v>
      </c>
      <c r="E350" s="1" t="str">
        <f>TRIM(CONCATENATE([1]Лист1!E353," ",[1]Лист1!F353))</f>
        <v>Moneuplotes balticus</v>
      </c>
      <c r="F350">
        <f>SIGN(SUM([1]Лист1!CB353,[1]Лист1!DV353))</f>
        <v>0</v>
      </c>
      <c r="G350">
        <f>SIGN(SUM([1]Лист1!EZ353,[1]Лист1!FB353))</f>
        <v>1</v>
      </c>
      <c r="H350">
        <f>SIGN(SUM([1]Лист1!FA353,[1]Лист1!FU353))</f>
        <v>1</v>
      </c>
      <c r="I350">
        <f>SIGN(SUM([1]Лист1!FC353))</f>
        <v>1</v>
      </c>
      <c r="J350">
        <f>SIGN(SUM([1]Лист1!BL353:CA353))</f>
        <v>1</v>
      </c>
      <c r="K350">
        <f>SIGN(SUM([1]Лист1!AR353:BK353))</f>
        <v>1</v>
      </c>
      <c r="L350">
        <f>SIGN(SUM([1]Лист1!AM353:AQ353))</f>
        <v>1</v>
      </c>
      <c r="M350">
        <f>SIGN(SUM([1]Лист1!CS353:DK353))</f>
        <v>1</v>
      </c>
      <c r="N350">
        <f>SIGN(SUM([1]Лист1!CC353:CK353,[1]Лист1!CR353))</f>
        <v>0</v>
      </c>
      <c r="O350">
        <f>SIGN(SUM([1]Лист1!U353:AL353))</f>
        <v>1</v>
      </c>
      <c r="P350">
        <f>SIGN(SUM([1]Лист1!DW353))</f>
        <v>0</v>
      </c>
      <c r="Q350">
        <f>SIGN(SUM([1]Лист1!EA353:EG353))</f>
        <v>1</v>
      </c>
      <c r="R350">
        <f>SIGN(SUM([1]Лист1!CL353:CQ353))</f>
        <v>1</v>
      </c>
      <c r="S350">
        <f>SIGN(SUM([1]Лист1!ER353))</f>
        <v>0</v>
      </c>
      <c r="T350">
        <f>SIGN(SUM([1]Лист1!EJ353,[1]Лист1!EK353,[1]Лист1!EN353,[1]Лист1!EQ353,[1]Лист1!ES353))</f>
        <v>0</v>
      </c>
      <c r="U350">
        <f>SIGN(SUM([1]Лист1!DX353:DY353,[1]Лист1!EH353))</f>
        <v>0</v>
      </c>
      <c r="V350">
        <f>SIGN(SUM([1]Лист1!DZ353,[1]Лист1!EO353,[1]Лист1!EM353))</f>
        <v>0</v>
      </c>
      <c r="W350">
        <f>SIGN(SUM([1]Лист1!DL353:DT353))</f>
        <v>0</v>
      </c>
      <c r="X350">
        <f>SIGN(SUM([1]Лист1!EI353,[1]Лист1!EL353,[1]Лист1!EP353,[1]Лист1!EU353:EV353))</f>
        <v>0</v>
      </c>
      <c r="Y350">
        <f>SIGN(SUM([1]Лист1!DU353,[1]Лист1!ET353))</f>
        <v>0</v>
      </c>
      <c r="Z350">
        <f>SIGN(SUM([1]Лист1!EW353:EY353))</f>
        <v>1</v>
      </c>
    </row>
    <row r="351" spans="1:26" x14ac:dyDescent="0.3">
      <c r="A351" s="1" t="str">
        <f>[1]Лист1!B354</f>
        <v>Spirotrichea</v>
      </c>
      <c r="B351" s="1" t="str">
        <f>[1]Лист1!C354</f>
        <v>Euplotida</v>
      </c>
      <c r="C351" s="1" t="str">
        <f>[1]Лист1!D354</f>
        <v>Euplotidae</v>
      </c>
      <c r="D351" s="1" t="str">
        <f>TRIM([1]Лист1!E354)</f>
        <v>Moneuplotes</v>
      </c>
      <c r="E351" s="1" t="str">
        <f>TRIM(CONCATENATE([1]Лист1!E354," ",[1]Лист1!F354))</f>
        <v>Moneuplotes crassus</v>
      </c>
      <c r="F351">
        <f>SIGN(SUM([1]Лист1!CB354,[1]Лист1!DV354))</f>
        <v>0</v>
      </c>
      <c r="G351">
        <f>SIGN(SUM([1]Лист1!EZ354,[1]Лист1!FB354))</f>
        <v>1</v>
      </c>
      <c r="H351">
        <f>SIGN(SUM([1]Лист1!FA354,[1]Лист1!FU354))</f>
        <v>1</v>
      </c>
      <c r="I351">
        <f>SIGN(SUM([1]Лист1!FC354))</f>
        <v>1</v>
      </c>
      <c r="J351">
        <f>SIGN(SUM([1]Лист1!BL354:CA354))</f>
        <v>1</v>
      </c>
      <c r="K351">
        <f>SIGN(SUM([1]Лист1!AR354:BK354))</f>
        <v>1</v>
      </c>
      <c r="L351">
        <f>SIGN(SUM([1]Лист1!AM354:AQ354))</f>
        <v>1</v>
      </c>
      <c r="M351">
        <f>SIGN(SUM([1]Лист1!CS354:DK354))</f>
        <v>1</v>
      </c>
      <c r="N351">
        <f>SIGN(SUM([1]Лист1!CC354:CK354,[1]Лист1!CR354))</f>
        <v>1</v>
      </c>
      <c r="O351">
        <f>SIGN(SUM([1]Лист1!U354:AL354))</f>
        <v>1</v>
      </c>
      <c r="P351">
        <f>SIGN(SUM([1]Лист1!DW354))</f>
        <v>0</v>
      </c>
      <c r="Q351">
        <f>SIGN(SUM([1]Лист1!EA354:EG354))</f>
        <v>1</v>
      </c>
      <c r="R351">
        <f>SIGN(SUM([1]Лист1!CL354:CQ354))</f>
        <v>1</v>
      </c>
      <c r="S351">
        <f>SIGN(SUM([1]Лист1!ER354))</f>
        <v>0</v>
      </c>
      <c r="T351">
        <f>SIGN(SUM([1]Лист1!EJ354,[1]Лист1!EK354,[1]Лист1!EN354,[1]Лист1!EQ354,[1]Лист1!ES354))</f>
        <v>1</v>
      </c>
      <c r="U351">
        <f>SIGN(SUM([1]Лист1!DX354:DY354,[1]Лист1!EH354))</f>
        <v>0</v>
      </c>
      <c r="V351">
        <f>SIGN(SUM([1]Лист1!DZ354,[1]Лист1!EO354,[1]Лист1!EM354))</f>
        <v>0</v>
      </c>
      <c r="W351">
        <f>SIGN(SUM([1]Лист1!DL354:DT354))</f>
        <v>1</v>
      </c>
      <c r="X351">
        <f>SIGN(SUM([1]Лист1!EI354,[1]Лист1!EL354,[1]Лист1!EP354,[1]Лист1!EU354:EV354))</f>
        <v>0</v>
      </c>
      <c r="Y351">
        <f>SIGN(SUM([1]Лист1!DU354,[1]Лист1!ET354))</f>
        <v>0</v>
      </c>
      <c r="Z351">
        <f>SIGN(SUM([1]Лист1!EW354:EY354))</f>
        <v>1</v>
      </c>
    </row>
    <row r="352" spans="1:26" x14ac:dyDescent="0.3">
      <c r="A352" s="1" t="str">
        <f>[1]Лист1!B355</f>
        <v>Spirotrichea</v>
      </c>
      <c r="B352" s="1" t="str">
        <f>[1]Лист1!C355</f>
        <v>Euplotida</v>
      </c>
      <c r="C352" s="1" t="str">
        <f>[1]Лист1!D355</f>
        <v>Euplotidae</v>
      </c>
      <c r="D352" s="1" t="str">
        <f>TRIM([1]Лист1!E355)</f>
        <v>Moneuplotes</v>
      </c>
      <c r="E352" s="1" t="str">
        <f>TRIM(CONCATENATE([1]Лист1!E355," ",[1]Лист1!F355))</f>
        <v>Moneuplotes cristatus</v>
      </c>
      <c r="F352">
        <f>SIGN(SUM([1]Лист1!CB355,[1]Лист1!DV355))</f>
        <v>0</v>
      </c>
      <c r="G352">
        <f>SIGN(SUM([1]Лист1!EZ355,[1]Лист1!FB355))</f>
        <v>1</v>
      </c>
      <c r="H352">
        <f>SIGN(SUM([1]Лист1!FA355,[1]Лист1!FU355))</f>
        <v>1</v>
      </c>
      <c r="I352">
        <f>SIGN(SUM([1]Лист1!FC355))</f>
        <v>0</v>
      </c>
      <c r="J352">
        <f>SIGN(SUM([1]Лист1!BL355:CA355))</f>
        <v>1</v>
      </c>
      <c r="K352">
        <f>SIGN(SUM([1]Лист1!AR355:BK355))</f>
        <v>1</v>
      </c>
      <c r="L352">
        <f>SIGN(SUM([1]Лист1!AM355:AQ355))</f>
        <v>1</v>
      </c>
      <c r="M352">
        <f>SIGN(SUM([1]Лист1!CS355:DK355))</f>
        <v>0</v>
      </c>
      <c r="N352">
        <f>SIGN(SUM([1]Лист1!CC355:CK355,[1]Лист1!CR355))</f>
        <v>1</v>
      </c>
      <c r="O352">
        <f>SIGN(SUM([1]Лист1!U355:AL355))</f>
        <v>1</v>
      </c>
      <c r="P352">
        <f>SIGN(SUM([1]Лист1!DW355))</f>
        <v>0</v>
      </c>
      <c r="Q352">
        <f>SIGN(SUM([1]Лист1!EA355:EG355))</f>
        <v>1</v>
      </c>
      <c r="R352">
        <f>SIGN(SUM([1]Лист1!CL355:CQ355))</f>
        <v>1</v>
      </c>
      <c r="S352">
        <f>SIGN(SUM([1]Лист1!ER355))</f>
        <v>0</v>
      </c>
      <c r="T352">
        <f>SIGN(SUM([1]Лист1!EJ355,[1]Лист1!EK355,[1]Лист1!EN355,[1]Лист1!EQ355,[1]Лист1!ES355))</f>
        <v>0</v>
      </c>
      <c r="U352">
        <f>SIGN(SUM([1]Лист1!DX355:DY355,[1]Лист1!EH355))</f>
        <v>1</v>
      </c>
      <c r="V352">
        <f>SIGN(SUM([1]Лист1!DZ355,[1]Лист1!EO355,[1]Лист1!EM355))</f>
        <v>1</v>
      </c>
      <c r="W352">
        <f>SIGN(SUM([1]Лист1!DL355:DT355))</f>
        <v>1</v>
      </c>
      <c r="X352">
        <f>SIGN(SUM([1]Лист1!EI355,[1]Лист1!EL355,[1]Лист1!EP355,[1]Лист1!EU355:EV355))</f>
        <v>0</v>
      </c>
      <c r="Y352">
        <f>SIGN(SUM([1]Лист1!DU355,[1]Лист1!ET355))</f>
        <v>0</v>
      </c>
      <c r="Z352">
        <f>SIGN(SUM([1]Лист1!EW355:EY355))</f>
        <v>1</v>
      </c>
    </row>
    <row r="353" spans="1:26" x14ac:dyDescent="0.3">
      <c r="A353" s="1" t="str">
        <f>[1]Лист1!B356</f>
        <v>Spirotrichea</v>
      </c>
      <c r="B353" s="1" t="str">
        <f>[1]Лист1!C356</f>
        <v>Euplotida</v>
      </c>
      <c r="C353" s="1" t="str">
        <f>[1]Лист1!D356</f>
        <v>Euplotidae</v>
      </c>
      <c r="D353" s="1" t="str">
        <f>TRIM([1]Лист1!E356)</f>
        <v>Moneuplotes</v>
      </c>
      <c r="E353" s="1" t="str">
        <f>TRIM(CONCATENATE([1]Лист1!E356," ",[1]Лист1!F356))</f>
        <v>Moneuplotes minuta</v>
      </c>
      <c r="F353">
        <f>SIGN(SUM([1]Лист1!CB356,[1]Лист1!DV356))</f>
        <v>0</v>
      </c>
      <c r="G353">
        <f>SIGN(SUM([1]Лист1!EZ356,[1]Лист1!FB356))</f>
        <v>1</v>
      </c>
      <c r="H353">
        <f>SIGN(SUM([1]Лист1!FA356,[1]Лист1!FU356))</f>
        <v>1</v>
      </c>
      <c r="I353">
        <f>SIGN(SUM([1]Лист1!FC356))</f>
        <v>1</v>
      </c>
      <c r="J353">
        <f>SIGN(SUM([1]Лист1!BL356:CA356))</f>
        <v>1</v>
      </c>
      <c r="K353">
        <f>SIGN(SUM([1]Лист1!AR356:BK356))</f>
        <v>1</v>
      </c>
      <c r="L353">
        <f>SIGN(SUM([1]Лист1!AM356:AQ356))</f>
        <v>0</v>
      </c>
      <c r="M353">
        <f>SIGN(SUM([1]Лист1!CS356:DK356))</f>
        <v>1</v>
      </c>
      <c r="N353">
        <f>SIGN(SUM([1]Лист1!CC356:CK356,[1]Лист1!CR356))</f>
        <v>1</v>
      </c>
      <c r="O353">
        <f>SIGN(SUM([1]Лист1!U356:AL356))</f>
        <v>1</v>
      </c>
      <c r="P353">
        <f>SIGN(SUM([1]Лист1!DW356))</f>
        <v>0</v>
      </c>
      <c r="Q353">
        <f>SIGN(SUM([1]Лист1!EA356:EG356))</f>
        <v>1</v>
      </c>
      <c r="R353">
        <f>SIGN(SUM([1]Лист1!CL356:CQ356))</f>
        <v>1</v>
      </c>
      <c r="S353">
        <f>SIGN(SUM([1]Лист1!ER356))</f>
        <v>0</v>
      </c>
      <c r="T353">
        <f>SIGN(SUM([1]Лист1!EJ356,[1]Лист1!EK356,[1]Лист1!EN356,[1]Лист1!EQ356,[1]Лист1!ES356))</f>
        <v>0</v>
      </c>
      <c r="U353">
        <f>SIGN(SUM([1]Лист1!DX356:DY356,[1]Лист1!EH356))</f>
        <v>0</v>
      </c>
      <c r="V353">
        <f>SIGN(SUM([1]Лист1!DZ356,[1]Лист1!EO356,[1]Лист1!EM356))</f>
        <v>1</v>
      </c>
      <c r="W353">
        <f>SIGN(SUM([1]Лист1!DL356:DT356))</f>
        <v>1</v>
      </c>
      <c r="X353">
        <f>SIGN(SUM([1]Лист1!EI356,[1]Лист1!EL356,[1]Лист1!EP356,[1]Лист1!EU356:EV356))</f>
        <v>0</v>
      </c>
      <c r="Y353">
        <f>SIGN(SUM([1]Лист1!DU356,[1]Лист1!ET356))</f>
        <v>0</v>
      </c>
      <c r="Z353">
        <f>SIGN(SUM([1]Лист1!EW356:EY356))</f>
        <v>0</v>
      </c>
    </row>
    <row r="354" spans="1:26" x14ac:dyDescent="0.3">
      <c r="A354" s="1" t="str">
        <f>[1]Лист1!B357</f>
        <v>Spirotrichea</v>
      </c>
      <c r="B354" s="1" t="str">
        <f>[1]Лист1!C357</f>
        <v>Euplotida</v>
      </c>
      <c r="C354" s="1" t="str">
        <f>[1]Лист1!D357</f>
        <v>Euplotidae</v>
      </c>
      <c r="D354" s="1" t="str">
        <f>TRIM([1]Лист1!E357)</f>
        <v>Moneuplotes</v>
      </c>
      <c r="E354" s="1" t="str">
        <f>TRIM(CONCATENATE([1]Лист1!E357," ",[1]Лист1!F357))</f>
        <v>Moneuplotes mutabilis</v>
      </c>
      <c r="F354">
        <f>SIGN(SUM([1]Лист1!CB357,[1]Лист1!DV357))</f>
        <v>0</v>
      </c>
      <c r="G354">
        <f>SIGN(SUM([1]Лист1!EZ357,[1]Лист1!FB357))</f>
        <v>0</v>
      </c>
      <c r="H354">
        <f>SIGN(SUM([1]Лист1!FA357,[1]Лист1!FU357))</f>
        <v>1</v>
      </c>
      <c r="I354">
        <f>SIGN(SUM([1]Лист1!FC357))</f>
        <v>1</v>
      </c>
      <c r="J354">
        <f>SIGN(SUM([1]Лист1!BL357:CA357))</f>
        <v>1</v>
      </c>
      <c r="K354">
        <f>SIGN(SUM([1]Лист1!AR357:BK357))</f>
        <v>0</v>
      </c>
      <c r="L354">
        <f>SIGN(SUM([1]Лист1!AM357:AQ357))</f>
        <v>0</v>
      </c>
      <c r="M354">
        <f>SIGN(SUM([1]Лист1!CS357:DK357))</f>
        <v>1</v>
      </c>
      <c r="N354">
        <f>SIGN(SUM([1]Лист1!CC357:CK357,[1]Лист1!CR357))</f>
        <v>1</v>
      </c>
      <c r="O354">
        <f>SIGN(SUM([1]Лист1!U357:AL357))</f>
        <v>0</v>
      </c>
      <c r="P354">
        <f>SIGN(SUM([1]Лист1!DW357))</f>
        <v>0</v>
      </c>
      <c r="Q354">
        <f>SIGN(SUM([1]Лист1!EA357:EG357))</f>
        <v>1</v>
      </c>
      <c r="R354">
        <f>SIGN(SUM([1]Лист1!CL357:CQ357))</f>
        <v>1</v>
      </c>
      <c r="S354">
        <f>SIGN(SUM([1]Лист1!ER357))</f>
        <v>0</v>
      </c>
      <c r="T354">
        <f>SIGN(SUM([1]Лист1!EJ357,[1]Лист1!EK357,[1]Лист1!EN357,[1]Лист1!EQ357,[1]Лист1!ES357))</f>
        <v>0</v>
      </c>
      <c r="U354">
        <f>SIGN(SUM([1]Лист1!DX357:DY357,[1]Лист1!EH357))</f>
        <v>0</v>
      </c>
      <c r="V354">
        <f>SIGN(SUM([1]Лист1!DZ357,[1]Лист1!EO357,[1]Лист1!EM357))</f>
        <v>1</v>
      </c>
      <c r="W354">
        <f>SIGN(SUM([1]Лист1!DL357:DT357))</f>
        <v>0</v>
      </c>
      <c r="X354">
        <f>SIGN(SUM([1]Лист1!EI357,[1]Лист1!EL357,[1]Лист1!EP357,[1]Лист1!EU357:EV357))</f>
        <v>0</v>
      </c>
      <c r="Y354">
        <f>SIGN(SUM([1]Лист1!DU357,[1]Лист1!ET357))</f>
        <v>0</v>
      </c>
      <c r="Z354">
        <f>SIGN(SUM([1]Лист1!EW357:EY357))</f>
        <v>1</v>
      </c>
    </row>
    <row r="355" spans="1:26" x14ac:dyDescent="0.3">
      <c r="A355" s="1" t="str">
        <f>[1]Лист1!B358</f>
        <v>Spirotrichea</v>
      </c>
      <c r="B355" s="1" t="str">
        <f>[1]Лист1!C358</f>
        <v>Euplotida</v>
      </c>
      <c r="C355" s="1" t="str">
        <f>[1]Лист1!D358</f>
        <v>Euplotidae</v>
      </c>
      <c r="D355" s="1" t="str">
        <f>TRIM([1]Лист1!E358)</f>
        <v>Moneuplotes</v>
      </c>
      <c r="E355" s="1" t="str">
        <f>TRIM(CONCATENATE([1]Лист1!E358," ",[1]Лист1!F358))</f>
        <v>Moneuplotes vannus</v>
      </c>
      <c r="F355">
        <f>SIGN(SUM([1]Лист1!CB358,[1]Лист1!DV358))</f>
        <v>0</v>
      </c>
      <c r="G355">
        <f>SIGN(SUM([1]Лист1!EZ358,[1]Лист1!FB358))</f>
        <v>1</v>
      </c>
      <c r="H355">
        <f>SIGN(SUM([1]Лист1!FA358,[1]Лист1!FU358))</f>
        <v>1</v>
      </c>
      <c r="I355">
        <f>SIGN(SUM([1]Лист1!FC358))</f>
        <v>1</v>
      </c>
      <c r="J355">
        <f>SIGN(SUM([1]Лист1!BL358:CA358))</f>
        <v>1</v>
      </c>
      <c r="K355">
        <f>SIGN(SUM([1]Лист1!AR358:BK358))</f>
        <v>1</v>
      </c>
      <c r="L355">
        <f>SIGN(SUM([1]Лист1!AM358:AQ358))</f>
        <v>1</v>
      </c>
      <c r="M355">
        <f>SIGN(SUM([1]Лист1!CS358:DK358))</f>
        <v>1</v>
      </c>
      <c r="N355">
        <f>SIGN(SUM([1]Лист1!CC358:CK358,[1]Лист1!CR358))</f>
        <v>1</v>
      </c>
      <c r="O355">
        <f>SIGN(SUM([1]Лист1!U358:AL358))</f>
        <v>1</v>
      </c>
      <c r="P355">
        <f>SIGN(SUM([1]Лист1!DW358))</f>
        <v>0</v>
      </c>
      <c r="Q355">
        <f>SIGN(SUM([1]Лист1!EA358:EG358))</f>
        <v>1</v>
      </c>
      <c r="R355">
        <f>SIGN(SUM([1]Лист1!CL358:CQ358))</f>
        <v>1</v>
      </c>
      <c r="S355">
        <f>SIGN(SUM([1]Лист1!ER358))</f>
        <v>0</v>
      </c>
      <c r="T355">
        <f>SIGN(SUM([1]Лист1!EJ358,[1]Лист1!EK358,[1]Лист1!EN358,[1]Лист1!EQ358,[1]Лист1!ES358))</f>
        <v>0</v>
      </c>
      <c r="U355">
        <f>SIGN(SUM([1]Лист1!DX358:DY358,[1]Лист1!EH358))</f>
        <v>0</v>
      </c>
      <c r="V355">
        <f>SIGN(SUM([1]Лист1!DZ358,[1]Лист1!EO358,[1]Лист1!EM358))</f>
        <v>1</v>
      </c>
      <c r="W355">
        <f>SIGN(SUM([1]Лист1!DL358:DT358))</f>
        <v>1</v>
      </c>
      <c r="X355">
        <f>SIGN(SUM([1]Лист1!EI358,[1]Лист1!EL358,[1]Лист1!EP358,[1]Лист1!EU358:EV358))</f>
        <v>1</v>
      </c>
      <c r="Y355">
        <f>SIGN(SUM([1]Лист1!DU358,[1]Лист1!ET358))</f>
        <v>0</v>
      </c>
      <c r="Z355">
        <f>SIGN(SUM([1]Лист1!EW358:EY358))</f>
        <v>1</v>
      </c>
    </row>
    <row r="356" spans="1:26" x14ac:dyDescent="0.3">
      <c r="A356" s="1" t="str">
        <f>[1]Лист1!B359</f>
        <v>Spirotrichea</v>
      </c>
      <c r="B356" s="1" t="str">
        <f>[1]Лист1!C359</f>
        <v>Euplotida</v>
      </c>
      <c r="C356" s="1" t="str">
        <f>[1]Лист1!D359</f>
        <v>Euplotidae</v>
      </c>
      <c r="D356" s="1" t="str">
        <f>TRIM([1]Лист1!E359)</f>
        <v>Paraeuplotes</v>
      </c>
      <c r="E356" s="1" t="str">
        <f>TRIM(CONCATENATE([1]Лист1!E359," ",[1]Лист1!F359))</f>
        <v>Paraeuplotes tortugensis</v>
      </c>
      <c r="F356">
        <f>SIGN(SUM([1]Лист1!CB359,[1]Лист1!DV359))</f>
        <v>0</v>
      </c>
      <c r="G356">
        <f>SIGN(SUM([1]Лист1!EZ359,[1]Лист1!FB359))</f>
        <v>0</v>
      </c>
      <c r="H356">
        <f>SIGN(SUM([1]Лист1!FA359,[1]Лист1!FU359))</f>
        <v>0</v>
      </c>
      <c r="I356">
        <f>SIGN(SUM([1]Лист1!FC359))</f>
        <v>0</v>
      </c>
      <c r="J356">
        <f>SIGN(SUM([1]Лист1!BL359:CA359))</f>
        <v>0</v>
      </c>
      <c r="K356">
        <f>SIGN(SUM([1]Лист1!AR359:BK359))</f>
        <v>0</v>
      </c>
      <c r="L356">
        <f>SIGN(SUM([1]Лист1!AM359:AQ359))</f>
        <v>0</v>
      </c>
      <c r="M356">
        <f>SIGN(SUM([1]Лист1!CS359:DK359))</f>
        <v>0</v>
      </c>
      <c r="N356">
        <f>SIGN(SUM([1]Лист1!CC359:CK359,[1]Лист1!CR359))</f>
        <v>1</v>
      </c>
      <c r="O356">
        <f>SIGN(SUM([1]Лист1!U359:AL359))</f>
        <v>0</v>
      </c>
      <c r="P356">
        <f>SIGN(SUM([1]Лист1!DW359))</f>
        <v>0</v>
      </c>
      <c r="Q356">
        <f>SIGN(SUM([1]Лист1!EA359:EG359))</f>
        <v>0</v>
      </c>
      <c r="R356">
        <f>SIGN(SUM([1]Лист1!CL359:CQ359))</f>
        <v>0</v>
      </c>
      <c r="S356">
        <f>SIGN(SUM([1]Лист1!ER359))</f>
        <v>0</v>
      </c>
      <c r="T356">
        <f>SIGN(SUM([1]Лист1!EJ359,[1]Лист1!EK359,[1]Лист1!EN359,[1]Лист1!EQ359,[1]Лист1!ES359))</f>
        <v>0</v>
      </c>
      <c r="U356">
        <f>SIGN(SUM([1]Лист1!DX359:DY359,[1]Лист1!EH359))</f>
        <v>0</v>
      </c>
      <c r="V356">
        <f>SIGN(SUM([1]Лист1!DZ359,[1]Лист1!EO359,[1]Лист1!EM359))</f>
        <v>0</v>
      </c>
      <c r="W356">
        <f>SIGN(SUM([1]Лист1!DL359:DT359))</f>
        <v>0</v>
      </c>
      <c r="X356">
        <f>SIGN(SUM([1]Лист1!EI359,[1]Лист1!EL359,[1]Лист1!EP359,[1]Лист1!EU359:EV359))</f>
        <v>0</v>
      </c>
      <c r="Y356">
        <f>SIGN(SUM([1]Лист1!DU359,[1]Лист1!ET359))</f>
        <v>0</v>
      </c>
      <c r="Z356">
        <f>SIGN(SUM([1]Лист1!EW359:EY359))</f>
        <v>0</v>
      </c>
    </row>
    <row r="357" spans="1:26" x14ac:dyDescent="0.3">
      <c r="A357" s="1" t="str">
        <f>[1]Лист1!B360</f>
        <v>Spirotrichea</v>
      </c>
      <c r="B357" s="1" t="str">
        <f>[1]Лист1!C360</f>
        <v>Euplotida</v>
      </c>
      <c r="C357" s="1" t="str">
        <f>[1]Лист1!D360</f>
        <v>Gastrocirrhidae</v>
      </c>
      <c r="D357" s="1" t="str">
        <f>TRIM([1]Лист1!E360)</f>
        <v>Gastrocirrus</v>
      </c>
      <c r="E357" s="1" t="str">
        <f>TRIM(CONCATENATE([1]Лист1!E360," ",[1]Лист1!F360))</f>
        <v>Gastrocirrus monilifer</v>
      </c>
      <c r="F357">
        <f>SIGN(SUM([1]Лист1!CB360,[1]Лист1!DV360))</f>
        <v>0</v>
      </c>
      <c r="G357">
        <f>SIGN(SUM([1]Лист1!EZ360,[1]Лист1!FB360))</f>
        <v>0</v>
      </c>
      <c r="H357">
        <f>SIGN(SUM([1]Лист1!FA360,[1]Лист1!FU360))</f>
        <v>0</v>
      </c>
      <c r="I357">
        <f>SIGN(SUM([1]Лист1!FC360))</f>
        <v>1</v>
      </c>
      <c r="J357">
        <f>SIGN(SUM([1]Лист1!BL360:CA360))</f>
        <v>0</v>
      </c>
      <c r="K357">
        <f>SIGN(SUM([1]Лист1!AR360:BK360))</f>
        <v>0</v>
      </c>
      <c r="L357">
        <f>SIGN(SUM([1]Лист1!AM360:AQ360))</f>
        <v>0</v>
      </c>
      <c r="M357">
        <f>SIGN(SUM([1]Лист1!CS360:DK360))</f>
        <v>0</v>
      </c>
      <c r="N357">
        <f>SIGN(SUM([1]Лист1!CC360:CK360,[1]Лист1!CR360))</f>
        <v>0</v>
      </c>
      <c r="O357">
        <f>SIGN(SUM([1]Лист1!U360:AL360))</f>
        <v>1</v>
      </c>
      <c r="P357">
        <f>SIGN(SUM([1]Лист1!DW360))</f>
        <v>0</v>
      </c>
      <c r="Q357">
        <f>SIGN(SUM([1]Лист1!EA360:EG360))</f>
        <v>1</v>
      </c>
      <c r="R357">
        <f>SIGN(SUM([1]Лист1!CL360:CQ360))</f>
        <v>1</v>
      </c>
      <c r="S357">
        <f>SIGN(SUM([1]Лист1!ER360))</f>
        <v>0</v>
      </c>
      <c r="T357">
        <f>SIGN(SUM([1]Лист1!EJ360,[1]Лист1!EK360,[1]Лист1!EN360,[1]Лист1!EQ360,[1]Лист1!ES360))</f>
        <v>0</v>
      </c>
      <c r="U357">
        <f>SIGN(SUM([1]Лист1!DX360:DY360,[1]Лист1!EH360))</f>
        <v>0</v>
      </c>
      <c r="V357">
        <f>SIGN(SUM([1]Лист1!DZ360,[1]Лист1!EO360,[1]Лист1!EM360))</f>
        <v>0</v>
      </c>
      <c r="W357">
        <f>SIGN(SUM([1]Лист1!DL360:DT360))</f>
        <v>1</v>
      </c>
      <c r="X357">
        <f>SIGN(SUM([1]Лист1!EI360,[1]Лист1!EL360,[1]Лист1!EP360,[1]Лист1!EU360:EV360))</f>
        <v>0</v>
      </c>
      <c r="Y357">
        <f>SIGN(SUM([1]Лист1!DU360,[1]Лист1!ET360))</f>
        <v>0</v>
      </c>
      <c r="Z357">
        <f>SIGN(SUM([1]Лист1!EW360:EY360))</f>
        <v>0</v>
      </c>
    </row>
    <row r="358" spans="1:26" x14ac:dyDescent="0.3">
      <c r="A358" s="1" t="str">
        <f>[1]Лист1!B361</f>
        <v>Spirotrichea</v>
      </c>
      <c r="B358" s="1" t="str">
        <f>[1]Лист1!C361</f>
        <v>Euplotida</v>
      </c>
      <c r="C358" s="1" t="str">
        <f>[1]Лист1!D361</f>
        <v>Gastrocirrhidae</v>
      </c>
      <c r="D358" s="1" t="str">
        <f>TRIM([1]Лист1!E361)</f>
        <v>Gastrocirrus</v>
      </c>
      <c r="E358" s="1" t="str">
        <f>TRIM(CONCATENATE([1]Лист1!E361," ",[1]Лист1!F361))</f>
        <v>Gastrocirrus smalli</v>
      </c>
      <c r="F358">
        <f>SIGN(SUM([1]Лист1!CB361,[1]Лист1!DV361))</f>
        <v>0</v>
      </c>
      <c r="G358">
        <f>SIGN(SUM([1]Лист1!EZ361,[1]Лист1!FB361))</f>
        <v>0</v>
      </c>
      <c r="H358">
        <f>SIGN(SUM([1]Лист1!FA361,[1]Лист1!FU361))</f>
        <v>0</v>
      </c>
      <c r="I358">
        <f>SIGN(SUM([1]Лист1!FC361))</f>
        <v>0</v>
      </c>
      <c r="J358">
        <f>SIGN(SUM([1]Лист1!BL361:CA361))</f>
        <v>0</v>
      </c>
      <c r="K358">
        <f>SIGN(SUM([1]Лист1!AR361:BK361))</f>
        <v>0</v>
      </c>
      <c r="L358">
        <f>SIGN(SUM([1]Лист1!AM361:AQ361))</f>
        <v>0</v>
      </c>
      <c r="M358">
        <f>SIGN(SUM([1]Лист1!CS361:DK361))</f>
        <v>0</v>
      </c>
      <c r="N358">
        <f>SIGN(SUM([1]Лист1!CC361:CK361,[1]Лист1!CR361))</f>
        <v>0</v>
      </c>
      <c r="O358">
        <f>SIGN(SUM([1]Лист1!U361:AL361))</f>
        <v>0</v>
      </c>
      <c r="P358">
        <f>SIGN(SUM([1]Лист1!DW361))</f>
        <v>0</v>
      </c>
      <c r="Q358">
        <f>SIGN(SUM([1]Лист1!EA361:EG361))</f>
        <v>1</v>
      </c>
      <c r="R358">
        <f>SIGN(SUM([1]Лист1!CL361:CQ361))</f>
        <v>0</v>
      </c>
      <c r="S358">
        <f>SIGN(SUM([1]Лист1!ER361))</f>
        <v>0</v>
      </c>
      <c r="T358">
        <f>SIGN(SUM([1]Лист1!EJ361,[1]Лист1!EK361,[1]Лист1!EN361,[1]Лист1!EQ361,[1]Лист1!ES361))</f>
        <v>0</v>
      </c>
      <c r="U358">
        <f>SIGN(SUM([1]Лист1!DX361:DY361,[1]Лист1!EH361))</f>
        <v>0</v>
      </c>
      <c r="V358">
        <f>SIGN(SUM([1]Лист1!DZ361,[1]Лист1!EO361,[1]Лист1!EM361))</f>
        <v>0</v>
      </c>
      <c r="W358">
        <f>SIGN(SUM([1]Лист1!DL361:DT361))</f>
        <v>0</v>
      </c>
      <c r="X358">
        <f>SIGN(SUM([1]Лист1!EI361,[1]Лист1!EL361,[1]Лист1!EP361,[1]Лист1!EU361:EV361))</f>
        <v>0</v>
      </c>
      <c r="Y358">
        <f>SIGN(SUM([1]Лист1!DU361,[1]Лист1!ET361))</f>
        <v>0</v>
      </c>
      <c r="Z358">
        <f>SIGN(SUM([1]Лист1!EW361:EY361))</f>
        <v>0</v>
      </c>
    </row>
    <row r="359" spans="1:26" x14ac:dyDescent="0.3">
      <c r="A359" s="1" t="str">
        <f>[1]Лист1!B362</f>
        <v>Spirotrichea</v>
      </c>
      <c r="B359" s="1" t="str">
        <f>[1]Лист1!C362</f>
        <v>Euplotida</v>
      </c>
      <c r="C359" s="1" t="str">
        <f>[1]Лист1!D362</f>
        <v>Gastrocirrhidae</v>
      </c>
      <c r="D359" s="1" t="str">
        <f>TRIM([1]Лист1!E362)</f>
        <v>Gastrocirrus</v>
      </c>
      <c r="E359" s="1" t="str">
        <f>TRIM(CONCATENATE([1]Лист1!E362," ",[1]Лист1!F362))</f>
        <v>Gastrocirrus stentoreus</v>
      </c>
      <c r="F359">
        <f>SIGN(SUM([1]Лист1!CB362,[1]Лист1!DV362))</f>
        <v>0</v>
      </c>
      <c r="G359">
        <f>SIGN(SUM([1]Лист1!EZ362,[1]Лист1!FB362))</f>
        <v>0</v>
      </c>
      <c r="H359">
        <f>SIGN(SUM([1]Лист1!FA362,[1]Лист1!FU362))</f>
        <v>0</v>
      </c>
      <c r="I359">
        <f>SIGN(SUM([1]Лист1!FC362))</f>
        <v>0</v>
      </c>
      <c r="J359">
        <f>SIGN(SUM([1]Лист1!BL362:CA362))</f>
        <v>0</v>
      </c>
      <c r="K359">
        <f>SIGN(SUM([1]Лист1!AR362:BK362))</f>
        <v>0</v>
      </c>
      <c r="L359">
        <f>SIGN(SUM([1]Лист1!AM362:AQ362))</f>
        <v>0</v>
      </c>
      <c r="M359">
        <f>SIGN(SUM([1]Лист1!CS362:DK362))</f>
        <v>0</v>
      </c>
      <c r="N359">
        <f>SIGN(SUM([1]Лист1!CC362:CK362,[1]Лист1!CR362))</f>
        <v>1</v>
      </c>
      <c r="O359">
        <f>SIGN(SUM([1]Лист1!U362:AL362))</f>
        <v>0</v>
      </c>
      <c r="P359">
        <f>SIGN(SUM([1]Лист1!DW362))</f>
        <v>0</v>
      </c>
      <c r="Q359">
        <f>SIGN(SUM([1]Лист1!EA362:EG362))</f>
        <v>1</v>
      </c>
      <c r="R359">
        <f>SIGN(SUM([1]Лист1!CL362:CQ362))</f>
        <v>1</v>
      </c>
      <c r="S359">
        <f>SIGN(SUM([1]Лист1!ER362))</f>
        <v>0</v>
      </c>
      <c r="T359">
        <f>SIGN(SUM([1]Лист1!EJ362,[1]Лист1!EK362,[1]Лист1!EN362,[1]Лист1!EQ362,[1]Лист1!ES362))</f>
        <v>0</v>
      </c>
      <c r="U359">
        <f>SIGN(SUM([1]Лист1!DX362:DY362,[1]Лист1!EH362))</f>
        <v>0</v>
      </c>
      <c r="V359">
        <f>SIGN(SUM([1]Лист1!DZ362,[1]Лист1!EO362,[1]Лист1!EM362))</f>
        <v>0</v>
      </c>
      <c r="W359">
        <f>SIGN(SUM([1]Лист1!DL362:DT362))</f>
        <v>1</v>
      </c>
      <c r="X359">
        <f>SIGN(SUM([1]Лист1!EI362,[1]Лист1!EL362,[1]Лист1!EP362,[1]Лист1!EU362:EV362))</f>
        <v>0</v>
      </c>
      <c r="Y359">
        <f>SIGN(SUM([1]Лист1!DU362,[1]Лист1!ET362))</f>
        <v>0</v>
      </c>
      <c r="Z359">
        <f>SIGN(SUM([1]Лист1!EW362:EY362))</f>
        <v>0</v>
      </c>
    </row>
    <row r="360" spans="1:26" x14ac:dyDescent="0.3">
      <c r="A360" s="1" t="str">
        <f>[1]Лист1!B363</f>
        <v>Spirotrichea</v>
      </c>
      <c r="B360" s="1" t="str">
        <f>[1]Лист1!C363</f>
        <v>Euplotida</v>
      </c>
      <c r="C360" s="1" t="str">
        <f>[1]Лист1!D363</f>
        <v>Gastrocirrhidae</v>
      </c>
      <c r="D360" s="1" t="str">
        <f>TRIM([1]Лист1!E363)</f>
        <v>Paraeuplotidium</v>
      </c>
      <c r="E360" s="1" t="str">
        <f>TRIM(CONCATENATE([1]Лист1!E363," ",[1]Лист1!F363))</f>
        <v>Paraeuplotidium arenarium</v>
      </c>
      <c r="F360">
        <f>SIGN(SUM([1]Лист1!CB363,[1]Лист1!DV363))</f>
        <v>0</v>
      </c>
      <c r="G360">
        <f>SIGN(SUM([1]Лист1!EZ363,[1]Лист1!FB363))</f>
        <v>0</v>
      </c>
      <c r="H360">
        <f>SIGN(SUM([1]Лист1!FA363,[1]Лист1!FU363))</f>
        <v>0</v>
      </c>
      <c r="I360">
        <f>SIGN(SUM([1]Лист1!FC363))</f>
        <v>1</v>
      </c>
      <c r="J360">
        <f>SIGN(SUM([1]Лист1!BL363:CA363))</f>
        <v>0</v>
      </c>
      <c r="K360">
        <f>SIGN(SUM([1]Лист1!AR363:BK363))</f>
        <v>0</v>
      </c>
      <c r="L360">
        <f>SIGN(SUM([1]Лист1!AM363:AQ363))</f>
        <v>0</v>
      </c>
      <c r="M360">
        <f>SIGN(SUM([1]Лист1!CS363:DK363))</f>
        <v>0</v>
      </c>
      <c r="N360">
        <f>SIGN(SUM([1]Лист1!CC363:CK363,[1]Лист1!CR363))</f>
        <v>0</v>
      </c>
      <c r="O360">
        <f>SIGN(SUM([1]Лист1!U363:AL363))</f>
        <v>1</v>
      </c>
      <c r="P360">
        <f>SIGN(SUM([1]Лист1!DW363))</f>
        <v>0</v>
      </c>
      <c r="Q360">
        <f>SIGN(SUM([1]Лист1!EA363:EG363))</f>
        <v>0</v>
      </c>
      <c r="R360">
        <f>SIGN(SUM([1]Лист1!CL363:CQ363))</f>
        <v>1</v>
      </c>
      <c r="S360">
        <f>SIGN(SUM([1]Лист1!ER363))</f>
        <v>0</v>
      </c>
      <c r="T360">
        <f>SIGN(SUM([1]Лист1!EJ363,[1]Лист1!EK363,[1]Лист1!EN363,[1]Лист1!EQ363,[1]Лист1!ES363))</f>
        <v>1</v>
      </c>
      <c r="U360">
        <f>SIGN(SUM([1]Лист1!DX363:DY363,[1]Лист1!EH363))</f>
        <v>0</v>
      </c>
      <c r="V360">
        <f>SIGN(SUM([1]Лист1!DZ363,[1]Лист1!EO363,[1]Лист1!EM363))</f>
        <v>0</v>
      </c>
      <c r="W360">
        <f>SIGN(SUM([1]Лист1!DL363:DT363))</f>
        <v>0</v>
      </c>
      <c r="X360">
        <f>SIGN(SUM([1]Лист1!EI363,[1]Лист1!EL363,[1]Лист1!EP363,[1]Лист1!EU363:EV363))</f>
        <v>0</v>
      </c>
      <c r="Y360">
        <f>SIGN(SUM([1]Лист1!DU363,[1]Лист1!ET363))</f>
        <v>0</v>
      </c>
      <c r="Z360">
        <f>SIGN(SUM([1]Лист1!EW363:EY363))</f>
        <v>0</v>
      </c>
    </row>
    <row r="361" spans="1:26" x14ac:dyDescent="0.3">
      <c r="A361" s="1" t="str">
        <f>[1]Лист1!B364</f>
        <v>Spirotrichea</v>
      </c>
      <c r="B361" s="1" t="str">
        <f>[1]Лист1!C364</f>
        <v>Euplotida</v>
      </c>
      <c r="C361" s="1" t="str">
        <f>[1]Лист1!D364</f>
        <v>Gastrocirrhidae</v>
      </c>
      <c r="D361" s="1" t="str">
        <f>TRIM([1]Лист1!E364)</f>
        <v>Paraeuplotidium</v>
      </c>
      <c r="E361" s="1" t="str">
        <f>TRIM(CONCATENATE([1]Лист1!E364," ",[1]Лист1!F364))</f>
        <v>Paraeuplotidium helgae</v>
      </c>
      <c r="F361">
        <f>SIGN(SUM([1]Лист1!CB364,[1]Лист1!DV364))</f>
        <v>0</v>
      </c>
      <c r="G361">
        <f>SIGN(SUM([1]Лист1!EZ364,[1]Лист1!FB364))</f>
        <v>0</v>
      </c>
      <c r="H361">
        <f>SIGN(SUM([1]Лист1!FA364,[1]Лист1!FU364))</f>
        <v>0</v>
      </c>
      <c r="I361">
        <f>SIGN(SUM([1]Лист1!FC364))</f>
        <v>0</v>
      </c>
      <c r="J361">
        <f>SIGN(SUM([1]Лист1!BL364:CA364))</f>
        <v>0</v>
      </c>
      <c r="K361">
        <f>SIGN(SUM([1]Лист1!AR364:BK364))</f>
        <v>0</v>
      </c>
      <c r="L361">
        <f>SIGN(SUM([1]Лист1!AM364:AQ364))</f>
        <v>0</v>
      </c>
      <c r="M361">
        <f>SIGN(SUM([1]Лист1!CS364:DK364))</f>
        <v>0</v>
      </c>
      <c r="N361">
        <f>SIGN(SUM([1]Лист1!CC364:CK364,[1]Лист1!CR364))</f>
        <v>0</v>
      </c>
      <c r="O361">
        <f>SIGN(SUM([1]Лист1!U364:AL364))</f>
        <v>0</v>
      </c>
      <c r="P361">
        <f>SIGN(SUM([1]Лист1!DW364))</f>
        <v>0</v>
      </c>
      <c r="Q361">
        <f>SIGN(SUM([1]Лист1!EA364:EG364))</f>
        <v>0</v>
      </c>
      <c r="R361">
        <f>SIGN(SUM([1]Лист1!CL364:CQ364))</f>
        <v>1</v>
      </c>
      <c r="S361">
        <f>SIGN(SUM([1]Лист1!ER364))</f>
        <v>0</v>
      </c>
      <c r="T361">
        <f>SIGN(SUM([1]Лист1!EJ364,[1]Лист1!EK364,[1]Лист1!EN364,[1]Лист1!EQ364,[1]Лист1!ES364))</f>
        <v>0</v>
      </c>
      <c r="U361">
        <f>SIGN(SUM([1]Лист1!DX364:DY364,[1]Лист1!EH364))</f>
        <v>0</v>
      </c>
      <c r="V361">
        <f>SIGN(SUM([1]Лист1!DZ364,[1]Лист1!EO364,[1]Лист1!EM364))</f>
        <v>0</v>
      </c>
      <c r="W361">
        <f>SIGN(SUM([1]Лист1!DL364:DT364))</f>
        <v>0</v>
      </c>
      <c r="X361">
        <f>SIGN(SUM([1]Лист1!EI364,[1]Лист1!EL364,[1]Лист1!EP364,[1]Лист1!EU364:EV364))</f>
        <v>0</v>
      </c>
      <c r="Y361">
        <f>SIGN(SUM([1]Лист1!DU364,[1]Лист1!ET364))</f>
        <v>0</v>
      </c>
      <c r="Z361">
        <f>SIGN(SUM([1]Лист1!EW364:EY364))</f>
        <v>0</v>
      </c>
    </row>
    <row r="362" spans="1:26" x14ac:dyDescent="0.3">
      <c r="A362" s="1" t="str">
        <f>[1]Лист1!B365</f>
        <v>Spirotrichea</v>
      </c>
      <c r="B362" s="1" t="str">
        <f>[1]Лист1!C365</f>
        <v>Euplotida</v>
      </c>
      <c r="C362" s="1" t="str">
        <f>[1]Лист1!D365</f>
        <v>Gastrocirrhidae</v>
      </c>
      <c r="D362" s="1" t="str">
        <f>TRIM([1]Лист1!E365)</f>
        <v>Paraeuplotidium</v>
      </c>
      <c r="E362" s="1" t="str">
        <f>TRIM(CONCATENATE([1]Лист1!E365," ",[1]Лист1!F365))</f>
        <v>Paraeuplotidium itoi</v>
      </c>
      <c r="F362">
        <f>SIGN(SUM([1]Лист1!CB365,[1]Лист1!DV365))</f>
        <v>0</v>
      </c>
      <c r="G362">
        <f>SIGN(SUM([1]Лист1!EZ365,[1]Лист1!FB365))</f>
        <v>0</v>
      </c>
      <c r="H362">
        <f>SIGN(SUM([1]Лист1!FA365,[1]Лист1!FU365))</f>
        <v>0</v>
      </c>
      <c r="I362">
        <f>SIGN(SUM([1]Лист1!FC365))</f>
        <v>1</v>
      </c>
      <c r="J362">
        <f>SIGN(SUM([1]Лист1!BL365:CA365))</f>
        <v>0</v>
      </c>
      <c r="K362">
        <f>SIGN(SUM([1]Лист1!AR365:BK365))</f>
        <v>0</v>
      </c>
      <c r="L362">
        <f>SIGN(SUM([1]Лист1!AM365:AQ365))</f>
        <v>0</v>
      </c>
      <c r="M362">
        <f>SIGN(SUM([1]Лист1!CS365:DK365))</f>
        <v>0</v>
      </c>
      <c r="N362">
        <f>SIGN(SUM([1]Лист1!CC365:CK365,[1]Лист1!CR365))</f>
        <v>0</v>
      </c>
      <c r="O362">
        <f>SIGN(SUM([1]Лист1!U365:AL365))</f>
        <v>1</v>
      </c>
      <c r="P362">
        <f>SIGN(SUM([1]Лист1!DW365))</f>
        <v>0</v>
      </c>
      <c r="Q362">
        <f>SIGN(SUM([1]Лист1!EA365:EG365))</f>
        <v>1</v>
      </c>
      <c r="R362">
        <f>SIGN(SUM([1]Лист1!CL365:CQ365))</f>
        <v>0</v>
      </c>
      <c r="S362">
        <f>SIGN(SUM([1]Лист1!ER365))</f>
        <v>0</v>
      </c>
      <c r="T362">
        <f>SIGN(SUM([1]Лист1!EJ365,[1]Лист1!EK365,[1]Лист1!EN365,[1]Лист1!EQ365,[1]Лист1!ES365))</f>
        <v>0</v>
      </c>
      <c r="U362">
        <f>SIGN(SUM([1]Лист1!DX365:DY365,[1]Лист1!EH365))</f>
        <v>0</v>
      </c>
      <c r="V362">
        <f>SIGN(SUM([1]Лист1!DZ365,[1]Лист1!EO365,[1]Лист1!EM365))</f>
        <v>0</v>
      </c>
      <c r="W362">
        <f>SIGN(SUM([1]Лист1!DL365:DT365))</f>
        <v>0</v>
      </c>
      <c r="X362">
        <f>SIGN(SUM([1]Лист1!EI365,[1]Лист1!EL365,[1]Лист1!EP365,[1]Лист1!EU365:EV365))</f>
        <v>0</v>
      </c>
      <c r="Y362">
        <f>SIGN(SUM([1]Лист1!DU365,[1]Лист1!ET365))</f>
        <v>0</v>
      </c>
      <c r="Z362">
        <f>SIGN(SUM([1]Лист1!EW365:EY365))</f>
        <v>0</v>
      </c>
    </row>
    <row r="363" spans="1:26" x14ac:dyDescent="0.3">
      <c r="A363" s="1" t="str">
        <f>[1]Лист1!B366</f>
        <v>Spirotrichea</v>
      </c>
      <c r="B363" s="1" t="str">
        <f>[1]Лист1!C366</f>
        <v>Euplotida</v>
      </c>
      <c r="C363" s="1" t="str">
        <f>[1]Лист1!D366</f>
        <v>Gastrocirrhidae</v>
      </c>
      <c r="D363" s="1" t="str">
        <f>TRIM([1]Лист1!E366)</f>
        <v>Paraeuplotidium</v>
      </c>
      <c r="E363" s="1" t="str">
        <f>TRIM(CONCATENATE([1]Лист1!E366," ",[1]Лист1!F366))</f>
        <v>Paraeuplotidium prosaltans</v>
      </c>
      <c r="F363">
        <f>SIGN(SUM([1]Лист1!CB366,[1]Лист1!DV366))</f>
        <v>0</v>
      </c>
      <c r="G363">
        <f>SIGN(SUM([1]Лист1!EZ366,[1]Лист1!FB366))</f>
        <v>0</v>
      </c>
      <c r="H363">
        <f>SIGN(SUM([1]Лист1!FA366,[1]Лист1!FU366))</f>
        <v>0</v>
      </c>
      <c r="I363">
        <f>SIGN(SUM([1]Лист1!FC366))</f>
        <v>0</v>
      </c>
      <c r="J363">
        <f>SIGN(SUM([1]Лист1!BL366:CA366))</f>
        <v>0</v>
      </c>
      <c r="K363">
        <f>SIGN(SUM([1]Лист1!AR366:BK366))</f>
        <v>0</v>
      </c>
      <c r="L363">
        <f>SIGN(SUM([1]Лист1!AM366:AQ366))</f>
        <v>0</v>
      </c>
      <c r="M363">
        <f>SIGN(SUM([1]Лист1!CS366:DK366))</f>
        <v>0</v>
      </c>
      <c r="N363">
        <f>SIGN(SUM([1]Лист1!CC366:CK366,[1]Лист1!CR366))</f>
        <v>0</v>
      </c>
      <c r="O363">
        <f>SIGN(SUM([1]Лист1!U366:AL366))</f>
        <v>0</v>
      </c>
      <c r="P363">
        <f>SIGN(SUM([1]Лист1!DW366))</f>
        <v>0</v>
      </c>
      <c r="Q363">
        <f>SIGN(SUM([1]Лист1!EA366:EG366))</f>
        <v>0</v>
      </c>
      <c r="R363">
        <f>SIGN(SUM([1]Лист1!CL366:CQ366))</f>
        <v>1</v>
      </c>
      <c r="S363">
        <f>SIGN(SUM([1]Лист1!ER366))</f>
        <v>0</v>
      </c>
      <c r="T363">
        <f>SIGN(SUM([1]Лист1!EJ366,[1]Лист1!EK366,[1]Лист1!EN366,[1]Лист1!EQ366,[1]Лист1!ES366))</f>
        <v>0</v>
      </c>
      <c r="U363">
        <f>SIGN(SUM([1]Лист1!DX366:DY366,[1]Лист1!EH366))</f>
        <v>0</v>
      </c>
      <c r="V363">
        <f>SIGN(SUM([1]Лист1!DZ366,[1]Лист1!EO366,[1]Лист1!EM366))</f>
        <v>0</v>
      </c>
      <c r="W363">
        <f>SIGN(SUM([1]Лист1!DL366:DT366))</f>
        <v>0</v>
      </c>
      <c r="X363">
        <f>SIGN(SUM([1]Лист1!EI366,[1]Лист1!EL366,[1]Лист1!EP366,[1]Лист1!EU366:EV366))</f>
        <v>0</v>
      </c>
      <c r="Y363">
        <f>SIGN(SUM([1]Лист1!DU366,[1]Лист1!ET366))</f>
        <v>0</v>
      </c>
      <c r="Z363">
        <f>SIGN(SUM([1]Лист1!EW366:EY366))</f>
        <v>0</v>
      </c>
    </row>
    <row r="364" spans="1:26" x14ac:dyDescent="0.3">
      <c r="A364" s="1" t="str">
        <f>[1]Лист1!B367</f>
        <v>Spirotrichea</v>
      </c>
      <c r="B364" s="1" t="str">
        <f>[1]Лист1!C367</f>
        <v>Euplotida</v>
      </c>
      <c r="C364" s="1" t="str">
        <f>[1]Лист1!D367</f>
        <v>Gastrocirrhidae</v>
      </c>
      <c r="D364" s="1" t="str">
        <f>TRIM([1]Лист1!E367)</f>
        <v>Paraeuplotidium</v>
      </c>
      <c r="E364" s="1" t="str">
        <f>TRIM(CONCATENATE([1]Лист1!E367," ",[1]Лист1!F367))</f>
        <v>Paraeuplotidium psammophilus</v>
      </c>
      <c r="F364">
        <f>SIGN(SUM([1]Лист1!CB367,[1]Лист1!DV367))</f>
        <v>0</v>
      </c>
      <c r="G364">
        <f>SIGN(SUM([1]Лист1!EZ367,[1]Лист1!FB367))</f>
        <v>0</v>
      </c>
      <c r="H364">
        <f>SIGN(SUM([1]Лист1!FA367,[1]Лист1!FU367))</f>
        <v>0</v>
      </c>
      <c r="I364">
        <f>SIGN(SUM([1]Лист1!FC367))</f>
        <v>1</v>
      </c>
      <c r="J364">
        <f>SIGN(SUM([1]Лист1!BL367:CA367))</f>
        <v>0</v>
      </c>
      <c r="K364">
        <f>SIGN(SUM([1]Лист1!AR367:BK367))</f>
        <v>0</v>
      </c>
      <c r="L364">
        <f>SIGN(SUM([1]Лист1!AM367:AQ367))</f>
        <v>0</v>
      </c>
      <c r="M364">
        <f>SIGN(SUM([1]Лист1!CS367:DK367))</f>
        <v>0</v>
      </c>
      <c r="N364">
        <f>SIGN(SUM([1]Лист1!CC367:CK367,[1]Лист1!CR367))</f>
        <v>0</v>
      </c>
      <c r="O364">
        <f>SIGN(SUM([1]Лист1!U367:AL367))</f>
        <v>1</v>
      </c>
      <c r="P364">
        <f>SIGN(SUM([1]Лист1!DW367))</f>
        <v>0</v>
      </c>
      <c r="Q364">
        <f>SIGN(SUM([1]Лист1!EA367:EG367))</f>
        <v>0</v>
      </c>
      <c r="R364">
        <f>SIGN(SUM([1]Лист1!CL367:CQ367))</f>
        <v>1</v>
      </c>
      <c r="S364">
        <f>SIGN(SUM([1]Лист1!ER367))</f>
        <v>0</v>
      </c>
      <c r="T364">
        <f>SIGN(SUM([1]Лист1!EJ367,[1]Лист1!EK367,[1]Лист1!EN367,[1]Лист1!EQ367,[1]Лист1!ES367))</f>
        <v>0</v>
      </c>
      <c r="U364">
        <f>SIGN(SUM([1]Лист1!DX367:DY367,[1]Лист1!EH367))</f>
        <v>0</v>
      </c>
      <c r="V364">
        <f>SIGN(SUM([1]Лист1!DZ367,[1]Лист1!EO367,[1]Лист1!EM367))</f>
        <v>0</v>
      </c>
      <c r="W364">
        <f>SIGN(SUM([1]Лист1!DL367:DT367))</f>
        <v>0</v>
      </c>
      <c r="X364">
        <f>SIGN(SUM([1]Лист1!EI367,[1]Лист1!EL367,[1]Лист1!EP367,[1]Лист1!EU367:EV367))</f>
        <v>0</v>
      </c>
      <c r="Y364">
        <f>SIGN(SUM([1]Лист1!DU367,[1]Лист1!ET367))</f>
        <v>0</v>
      </c>
      <c r="Z364">
        <f>SIGN(SUM([1]Лист1!EW367:EY367))</f>
        <v>1</v>
      </c>
    </row>
    <row r="365" spans="1:26" x14ac:dyDescent="0.3">
      <c r="A365" s="1" t="str">
        <f>[1]Лист1!B368</f>
        <v>Spirotrichea</v>
      </c>
      <c r="B365" s="1" t="str">
        <f>[1]Лист1!C368</f>
        <v>Euplotida</v>
      </c>
      <c r="C365" s="1" t="str">
        <f>[1]Лист1!D368</f>
        <v>Gastrocirrhidae</v>
      </c>
      <c r="D365" s="1" t="str">
        <f>TRIM([1]Лист1!E368)</f>
        <v>Paraeuplotidium</v>
      </c>
      <c r="E365" s="1" t="str">
        <f>TRIM(CONCATENATE([1]Лист1!E368," ",[1]Лист1!F368))</f>
        <v>Paraeuplotidium rosati</v>
      </c>
      <c r="F365">
        <f>SIGN(SUM([1]Лист1!CB368,[1]Лист1!DV368))</f>
        <v>1</v>
      </c>
      <c r="G365">
        <f>SIGN(SUM([1]Лист1!EZ368,[1]Лист1!FB368))</f>
        <v>0</v>
      </c>
      <c r="H365">
        <f>SIGN(SUM([1]Лист1!FA368,[1]Лист1!FU368))</f>
        <v>0</v>
      </c>
      <c r="I365">
        <f>SIGN(SUM([1]Лист1!FC368))</f>
        <v>0</v>
      </c>
      <c r="J365">
        <f>SIGN(SUM([1]Лист1!BL368:CA368))</f>
        <v>0</v>
      </c>
      <c r="K365">
        <f>SIGN(SUM([1]Лист1!AR368:BK368))</f>
        <v>0</v>
      </c>
      <c r="L365">
        <f>SIGN(SUM([1]Лист1!AM368:AQ368))</f>
        <v>0</v>
      </c>
      <c r="M365">
        <f>SIGN(SUM([1]Лист1!CS368:DK368))</f>
        <v>0</v>
      </c>
      <c r="N365">
        <f>SIGN(SUM([1]Лист1!CC368:CK368,[1]Лист1!CR368))</f>
        <v>0</v>
      </c>
      <c r="O365">
        <f>SIGN(SUM([1]Лист1!U368:AL368))</f>
        <v>0</v>
      </c>
      <c r="P365">
        <f>SIGN(SUM([1]Лист1!DW368))</f>
        <v>0</v>
      </c>
      <c r="Q365">
        <f>SIGN(SUM([1]Лист1!EA368:EG368))</f>
        <v>0</v>
      </c>
      <c r="R365">
        <f>SIGN(SUM([1]Лист1!CL368:CQ368))</f>
        <v>0</v>
      </c>
      <c r="S365">
        <f>SIGN(SUM([1]Лист1!ER368))</f>
        <v>0</v>
      </c>
      <c r="T365">
        <f>SIGN(SUM([1]Лист1!EJ368,[1]Лист1!EK368,[1]Лист1!EN368,[1]Лист1!EQ368,[1]Лист1!ES368))</f>
        <v>0</v>
      </c>
      <c r="U365">
        <f>SIGN(SUM([1]Лист1!DX368:DY368,[1]Лист1!EH368))</f>
        <v>0</v>
      </c>
      <c r="V365">
        <f>SIGN(SUM([1]Лист1!DZ368,[1]Лист1!EO368,[1]Лист1!EM368))</f>
        <v>0</v>
      </c>
      <c r="W365">
        <f>SIGN(SUM([1]Лист1!DL368:DT368))</f>
        <v>0</v>
      </c>
      <c r="X365">
        <f>SIGN(SUM([1]Лист1!EI368,[1]Лист1!EL368,[1]Лист1!EP368,[1]Лист1!EU368:EV368))</f>
        <v>0</v>
      </c>
      <c r="Y365">
        <f>SIGN(SUM([1]Лист1!DU368,[1]Лист1!ET368))</f>
        <v>0</v>
      </c>
      <c r="Z365">
        <f>SIGN(SUM([1]Лист1!EW368:EY368))</f>
        <v>0</v>
      </c>
    </row>
    <row r="366" spans="1:26" x14ac:dyDescent="0.3">
      <c r="A366" s="1" t="str">
        <f>[1]Лист1!B369</f>
        <v>Spirotrichea</v>
      </c>
      <c r="B366" s="1" t="str">
        <f>[1]Лист1!C369</f>
        <v>Euplotida</v>
      </c>
      <c r="C366" s="1" t="str">
        <f>[1]Лист1!D369</f>
        <v>Gastrocirrhidae</v>
      </c>
      <c r="D366" s="1" t="str">
        <f>TRIM([1]Лист1!E369)</f>
        <v>Swedmarkia</v>
      </c>
      <c r="E366" s="1" t="str">
        <f>TRIM(CONCATENATE([1]Лист1!E369," ",[1]Лист1!F369))</f>
        <v>Swedmarkia arenicola</v>
      </c>
      <c r="F366">
        <f>SIGN(SUM([1]Лист1!CB369,[1]Лист1!DV369))</f>
        <v>0</v>
      </c>
      <c r="G366">
        <f>SIGN(SUM([1]Лист1!EZ369,[1]Лист1!FB369))</f>
        <v>1</v>
      </c>
      <c r="H366">
        <f>SIGN(SUM([1]Лист1!FA369,[1]Лист1!FU369))</f>
        <v>1</v>
      </c>
      <c r="I366">
        <f>SIGN(SUM([1]Лист1!FC369))</f>
        <v>1</v>
      </c>
      <c r="J366">
        <f>SIGN(SUM([1]Лист1!BL369:CA369))</f>
        <v>1</v>
      </c>
      <c r="K366">
        <f>SIGN(SUM([1]Лист1!AR369:BK369))</f>
        <v>0</v>
      </c>
      <c r="L366">
        <f>SIGN(SUM([1]Лист1!AM369:AQ369))</f>
        <v>1</v>
      </c>
      <c r="M366">
        <f>SIGN(SUM([1]Лист1!CS369:DK369))</f>
        <v>1</v>
      </c>
      <c r="N366">
        <f>SIGN(SUM([1]Лист1!CC369:CK369,[1]Лист1!CR369))</f>
        <v>0</v>
      </c>
      <c r="O366">
        <f>SIGN(SUM([1]Лист1!U369:AL369))</f>
        <v>1</v>
      </c>
      <c r="P366">
        <f>SIGN(SUM([1]Лист1!DW369))</f>
        <v>0</v>
      </c>
      <c r="Q366">
        <f>SIGN(SUM([1]Лист1!EA369:EG369))</f>
        <v>0</v>
      </c>
      <c r="R366">
        <f>SIGN(SUM([1]Лист1!CL369:CQ369))</f>
        <v>1</v>
      </c>
      <c r="S366">
        <f>SIGN(SUM([1]Лист1!ER369))</f>
        <v>0</v>
      </c>
      <c r="T366">
        <f>SIGN(SUM([1]Лист1!EJ369,[1]Лист1!EK369,[1]Лист1!EN369,[1]Лист1!EQ369,[1]Лист1!ES369))</f>
        <v>0</v>
      </c>
      <c r="U366">
        <f>SIGN(SUM([1]Лист1!DX369:DY369,[1]Лист1!EH369))</f>
        <v>0</v>
      </c>
      <c r="V366">
        <f>SIGN(SUM([1]Лист1!DZ369,[1]Лист1!EO369,[1]Лист1!EM369))</f>
        <v>0</v>
      </c>
      <c r="W366">
        <f>SIGN(SUM([1]Лист1!DL369:DT369))</f>
        <v>0</v>
      </c>
      <c r="X366">
        <f>SIGN(SUM([1]Лист1!EI369,[1]Лист1!EL369,[1]Лист1!EP369,[1]Лист1!EU369:EV369))</f>
        <v>0</v>
      </c>
      <c r="Y366">
        <f>SIGN(SUM([1]Лист1!DU369,[1]Лист1!ET369))</f>
        <v>0</v>
      </c>
      <c r="Z366">
        <f>SIGN(SUM([1]Лист1!EW369:EY369))</f>
        <v>0</v>
      </c>
    </row>
    <row r="367" spans="1:26" x14ac:dyDescent="0.3">
      <c r="A367" s="1" t="str">
        <f>[1]Лист1!B370</f>
        <v>Spirotrichea</v>
      </c>
      <c r="B367" s="1" t="str">
        <f>[1]Лист1!C370</f>
        <v>Euplotida</v>
      </c>
      <c r="C367" s="1" t="str">
        <f>[1]Лист1!D370</f>
        <v>Gastrocirrhidae</v>
      </c>
      <c r="D367" s="1" t="str">
        <f>TRIM([1]Лист1!E370)</f>
        <v>Cytharoides</v>
      </c>
      <c r="E367" s="1" t="str">
        <f>TRIM(CONCATENATE([1]Лист1!E370," ",[1]Лист1!F370))</f>
        <v>Cytharoides balechi</v>
      </c>
      <c r="F367">
        <f>SIGN(SUM([1]Лист1!CB370,[1]Лист1!DV370))</f>
        <v>0</v>
      </c>
      <c r="G367">
        <f>SIGN(SUM([1]Лист1!EZ370,[1]Лист1!FB370))</f>
        <v>0</v>
      </c>
      <c r="H367">
        <f>SIGN(SUM([1]Лист1!FA370,[1]Лист1!FU370))</f>
        <v>0</v>
      </c>
      <c r="I367">
        <f>SIGN(SUM([1]Лист1!FC370))</f>
        <v>0</v>
      </c>
      <c r="J367">
        <f>SIGN(SUM([1]Лист1!BL370:CA370))</f>
        <v>0</v>
      </c>
      <c r="K367">
        <f>SIGN(SUM([1]Лист1!AR370:BK370))</f>
        <v>0</v>
      </c>
      <c r="L367">
        <f>SIGN(SUM([1]Лист1!AM370:AQ370))</f>
        <v>0</v>
      </c>
      <c r="M367">
        <f>SIGN(SUM([1]Лист1!CS370:DK370))</f>
        <v>0</v>
      </c>
      <c r="N367">
        <f>SIGN(SUM([1]Лист1!CC370:CK370,[1]Лист1!CR370))</f>
        <v>0</v>
      </c>
      <c r="O367">
        <f>SIGN(SUM([1]Лист1!U370:AL370))</f>
        <v>0</v>
      </c>
      <c r="P367">
        <f>SIGN(SUM([1]Лист1!DW370))</f>
        <v>0</v>
      </c>
      <c r="Q367">
        <f>SIGN(SUM([1]Лист1!EA370:EG370))</f>
        <v>0</v>
      </c>
      <c r="R367">
        <f>SIGN(SUM([1]Лист1!CL370:CQ370))</f>
        <v>0</v>
      </c>
      <c r="S367">
        <f>SIGN(SUM([1]Лист1!ER370))</f>
        <v>0</v>
      </c>
      <c r="T367">
        <f>SIGN(SUM([1]Лист1!EJ370,[1]Лист1!EK370,[1]Лист1!EN370,[1]Лист1!EQ370,[1]Лист1!ES370))</f>
        <v>0</v>
      </c>
      <c r="U367">
        <f>SIGN(SUM([1]Лист1!DX370:DY370,[1]Лист1!EH370))</f>
        <v>0</v>
      </c>
      <c r="V367">
        <f>SIGN(SUM([1]Лист1!DZ370,[1]Лист1!EO370,[1]Лист1!EM370))</f>
        <v>0</v>
      </c>
      <c r="W367">
        <f>SIGN(SUM([1]Лист1!DL370:DT370))</f>
        <v>0</v>
      </c>
      <c r="X367">
        <f>SIGN(SUM([1]Лист1!EI370,[1]Лист1!EL370,[1]Лист1!EP370,[1]Лист1!EU370:EV370))</f>
        <v>1</v>
      </c>
      <c r="Y367">
        <f>SIGN(SUM([1]Лист1!DU370,[1]Лист1!ET370))</f>
        <v>0</v>
      </c>
      <c r="Z367">
        <f>SIGN(SUM([1]Лист1!EW370:EY370))</f>
        <v>0</v>
      </c>
    </row>
    <row r="368" spans="1:26" x14ac:dyDescent="0.3">
      <c r="A368" s="1" t="str">
        <f>[1]Лист1!B371</f>
        <v>Spirotrichea</v>
      </c>
      <c r="B368" s="1" t="str">
        <f>[1]Лист1!C371</f>
        <v>Euplotida</v>
      </c>
      <c r="C368" s="1" t="str">
        <f>[1]Лист1!D371</f>
        <v>Gastrocirrhidae</v>
      </c>
      <c r="D368" s="1" t="str">
        <f>TRIM([1]Лист1!E371)</f>
        <v>Cytharoides</v>
      </c>
      <c r="E368" s="1" t="str">
        <f>TRIM(CONCATENATE([1]Лист1!E371," ",[1]Лист1!F371))</f>
        <v>Cytharoides polycarinatus</v>
      </c>
      <c r="F368">
        <f>SIGN(SUM([1]Лист1!CB371,[1]Лист1!DV371))</f>
        <v>0</v>
      </c>
      <c r="G368">
        <f>SIGN(SUM([1]Лист1!EZ371,[1]Лист1!FB371))</f>
        <v>0</v>
      </c>
      <c r="H368">
        <f>SIGN(SUM([1]Лист1!FA371,[1]Лист1!FU371))</f>
        <v>0</v>
      </c>
      <c r="I368">
        <f>SIGN(SUM([1]Лист1!FC371))</f>
        <v>0</v>
      </c>
      <c r="J368">
        <f>SIGN(SUM([1]Лист1!BL371:CA371))</f>
        <v>0</v>
      </c>
      <c r="K368">
        <f>SIGN(SUM([1]Лист1!AR371:BK371))</f>
        <v>0</v>
      </c>
      <c r="L368">
        <f>SIGN(SUM([1]Лист1!AM371:AQ371))</f>
        <v>0</v>
      </c>
      <c r="M368">
        <f>SIGN(SUM([1]Лист1!CS371:DK371))</f>
        <v>0</v>
      </c>
      <c r="N368">
        <f>SIGN(SUM([1]Лист1!CC371:CK371,[1]Лист1!CR371))</f>
        <v>0</v>
      </c>
      <c r="O368">
        <f>SIGN(SUM([1]Лист1!U371:AL371))</f>
        <v>0</v>
      </c>
      <c r="P368">
        <f>SIGN(SUM([1]Лист1!DW371))</f>
        <v>0</v>
      </c>
      <c r="Q368">
        <f>SIGN(SUM([1]Лист1!EA371:EG371))</f>
        <v>0</v>
      </c>
      <c r="R368">
        <f>SIGN(SUM([1]Лист1!CL371:CQ371))</f>
        <v>1</v>
      </c>
      <c r="S368">
        <f>SIGN(SUM([1]Лист1!ER371))</f>
        <v>0</v>
      </c>
      <c r="T368">
        <f>SIGN(SUM([1]Лист1!EJ371,[1]Лист1!EK371,[1]Лист1!EN371,[1]Лист1!EQ371,[1]Лист1!ES371))</f>
        <v>0</v>
      </c>
      <c r="U368">
        <f>SIGN(SUM([1]Лист1!DX371:DY371,[1]Лист1!EH371))</f>
        <v>0</v>
      </c>
      <c r="V368">
        <f>SIGN(SUM([1]Лист1!DZ371,[1]Лист1!EO371,[1]Лист1!EM371))</f>
        <v>0</v>
      </c>
      <c r="W368">
        <f>SIGN(SUM([1]Лист1!DL371:DT371))</f>
        <v>0</v>
      </c>
      <c r="X368">
        <f>SIGN(SUM([1]Лист1!EI371,[1]Лист1!EL371,[1]Лист1!EP371,[1]Лист1!EU371:EV371))</f>
        <v>0</v>
      </c>
      <c r="Y368">
        <f>SIGN(SUM([1]Лист1!DU371,[1]Лист1!ET371))</f>
        <v>0</v>
      </c>
      <c r="Z368">
        <f>SIGN(SUM([1]Лист1!EW371:EY371))</f>
        <v>0</v>
      </c>
    </row>
    <row r="369" spans="1:26" x14ac:dyDescent="0.3">
      <c r="A369" s="1" t="str">
        <f>[1]Лист1!B372</f>
        <v>Spirotrichea</v>
      </c>
      <c r="B369" s="1" t="str">
        <f>[1]Лист1!C372</f>
        <v>Euplotida</v>
      </c>
      <c r="C369" s="1" t="str">
        <f>[1]Лист1!D372</f>
        <v>Uronychiidae</v>
      </c>
      <c r="D369" s="1" t="str">
        <f>TRIM([1]Лист1!E372)</f>
        <v>Apodiophrys</v>
      </c>
      <c r="E369" s="1" t="str">
        <f>TRIM(CONCATENATE([1]Лист1!E372," ",[1]Лист1!F372))</f>
        <v>Apodiophrys ovalis</v>
      </c>
      <c r="F369">
        <f>SIGN(SUM([1]Лист1!CB372,[1]Лист1!DV372))</f>
        <v>0</v>
      </c>
      <c r="G369">
        <f>SIGN(SUM([1]Лист1!EZ372,[1]Лист1!FB372))</f>
        <v>0</v>
      </c>
      <c r="H369">
        <f>SIGN(SUM([1]Лист1!FA372,[1]Лист1!FU372))</f>
        <v>0</v>
      </c>
      <c r="I369">
        <f>SIGN(SUM([1]Лист1!FC372))</f>
        <v>0</v>
      </c>
      <c r="J369">
        <f>SIGN(SUM([1]Лист1!BL372:CA372))</f>
        <v>0</v>
      </c>
      <c r="K369">
        <f>SIGN(SUM([1]Лист1!AR372:BK372))</f>
        <v>0</v>
      </c>
      <c r="L369">
        <f>SIGN(SUM([1]Лист1!AM372:AQ372))</f>
        <v>0</v>
      </c>
      <c r="M369">
        <f>SIGN(SUM([1]Лист1!CS372:DK372))</f>
        <v>0</v>
      </c>
      <c r="N369">
        <f>SIGN(SUM([1]Лист1!CC372:CK372,[1]Лист1!CR372))</f>
        <v>0</v>
      </c>
      <c r="O369">
        <f>SIGN(SUM([1]Лист1!U372:AL372))</f>
        <v>0</v>
      </c>
      <c r="P369">
        <f>SIGN(SUM([1]Лист1!DW372))</f>
        <v>0</v>
      </c>
      <c r="Q369">
        <f>SIGN(SUM([1]Лист1!EA372:EG372))</f>
        <v>1</v>
      </c>
      <c r="R369">
        <f>SIGN(SUM([1]Лист1!CL372:CQ372))</f>
        <v>0</v>
      </c>
      <c r="S369">
        <f>SIGN(SUM([1]Лист1!ER372))</f>
        <v>0</v>
      </c>
      <c r="T369">
        <f>SIGN(SUM([1]Лист1!EJ372,[1]Лист1!EK372,[1]Лист1!EN372,[1]Лист1!EQ372,[1]Лист1!ES372))</f>
        <v>0</v>
      </c>
      <c r="U369">
        <f>SIGN(SUM([1]Лист1!DX372:DY372,[1]Лист1!EH372))</f>
        <v>0</v>
      </c>
      <c r="V369">
        <f>SIGN(SUM([1]Лист1!DZ372,[1]Лист1!EO372,[1]Лист1!EM372))</f>
        <v>0</v>
      </c>
      <c r="W369">
        <f>SIGN(SUM([1]Лист1!DL372:DT372))</f>
        <v>0</v>
      </c>
      <c r="X369">
        <f>SIGN(SUM([1]Лист1!EI372,[1]Лист1!EL372,[1]Лист1!EP372,[1]Лист1!EU372:EV372))</f>
        <v>0</v>
      </c>
      <c r="Y369">
        <f>SIGN(SUM([1]Лист1!DU372,[1]Лист1!ET372))</f>
        <v>0</v>
      </c>
      <c r="Z369">
        <f>SIGN(SUM([1]Лист1!EW372:EY372))</f>
        <v>0</v>
      </c>
    </row>
    <row r="370" spans="1:26" x14ac:dyDescent="0.3">
      <c r="A370" s="1" t="str">
        <f>[1]Лист1!B373</f>
        <v>Spirotrichea</v>
      </c>
      <c r="B370" s="1" t="str">
        <f>[1]Лист1!C373</f>
        <v>Euplotida</v>
      </c>
      <c r="C370" s="1" t="str">
        <f>[1]Лист1!D373</f>
        <v>Uronychiidae</v>
      </c>
      <c r="D370" s="1" t="str">
        <f>TRIM([1]Лист1!E373)</f>
        <v>Diophrys</v>
      </c>
      <c r="E370" s="1" t="str">
        <f>TRIM(CONCATENATE([1]Лист1!E373," ",[1]Лист1!F373))</f>
        <v>Diophrys apoligothrix</v>
      </c>
      <c r="F370">
        <f>SIGN(SUM([1]Лист1!CB373,[1]Лист1!DV373))</f>
        <v>0</v>
      </c>
      <c r="G370">
        <f>SIGN(SUM([1]Лист1!EZ373,[1]Лист1!FB373))</f>
        <v>0</v>
      </c>
      <c r="H370">
        <f>SIGN(SUM([1]Лист1!FA373,[1]Лист1!FU373))</f>
        <v>0</v>
      </c>
      <c r="I370">
        <f>SIGN(SUM([1]Лист1!FC373))</f>
        <v>0</v>
      </c>
      <c r="J370">
        <f>SIGN(SUM([1]Лист1!BL373:CA373))</f>
        <v>0</v>
      </c>
      <c r="K370">
        <f>SIGN(SUM([1]Лист1!AR373:BK373))</f>
        <v>0</v>
      </c>
      <c r="L370">
        <f>SIGN(SUM([1]Лист1!AM373:AQ373))</f>
        <v>0</v>
      </c>
      <c r="M370">
        <f>SIGN(SUM([1]Лист1!CS373:DK373))</f>
        <v>0</v>
      </c>
      <c r="N370">
        <f>SIGN(SUM([1]Лист1!CC373:CK373,[1]Лист1!CR373))</f>
        <v>0</v>
      </c>
      <c r="O370">
        <f>SIGN(SUM([1]Лист1!U373:AL373))</f>
        <v>0</v>
      </c>
      <c r="P370">
        <f>SIGN(SUM([1]Лист1!DW373))</f>
        <v>0</v>
      </c>
      <c r="Q370">
        <f>SIGN(SUM([1]Лист1!EA373:EG373))</f>
        <v>1</v>
      </c>
      <c r="R370">
        <f>SIGN(SUM([1]Лист1!CL373:CQ373))</f>
        <v>0</v>
      </c>
      <c r="S370">
        <f>SIGN(SUM([1]Лист1!ER373))</f>
        <v>0</v>
      </c>
      <c r="T370">
        <f>SIGN(SUM([1]Лист1!EJ373,[1]Лист1!EK373,[1]Лист1!EN373,[1]Лист1!EQ373,[1]Лист1!ES373))</f>
        <v>0</v>
      </c>
      <c r="U370">
        <f>SIGN(SUM([1]Лист1!DX373:DY373,[1]Лист1!EH373))</f>
        <v>0</v>
      </c>
      <c r="V370">
        <f>SIGN(SUM([1]Лист1!DZ373,[1]Лист1!EO373,[1]Лист1!EM373))</f>
        <v>0</v>
      </c>
      <c r="W370">
        <f>SIGN(SUM([1]Лист1!DL373:DT373))</f>
        <v>0</v>
      </c>
      <c r="X370">
        <f>SIGN(SUM([1]Лист1!EI373,[1]Лист1!EL373,[1]Лист1!EP373,[1]Лист1!EU373:EV373))</f>
        <v>0</v>
      </c>
      <c r="Y370">
        <f>SIGN(SUM([1]Лист1!DU373,[1]Лист1!ET373))</f>
        <v>0</v>
      </c>
      <c r="Z370">
        <f>SIGN(SUM([1]Лист1!EW373:EY373))</f>
        <v>0</v>
      </c>
    </row>
    <row r="371" spans="1:26" x14ac:dyDescent="0.3">
      <c r="A371" s="1" t="str">
        <f>[1]Лист1!B374</f>
        <v>Spirotrichea</v>
      </c>
      <c r="B371" s="1" t="str">
        <f>[1]Лист1!C374</f>
        <v>Euplotida</v>
      </c>
      <c r="C371" s="1" t="str">
        <f>[1]Лист1!D374</f>
        <v>Uronychiidae</v>
      </c>
      <c r="D371" s="1" t="str">
        <f>TRIM([1]Лист1!E374)</f>
        <v>Diophrys</v>
      </c>
      <c r="E371" s="1" t="str">
        <f>TRIM(CONCATENATE([1]Лист1!E374," ",[1]Лист1!F374))</f>
        <v>Diophrys appendiculata</v>
      </c>
      <c r="F371">
        <f>SIGN(SUM([1]Лист1!CB374,[1]Лист1!DV374))</f>
        <v>0</v>
      </c>
      <c r="G371">
        <f>SIGN(SUM([1]Лист1!EZ374,[1]Лист1!FB374))</f>
        <v>1</v>
      </c>
      <c r="H371">
        <f>SIGN(SUM([1]Лист1!FA374,[1]Лист1!FU374))</f>
        <v>1</v>
      </c>
      <c r="I371">
        <f>SIGN(SUM([1]Лист1!FC374))</f>
        <v>1</v>
      </c>
      <c r="J371">
        <f>SIGN(SUM([1]Лист1!BL374:CA374))</f>
        <v>1</v>
      </c>
      <c r="K371">
        <f>SIGN(SUM([1]Лист1!AR374:BK374))</f>
        <v>1</v>
      </c>
      <c r="L371">
        <f>SIGN(SUM([1]Лист1!AM374:AQ374))</f>
        <v>1</v>
      </c>
      <c r="M371">
        <f>SIGN(SUM([1]Лист1!CS374:DK374))</f>
        <v>1</v>
      </c>
      <c r="N371">
        <f>SIGN(SUM([1]Лист1!CC374:CK374,[1]Лист1!CR374))</f>
        <v>1</v>
      </c>
      <c r="O371">
        <f>SIGN(SUM([1]Лист1!U374:AL374))</f>
        <v>1</v>
      </c>
      <c r="P371">
        <f>SIGN(SUM([1]Лист1!DW374))</f>
        <v>0</v>
      </c>
      <c r="Q371">
        <f>SIGN(SUM([1]Лист1!EA374:EG374))</f>
        <v>1</v>
      </c>
      <c r="R371">
        <f>SIGN(SUM([1]Лист1!CL374:CQ374))</f>
        <v>1</v>
      </c>
      <c r="S371">
        <f>SIGN(SUM([1]Лист1!ER374))</f>
        <v>0</v>
      </c>
      <c r="T371">
        <f>SIGN(SUM([1]Лист1!EJ374,[1]Лист1!EK374,[1]Лист1!EN374,[1]Лист1!EQ374,[1]Лист1!ES374))</f>
        <v>1</v>
      </c>
      <c r="U371">
        <f>SIGN(SUM([1]Лист1!DX374:DY374,[1]Лист1!EH374))</f>
        <v>0</v>
      </c>
      <c r="V371">
        <f>SIGN(SUM([1]Лист1!DZ374,[1]Лист1!EO374,[1]Лист1!EM374))</f>
        <v>1</v>
      </c>
      <c r="W371">
        <f>SIGN(SUM([1]Лист1!DL374:DT374))</f>
        <v>1</v>
      </c>
      <c r="X371">
        <f>SIGN(SUM([1]Лист1!EI374,[1]Лист1!EL374,[1]Лист1!EP374,[1]Лист1!EU374:EV374))</f>
        <v>1</v>
      </c>
      <c r="Y371">
        <f>SIGN(SUM([1]Лист1!DU374,[1]Лист1!ET374))</f>
        <v>1</v>
      </c>
      <c r="Z371">
        <f>SIGN(SUM([1]Лист1!EW374:EY374))</f>
        <v>1</v>
      </c>
    </row>
    <row r="372" spans="1:26" x14ac:dyDescent="0.3">
      <c r="A372" s="1" t="str">
        <f>[1]Лист1!B375</f>
        <v>Spirotrichea</v>
      </c>
      <c r="B372" s="1" t="str">
        <f>[1]Лист1!C375</f>
        <v>Euplotida</v>
      </c>
      <c r="C372" s="1" t="str">
        <f>[1]Лист1!D375</f>
        <v>Uronychiidae</v>
      </c>
      <c r="D372" s="1" t="str">
        <f>TRIM([1]Лист1!E375)</f>
        <v>Diophrys</v>
      </c>
      <c r="E372" s="1" t="str">
        <f>TRIM(CONCATENATE([1]Лист1!E375," ",[1]Лист1!F375))</f>
        <v>Diophrys blakeneyensis</v>
      </c>
      <c r="F372">
        <f>SIGN(SUM([1]Лист1!CB375,[1]Лист1!DV375))</f>
        <v>0</v>
      </c>
      <c r="G372">
        <f>SIGN(SUM([1]Лист1!EZ375,[1]Лист1!FB375))</f>
        <v>0</v>
      </c>
      <c r="H372">
        <f>SIGN(SUM([1]Лист1!FA375,[1]Лист1!FU375))</f>
        <v>1</v>
      </c>
      <c r="I372">
        <f>SIGN(SUM([1]Лист1!FC375))</f>
        <v>0</v>
      </c>
      <c r="J372">
        <f>SIGN(SUM([1]Лист1!BL375:CA375))</f>
        <v>1</v>
      </c>
      <c r="K372">
        <f>SIGN(SUM([1]Лист1!AR375:BK375))</f>
        <v>0</v>
      </c>
      <c r="L372">
        <f>SIGN(SUM([1]Лист1!AM375:AQ375))</f>
        <v>0</v>
      </c>
      <c r="M372">
        <f>SIGN(SUM([1]Лист1!CS375:DK375))</f>
        <v>1</v>
      </c>
      <c r="N372">
        <f>SIGN(SUM([1]Лист1!CC375:CK375,[1]Лист1!CR375))</f>
        <v>0</v>
      </c>
      <c r="O372">
        <f>SIGN(SUM([1]Лист1!U375:AL375))</f>
        <v>0</v>
      </c>
      <c r="P372">
        <f>SIGN(SUM([1]Лист1!DW375))</f>
        <v>0</v>
      </c>
      <c r="Q372">
        <f>SIGN(SUM([1]Лист1!EA375:EG375))</f>
        <v>0</v>
      </c>
      <c r="R372">
        <f>SIGN(SUM([1]Лист1!CL375:CQ375))</f>
        <v>0</v>
      </c>
      <c r="S372">
        <f>SIGN(SUM([1]Лист1!ER375))</f>
        <v>0</v>
      </c>
      <c r="T372">
        <f>SIGN(SUM([1]Лист1!EJ375,[1]Лист1!EK375,[1]Лист1!EN375,[1]Лист1!EQ375,[1]Лист1!ES375))</f>
        <v>0</v>
      </c>
      <c r="U372">
        <f>SIGN(SUM([1]Лист1!DX375:DY375,[1]Лист1!EH375))</f>
        <v>0</v>
      </c>
      <c r="V372">
        <f>SIGN(SUM([1]Лист1!DZ375,[1]Лист1!EO375,[1]Лист1!EM375))</f>
        <v>0</v>
      </c>
      <c r="W372">
        <f>SIGN(SUM([1]Лист1!DL375:DT375))</f>
        <v>0</v>
      </c>
      <c r="X372">
        <f>SIGN(SUM([1]Лист1!EI375,[1]Лист1!EL375,[1]Лист1!EP375,[1]Лист1!EU375:EV375))</f>
        <v>0</v>
      </c>
      <c r="Y372">
        <f>SIGN(SUM([1]Лист1!DU375,[1]Лист1!ET375))</f>
        <v>0</v>
      </c>
      <c r="Z372">
        <f>SIGN(SUM([1]Лист1!EW375:EY375))</f>
        <v>0</v>
      </c>
    </row>
    <row r="373" spans="1:26" x14ac:dyDescent="0.3">
      <c r="A373" s="1" t="str">
        <f>[1]Лист1!B376</f>
        <v>Spirotrichea</v>
      </c>
      <c r="B373" s="1" t="str">
        <f>[1]Лист1!C376</f>
        <v>Euplotida</v>
      </c>
      <c r="C373" s="1" t="str">
        <f>[1]Лист1!D376</f>
        <v>Uronychiidae</v>
      </c>
      <c r="D373" s="1" t="str">
        <f>TRIM([1]Лист1!E376)</f>
        <v>Diophrys</v>
      </c>
      <c r="E373" s="1" t="str">
        <f>TRIM(CONCATENATE([1]Лист1!E376," ",[1]Лист1!F376))</f>
        <v>Diophrys hystrix</v>
      </c>
      <c r="F373">
        <f>SIGN(SUM([1]Лист1!CB376,[1]Лист1!DV376))</f>
        <v>0</v>
      </c>
      <c r="G373">
        <f>SIGN(SUM([1]Лист1!EZ376,[1]Лист1!FB376))</f>
        <v>1</v>
      </c>
      <c r="H373">
        <f>SIGN(SUM([1]Лист1!FA376,[1]Лист1!FU376))</f>
        <v>1</v>
      </c>
      <c r="I373">
        <f>SIGN(SUM([1]Лист1!FC376))</f>
        <v>1</v>
      </c>
      <c r="J373">
        <f>SIGN(SUM([1]Лист1!BL376:CA376))</f>
        <v>1</v>
      </c>
      <c r="K373">
        <f>SIGN(SUM([1]Лист1!AR376:BK376))</f>
        <v>1</v>
      </c>
      <c r="L373">
        <f>SIGN(SUM([1]Лист1!AM376:AQ376))</f>
        <v>1</v>
      </c>
      <c r="M373">
        <f>SIGN(SUM([1]Лист1!CS376:DK376))</f>
        <v>1</v>
      </c>
      <c r="N373">
        <f>SIGN(SUM([1]Лист1!CC376:CK376,[1]Лист1!CR376))</f>
        <v>0</v>
      </c>
      <c r="O373">
        <f>SIGN(SUM([1]Лист1!U376:AL376))</f>
        <v>1</v>
      </c>
      <c r="P373">
        <f>SIGN(SUM([1]Лист1!DW376))</f>
        <v>0</v>
      </c>
      <c r="Q373">
        <f>SIGN(SUM([1]Лист1!EA376:EG376))</f>
        <v>1</v>
      </c>
      <c r="R373">
        <f>SIGN(SUM([1]Лист1!CL376:CQ376))</f>
        <v>1</v>
      </c>
      <c r="S373">
        <f>SIGN(SUM([1]Лист1!ER376))</f>
        <v>0</v>
      </c>
      <c r="T373">
        <f>SIGN(SUM([1]Лист1!EJ376,[1]Лист1!EK376,[1]Лист1!EN376,[1]Лист1!EQ376,[1]Лист1!ES376))</f>
        <v>0</v>
      </c>
      <c r="U373">
        <f>SIGN(SUM([1]Лист1!DX376:DY376,[1]Лист1!EH376))</f>
        <v>0</v>
      </c>
      <c r="V373">
        <f>SIGN(SUM([1]Лист1!DZ376,[1]Лист1!EO376,[1]Лист1!EM376))</f>
        <v>0</v>
      </c>
      <c r="W373">
        <f>SIGN(SUM([1]Лист1!DL376:DT376))</f>
        <v>0</v>
      </c>
      <c r="X373">
        <f>SIGN(SUM([1]Лист1!EI376,[1]Лист1!EL376,[1]Лист1!EP376,[1]Лист1!EU376:EV376))</f>
        <v>1</v>
      </c>
      <c r="Y373">
        <f>SIGN(SUM([1]Лист1!DU376,[1]Лист1!ET376))</f>
        <v>0</v>
      </c>
      <c r="Z373">
        <f>SIGN(SUM([1]Лист1!EW376:EY376))</f>
        <v>1</v>
      </c>
    </row>
    <row r="374" spans="1:26" x14ac:dyDescent="0.3">
      <c r="A374" s="1" t="str">
        <f>[1]Лист1!B377</f>
        <v>Spirotrichea</v>
      </c>
      <c r="B374" s="1" t="str">
        <f>[1]Лист1!C377</f>
        <v>Euplotida</v>
      </c>
      <c r="C374" s="1" t="str">
        <f>[1]Лист1!D377</f>
        <v>Uronychiidae</v>
      </c>
      <c r="D374" s="1" t="str">
        <f>TRIM([1]Лист1!E377)</f>
        <v>Diophrys</v>
      </c>
      <c r="E374" s="1" t="str">
        <f>TRIM(CONCATENATE([1]Лист1!E377," ",[1]Лист1!F377))</f>
        <v>Diophrys oligothrix</v>
      </c>
      <c r="F374">
        <f>SIGN(SUM([1]Лист1!CB377,[1]Лист1!DV377))</f>
        <v>0</v>
      </c>
      <c r="G374">
        <f>SIGN(SUM([1]Лист1!EZ377,[1]Лист1!FB377))</f>
        <v>1</v>
      </c>
      <c r="H374">
        <f>SIGN(SUM([1]Лист1!FA377,[1]Лист1!FU377))</f>
        <v>1</v>
      </c>
      <c r="I374">
        <f>SIGN(SUM([1]Лист1!FC377))</f>
        <v>1</v>
      </c>
      <c r="J374">
        <f>SIGN(SUM([1]Лист1!BL377:CA377))</f>
        <v>1</v>
      </c>
      <c r="K374">
        <f>SIGN(SUM([1]Лист1!AR377:BK377))</f>
        <v>1</v>
      </c>
      <c r="L374">
        <f>SIGN(SUM([1]Лист1!AM377:AQ377))</f>
        <v>0</v>
      </c>
      <c r="M374">
        <f>SIGN(SUM([1]Лист1!CS377:DK377))</f>
        <v>1</v>
      </c>
      <c r="N374">
        <f>SIGN(SUM([1]Лист1!CC377:CK377,[1]Лист1!CR377))</f>
        <v>1</v>
      </c>
      <c r="O374">
        <f>SIGN(SUM([1]Лист1!U377:AL377))</f>
        <v>1</v>
      </c>
      <c r="P374">
        <f>SIGN(SUM([1]Лист1!DW377))</f>
        <v>0</v>
      </c>
      <c r="Q374">
        <f>SIGN(SUM([1]Лист1!EA377:EG377))</f>
        <v>1</v>
      </c>
      <c r="R374">
        <f>SIGN(SUM([1]Лист1!CL377:CQ377))</f>
        <v>1</v>
      </c>
      <c r="S374">
        <f>SIGN(SUM([1]Лист1!ER377))</f>
        <v>0</v>
      </c>
      <c r="T374">
        <f>SIGN(SUM([1]Лист1!EJ377,[1]Лист1!EK377,[1]Лист1!EN377,[1]Лист1!EQ377,[1]Лист1!ES377))</f>
        <v>0</v>
      </c>
      <c r="U374">
        <f>SIGN(SUM([1]Лист1!DX377:DY377,[1]Лист1!EH377))</f>
        <v>0</v>
      </c>
      <c r="V374">
        <f>SIGN(SUM([1]Лист1!DZ377,[1]Лист1!EO377,[1]Лист1!EM377))</f>
        <v>0</v>
      </c>
      <c r="W374">
        <f>SIGN(SUM([1]Лист1!DL377:DT377))</f>
        <v>0</v>
      </c>
      <c r="X374">
        <f>SIGN(SUM([1]Лист1!EI377,[1]Лист1!EL377,[1]Лист1!EP377,[1]Лист1!EU377:EV377))</f>
        <v>1</v>
      </c>
      <c r="Y374">
        <f>SIGN(SUM([1]Лист1!DU377,[1]Лист1!ET377))</f>
        <v>1</v>
      </c>
      <c r="Z374">
        <f>SIGN(SUM([1]Лист1!EW377:EY377))</f>
        <v>0</v>
      </c>
    </row>
    <row r="375" spans="1:26" x14ac:dyDescent="0.3">
      <c r="A375" s="1" t="str">
        <f>[1]Лист1!B378</f>
        <v>Spirotrichea</v>
      </c>
      <c r="B375" s="1" t="str">
        <f>[1]Лист1!C378</f>
        <v>Euplotida</v>
      </c>
      <c r="C375" s="1" t="str">
        <f>[1]Лист1!D378</f>
        <v>Uronychiidae</v>
      </c>
      <c r="D375" s="1" t="str">
        <f>TRIM([1]Лист1!E378)</f>
        <v>Diophrys</v>
      </c>
      <c r="E375" s="1" t="str">
        <f>TRIM(CONCATENATE([1]Лист1!E378," ",[1]Лист1!F378))</f>
        <v>Diophrys parappendiculata</v>
      </c>
      <c r="F375">
        <f>SIGN(SUM([1]Лист1!CB378,[1]Лист1!DV378))</f>
        <v>0</v>
      </c>
      <c r="G375">
        <f>SIGN(SUM([1]Лист1!EZ378,[1]Лист1!FB378))</f>
        <v>0</v>
      </c>
      <c r="H375">
        <f>SIGN(SUM([1]Лист1!FA378,[1]Лист1!FU378))</f>
        <v>0</v>
      </c>
      <c r="I375">
        <f>SIGN(SUM([1]Лист1!FC378))</f>
        <v>0</v>
      </c>
      <c r="J375">
        <f>SIGN(SUM([1]Лист1!BL378:CA378))</f>
        <v>0</v>
      </c>
      <c r="K375">
        <f>SIGN(SUM([1]Лист1!AR378:BK378))</f>
        <v>0</v>
      </c>
      <c r="L375">
        <f>SIGN(SUM([1]Лист1!AM378:AQ378))</f>
        <v>0</v>
      </c>
      <c r="M375">
        <f>SIGN(SUM([1]Лист1!CS378:DK378))</f>
        <v>0</v>
      </c>
      <c r="N375">
        <f>SIGN(SUM([1]Лист1!CC378:CK378,[1]Лист1!CR378))</f>
        <v>0</v>
      </c>
      <c r="O375">
        <f>SIGN(SUM([1]Лист1!U378:AL378))</f>
        <v>0</v>
      </c>
      <c r="P375">
        <f>SIGN(SUM([1]Лист1!DW378))</f>
        <v>0</v>
      </c>
      <c r="Q375">
        <f>SIGN(SUM([1]Лист1!EA378:EG378))</f>
        <v>1</v>
      </c>
      <c r="R375">
        <f>SIGN(SUM([1]Лист1!CL378:CQ378))</f>
        <v>0</v>
      </c>
      <c r="S375">
        <f>SIGN(SUM([1]Лист1!ER378))</f>
        <v>0</v>
      </c>
      <c r="T375">
        <f>SIGN(SUM([1]Лист1!EJ378,[1]Лист1!EK378,[1]Лист1!EN378,[1]Лист1!EQ378,[1]Лист1!ES378))</f>
        <v>0</v>
      </c>
      <c r="U375">
        <f>SIGN(SUM([1]Лист1!DX378:DY378,[1]Лист1!EH378))</f>
        <v>0</v>
      </c>
      <c r="V375">
        <f>SIGN(SUM([1]Лист1!DZ378,[1]Лист1!EO378,[1]Лист1!EM378))</f>
        <v>0</v>
      </c>
      <c r="W375">
        <f>SIGN(SUM([1]Лист1!DL378:DT378))</f>
        <v>0</v>
      </c>
      <c r="X375">
        <f>SIGN(SUM([1]Лист1!EI378,[1]Лист1!EL378,[1]Лист1!EP378,[1]Лист1!EU378:EV378))</f>
        <v>0</v>
      </c>
      <c r="Y375">
        <f>SIGN(SUM([1]Лист1!DU378,[1]Лист1!ET378))</f>
        <v>0</v>
      </c>
      <c r="Z375">
        <f>SIGN(SUM([1]Лист1!EW378:EY378))</f>
        <v>0</v>
      </c>
    </row>
    <row r="376" spans="1:26" x14ac:dyDescent="0.3">
      <c r="A376" s="1" t="str">
        <f>[1]Лист1!B379</f>
        <v>Spirotrichea</v>
      </c>
      <c r="B376" s="1" t="str">
        <f>[1]Лист1!C379</f>
        <v>Euplotida</v>
      </c>
      <c r="C376" s="1" t="str">
        <f>[1]Лист1!D379</f>
        <v>Uronychiidae</v>
      </c>
      <c r="D376" s="1" t="str">
        <f>TRIM([1]Лист1!E379)</f>
        <v>Diophrys</v>
      </c>
      <c r="E376" s="1" t="str">
        <f>TRIM(CONCATENATE([1]Лист1!E379," ",[1]Лист1!F379))</f>
        <v>Diophrys peculiaris</v>
      </c>
      <c r="F376">
        <f>SIGN(SUM([1]Лист1!CB379,[1]Лист1!DV379))</f>
        <v>0</v>
      </c>
      <c r="G376">
        <f>SIGN(SUM([1]Лист1!EZ379,[1]Лист1!FB379))</f>
        <v>0</v>
      </c>
      <c r="H376">
        <f>SIGN(SUM([1]Лист1!FA379,[1]Лист1!FU379))</f>
        <v>0</v>
      </c>
      <c r="I376">
        <f>SIGN(SUM([1]Лист1!FC379))</f>
        <v>0</v>
      </c>
      <c r="J376">
        <f>SIGN(SUM([1]Лист1!BL379:CA379))</f>
        <v>0</v>
      </c>
      <c r="K376">
        <f>SIGN(SUM([1]Лист1!AR379:BK379))</f>
        <v>0</v>
      </c>
      <c r="L376">
        <f>SIGN(SUM([1]Лист1!AM379:AQ379))</f>
        <v>0</v>
      </c>
      <c r="M376">
        <f>SIGN(SUM([1]Лист1!CS379:DK379))</f>
        <v>0</v>
      </c>
      <c r="N376">
        <f>SIGN(SUM([1]Лист1!CC379:CK379,[1]Лист1!CR379))</f>
        <v>0</v>
      </c>
      <c r="O376">
        <f>SIGN(SUM([1]Лист1!U379:AL379))</f>
        <v>0</v>
      </c>
      <c r="P376">
        <f>SIGN(SUM([1]Лист1!DW379))</f>
        <v>0</v>
      </c>
      <c r="Q376">
        <f>SIGN(SUM([1]Лист1!EA379:EG379))</f>
        <v>1</v>
      </c>
      <c r="R376">
        <f>SIGN(SUM([1]Лист1!CL379:CQ379))</f>
        <v>0</v>
      </c>
      <c r="S376">
        <f>SIGN(SUM([1]Лист1!ER379))</f>
        <v>0</v>
      </c>
      <c r="T376">
        <f>SIGN(SUM([1]Лист1!EJ379,[1]Лист1!EK379,[1]Лист1!EN379,[1]Лист1!EQ379,[1]Лист1!ES379))</f>
        <v>0</v>
      </c>
      <c r="U376">
        <f>SIGN(SUM([1]Лист1!DX379:DY379,[1]Лист1!EH379))</f>
        <v>0</v>
      </c>
      <c r="V376">
        <f>SIGN(SUM([1]Лист1!DZ379,[1]Лист1!EO379,[1]Лист1!EM379))</f>
        <v>0</v>
      </c>
      <c r="W376">
        <f>SIGN(SUM([1]Лист1!DL379:DT379))</f>
        <v>0</v>
      </c>
      <c r="X376">
        <f>SIGN(SUM([1]Лист1!EI379,[1]Лист1!EL379,[1]Лист1!EP379,[1]Лист1!EU379:EV379))</f>
        <v>0</v>
      </c>
      <c r="Y376">
        <f>SIGN(SUM([1]Лист1!DU379,[1]Лист1!ET379))</f>
        <v>0</v>
      </c>
      <c r="Z376">
        <f>SIGN(SUM([1]Лист1!EW379:EY379))</f>
        <v>0</v>
      </c>
    </row>
    <row r="377" spans="1:26" x14ac:dyDescent="0.3">
      <c r="A377" s="1" t="str">
        <f>[1]Лист1!B380</f>
        <v>Spirotrichea</v>
      </c>
      <c r="B377" s="1" t="str">
        <f>[1]Лист1!C380</f>
        <v>Euplotida</v>
      </c>
      <c r="C377" s="1" t="str">
        <f>[1]Лист1!D380</f>
        <v>Uronychiidae</v>
      </c>
      <c r="D377" s="1" t="str">
        <f>TRIM([1]Лист1!E380)</f>
        <v>Diophrys</v>
      </c>
      <c r="E377" s="1" t="str">
        <f>TRIM(CONCATENATE([1]Лист1!E380," ",[1]Лист1!F380))</f>
        <v>Diophrys peloetes</v>
      </c>
      <c r="F377">
        <f>SIGN(SUM([1]Лист1!CB380,[1]Лист1!DV380))</f>
        <v>0</v>
      </c>
      <c r="G377">
        <f>SIGN(SUM([1]Лист1!EZ380,[1]Лист1!FB380))</f>
        <v>0</v>
      </c>
      <c r="H377">
        <f>SIGN(SUM([1]Лист1!FA380,[1]Лист1!FU380))</f>
        <v>0</v>
      </c>
      <c r="I377">
        <f>SIGN(SUM([1]Лист1!FC380))</f>
        <v>0</v>
      </c>
      <c r="J377">
        <f>SIGN(SUM([1]Лист1!BL380:CA380))</f>
        <v>0</v>
      </c>
      <c r="K377">
        <f>SIGN(SUM([1]Лист1!AR380:BK380))</f>
        <v>0</v>
      </c>
      <c r="L377">
        <f>SIGN(SUM([1]Лист1!AM380:AQ380))</f>
        <v>0</v>
      </c>
      <c r="M377">
        <f>SIGN(SUM([1]Лист1!CS380:DK380))</f>
        <v>0</v>
      </c>
      <c r="N377">
        <f>SIGN(SUM([1]Лист1!CC380:CK380,[1]Лист1!CR380))</f>
        <v>1</v>
      </c>
      <c r="O377">
        <f>SIGN(SUM([1]Лист1!U380:AL380))</f>
        <v>0</v>
      </c>
      <c r="P377">
        <f>SIGN(SUM([1]Лист1!DW380))</f>
        <v>0</v>
      </c>
      <c r="Q377">
        <f>SIGN(SUM([1]Лист1!EA380:EG380))</f>
        <v>0</v>
      </c>
      <c r="R377">
        <f>SIGN(SUM([1]Лист1!CL380:CQ380))</f>
        <v>0</v>
      </c>
      <c r="S377">
        <f>SIGN(SUM([1]Лист1!ER380))</f>
        <v>0</v>
      </c>
      <c r="T377">
        <f>SIGN(SUM([1]Лист1!EJ380,[1]Лист1!EK380,[1]Лист1!EN380,[1]Лист1!EQ380,[1]Лист1!ES380))</f>
        <v>0</v>
      </c>
      <c r="U377">
        <f>SIGN(SUM([1]Лист1!DX380:DY380,[1]Лист1!EH380))</f>
        <v>0</v>
      </c>
      <c r="V377">
        <f>SIGN(SUM([1]Лист1!DZ380,[1]Лист1!EO380,[1]Лист1!EM380))</f>
        <v>0</v>
      </c>
      <c r="W377">
        <f>SIGN(SUM([1]Лист1!DL380:DT380))</f>
        <v>0</v>
      </c>
      <c r="X377">
        <f>SIGN(SUM([1]Лист1!EI380,[1]Лист1!EL380,[1]Лист1!EP380,[1]Лист1!EU380:EV380))</f>
        <v>0</v>
      </c>
      <c r="Y377">
        <f>SIGN(SUM([1]Лист1!DU380,[1]Лист1!ET380))</f>
        <v>0</v>
      </c>
      <c r="Z377">
        <f>SIGN(SUM([1]Лист1!EW380:EY380))</f>
        <v>0</v>
      </c>
    </row>
    <row r="378" spans="1:26" x14ac:dyDescent="0.3">
      <c r="A378" s="1" t="str">
        <f>[1]Лист1!B381</f>
        <v>Spirotrichea</v>
      </c>
      <c r="B378" s="1" t="str">
        <f>[1]Лист1!C381</f>
        <v>Euplotida</v>
      </c>
      <c r="C378" s="1" t="str">
        <f>[1]Лист1!D381</f>
        <v>Uronychiidae</v>
      </c>
      <c r="D378" s="1" t="str">
        <f>TRIM([1]Лист1!E381)</f>
        <v>Diophrys</v>
      </c>
      <c r="E378" s="1" t="str">
        <f>TRIM(CONCATENATE([1]Лист1!E381," ",[1]Лист1!F381))</f>
        <v>Diophrys salina</v>
      </c>
      <c r="F378">
        <f>SIGN(SUM([1]Лист1!CB381,[1]Лист1!DV381))</f>
        <v>0</v>
      </c>
      <c r="G378">
        <f>SIGN(SUM([1]Лист1!EZ381,[1]Лист1!FB381))</f>
        <v>0</v>
      </c>
      <c r="H378">
        <f>SIGN(SUM([1]Лист1!FA381,[1]Лист1!FU381))</f>
        <v>0</v>
      </c>
      <c r="I378">
        <f>SIGN(SUM([1]Лист1!FC381))</f>
        <v>0</v>
      </c>
      <c r="J378">
        <f>SIGN(SUM([1]Лист1!BL381:CA381))</f>
        <v>0</v>
      </c>
      <c r="K378">
        <f>SIGN(SUM([1]Лист1!AR381:BK381))</f>
        <v>0</v>
      </c>
      <c r="L378">
        <f>SIGN(SUM([1]Лист1!AM381:AQ381))</f>
        <v>0</v>
      </c>
      <c r="M378">
        <f>SIGN(SUM([1]Лист1!CS381:DK381))</f>
        <v>0</v>
      </c>
      <c r="N378">
        <f>SIGN(SUM([1]Лист1!CC381:CK381,[1]Лист1!CR381))</f>
        <v>0</v>
      </c>
      <c r="O378">
        <f>SIGN(SUM([1]Лист1!U381:AL381))</f>
        <v>0</v>
      </c>
      <c r="P378">
        <f>SIGN(SUM([1]Лист1!DW381))</f>
        <v>0</v>
      </c>
      <c r="Q378">
        <f>SIGN(SUM([1]Лист1!EA381:EG381))</f>
        <v>0</v>
      </c>
      <c r="R378">
        <f>SIGN(SUM([1]Лист1!CL381:CQ381))</f>
        <v>1</v>
      </c>
      <c r="S378">
        <f>SIGN(SUM([1]Лист1!ER381))</f>
        <v>0</v>
      </c>
      <c r="T378">
        <f>SIGN(SUM([1]Лист1!EJ381,[1]Лист1!EK381,[1]Лист1!EN381,[1]Лист1!EQ381,[1]Лист1!ES381))</f>
        <v>0</v>
      </c>
      <c r="U378">
        <f>SIGN(SUM([1]Лист1!DX381:DY381,[1]Лист1!EH381))</f>
        <v>0</v>
      </c>
      <c r="V378">
        <f>SIGN(SUM([1]Лист1!DZ381,[1]Лист1!EO381,[1]Лист1!EM381))</f>
        <v>0</v>
      </c>
      <c r="W378">
        <f>SIGN(SUM([1]Лист1!DL381:DT381))</f>
        <v>0</v>
      </c>
      <c r="X378">
        <f>SIGN(SUM([1]Лист1!EI381,[1]Лист1!EL381,[1]Лист1!EP381,[1]Лист1!EU381:EV381))</f>
        <v>1</v>
      </c>
      <c r="Y378">
        <f>SIGN(SUM([1]Лист1!DU381,[1]Лист1!ET381))</f>
        <v>0</v>
      </c>
      <c r="Z378">
        <f>SIGN(SUM([1]Лист1!EW381:EY381))</f>
        <v>0</v>
      </c>
    </row>
    <row r="379" spans="1:26" x14ac:dyDescent="0.3">
      <c r="A379" s="1" t="str">
        <f>[1]Лист1!B382</f>
        <v>Spirotrichea</v>
      </c>
      <c r="B379" s="1" t="str">
        <f>[1]Лист1!C382</f>
        <v>Euplotida</v>
      </c>
      <c r="C379" s="1" t="str">
        <f>[1]Лист1!D382</f>
        <v>Uronychiidae</v>
      </c>
      <c r="D379" s="1" t="str">
        <f>TRIM([1]Лист1!E382)</f>
        <v>Diophrys</v>
      </c>
      <c r="E379" s="1" t="str">
        <f>TRIM(CONCATENATE([1]Лист1!E382," ",[1]Лист1!F382))</f>
        <v>Diophrys scutum</v>
      </c>
      <c r="F379">
        <f>SIGN(SUM([1]Лист1!CB382,[1]Лист1!DV382))</f>
        <v>0</v>
      </c>
      <c r="G379">
        <f>SIGN(SUM([1]Лист1!EZ382,[1]Лист1!FB382))</f>
        <v>1</v>
      </c>
      <c r="H379">
        <f>SIGN(SUM([1]Лист1!FA382,[1]Лист1!FU382))</f>
        <v>1</v>
      </c>
      <c r="I379">
        <f>SIGN(SUM([1]Лист1!FC382))</f>
        <v>1</v>
      </c>
      <c r="J379">
        <f>SIGN(SUM([1]Лист1!BL382:CA382))</f>
        <v>1</v>
      </c>
      <c r="K379">
        <f>SIGN(SUM([1]Лист1!AR382:BK382))</f>
        <v>1</v>
      </c>
      <c r="L379">
        <f>SIGN(SUM([1]Лист1!AM382:AQ382))</f>
        <v>1</v>
      </c>
      <c r="M379">
        <f>SIGN(SUM([1]Лист1!CS382:DK382))</f>
        <v>1</v>
      </c>
      <c r="N379">
        <f>SIGN(SUM([1]Лист1!CC382:CK382,[1]Лист1!CR382))</f>
        <v>1</v>
      </c>
      <c r="O379">
        <f>SIGN(SUM([1]Лист1!U382:AL382))</f>
        <v>1</v>
      </c>
      <c r="P379">
        <f>SIGN(SUM([1]Лист1!DW382))</f>
        <v>0</v>
      </c>
      <c r="Q379">
        <f>SIGN(SUM([1]Лист1!EA382:EG382))</f>
        <v>1</v>
      </c>
      <c r="R379">
        <f>SIGN(SUM([1]Лист1!CL382:CQ382))</f>
        <v>1</v>
      </c>
      <c r="S379">
        <f>SIGN(SUM([1]Лист1!ER382))</f>
        <v>0</v>
      </c>
      <c r="T379">
        <f>SIGN(SUM([1]Лист1!EJ382,[1]Лист1!EK382,[1]Лист1!EN382,[1]Лист1!EQ382,[1]Лист1!ES382))</f>
        <v>1</v>
      </c>
      <c r="U379">
        <f>SIGN(SUM([1]Лист1!DX382:DY382,[1]Лист1!EH382))</f>
        <v>1</v>
      </c>
      <c r="V379">
        <f>SIGN(SUM([1]Лист1!DZ382,[1]Лист1!EO382,[1]Лист1!EM382))</f>
        <v>1</v>
      </c>
      <c r="W379">
        <f>SIGN(SUM([1]Лист1!DL382:DT382))</f>
        <v>1</v>
      </c>
      <c r="X379">
        <f>SIGN(SUM([1]Лист1!EI382,[1]Лист1!EL382,[1]Лист1!EP382,[1]Лист1!EU382:EV382))</f>
        <v>1</v>
      </c>
      <c r="Y379">
        <f>SIGN(SUM([1]Лист1!DU382,[1]Лист1!ET382))</f>
        <v>1</v>
      </c>
      <c r="Z379">
        <f>SIGN(SUM([1]Лист1!EW382:EY382))</f>
        <v>1</v>
      </c>
    </row>
    <row r="380" spans="1:26" x14ac:dyDescent="0.3">
      <c r="A380" s="1" t="str">
        <f>[1]Лист1!B383</f>
        <v>Spirotrichea</v>
      </c>
      <c r="B380" s="1" t="str">
        <f>[1]Лист1!C383</f>
        <v>Euplotida</v>
      </c>
      <c r="C380" s="1" t="str">
        <f>[1]Лист1!D383</f>
        <v>Uronychiidae</v>
      </c>
      <c r="D380" s="1" t="str">
        <f>TRIM([1]Лист1!E383)</f>
        <v>Heterodiophrys</v>
      </c>
      <c r="E380" s="1" t="str">
        <f>TRIM(CONCATENATE([1]Лист1!E383," ",[1]Лист1!F383))</f>
        <v>Heterodiophrys zhui</v>
      </c>
      <c r="F380">
        <f>SIGN(SUM([1]Лист1!CB383,[1]Лист1!DV383))</f>
        <v>0</v>
      </c>
      <c r="G380">
        <f>SIGN(SUM([1]Лист1!EZ383,[1]Лист1!FB383))</f>
        <v>0</v>
      </c>
      <c r="H380">
        <f>SIGN(SUM([1]Лист1!FA383,[1]Лист1!FU383))</f>
        <v>0</v>
      </c>
      <c r="I380">
        <f>SIGN(SUM([1]Лист1!FC383))</f>
        <v>0</v>
      </c>
      <c r="J380">
        <f>SIGN(SUM([1]Лист1!BL383:CA383))</f>
        <v>0</v>
      </c>
      <c r="K380">
        <f>SIGN(SUM([1]Лист1!AR383:BK383))</f>
        <v>0</v>
      </c>
      <c r="L380">
        <f>SIGN(SUM([1]Лист1!AM383:AQ383))</f>
        <v>0</v>
      </c>
      <c r="M380">
        <f>SIGN(SUM([1]Лист1!CS383:DK383))</f>
        <v>0</v>
      </c>
      <c r="N380">
        <f>SIGN(SUM([1]Лист1!CC383:CK383,[1]Лист1!CR383))</f>
        <v>0</v>
      </c>
      <c r="O380">
        <f>SIGN(SUM([1]Лист1!U383:AL383))</f>
        <v>0</v>
      </c>
      <c r="P380">
        <f>SIGN(SUM([1]Лист1!DW383))</f>
        <v>0</v>
      </c>
      <c r="Q380">
        <f>SIGN(SUM([1]Лист1!EA383:EG383))</f>
        <v>1</v>
      </c>
      <c r="R380">
        <f>SIGN(SUM([1]Лист1!CL383:CQ383))</f>
        <v>0</v>
      </c>
      <c r="S380">
        <f>SIGN(SUM([1]Лист1!ER383))</f>
        <v>0</v>
      </c>
      <c r="T380">
        <f>SIGN(SUM([1]Лист1!EJ383,[1]Лист1!EK383,[1]Лист1!EN383,[1]Лист1!EQ383,[1]Лист1!ES383))</f>
        <v>0</v>
      </c>
      <c r="U380">
        <f>SIGN(SUM([1]Лист1!DX383:DY383,[1]Лист1!EH383))</f>
        <v>0</v>
      </c>
      <c r="V380">
        <f>SIGN(SUM([1]Лист1!DZ383,[1]Лист1!EO383,[1]Лист1!EM383))</f>
        <v>0</v>
      </c>
      <c r="W380">
        <f>SIGN(SUM([1]Лист1!DL383:DT383))</f>
        <v>0</v>
      </c>
      <c r="X380">
        <f>SIGN(SUM([1]Лист1!EI383,[1]Лист1!EL383,[1]Лист1!EP383,[1]Лист1!EU383:EV383))</f>
        <v>0</v>
      </c>
      <c r="Y380">
        <f>SIGN(SUM([1]Лист1!DU383,[1]Лист1!ET383))</f>
        <v>0</v>
      </c>
      <c r="Z380">
        <f>SIGN(SUM([1]Лист1!EW383:EY383))</f>
        <v>0</v>
      </c>
    </row>
    <row r="381" spans="1:26" x14ac:dyDescent="0.3">
      <c r="A381" s="1" t="str">
        <f>[1]Лист1!B384</f>
        <v>Spirotrichea</v>
      </c>
      <c r="B381" s="1" t="str">
        <f>[1]Лист1!C384</f>
        <v>Euplotida</v>
      </c>
      <c r="C381" s="1" t="str">
        <f>[1]Лист1!D384</f>
        <v>Uronychiidae</v>
      </c>
      <c r="D381" s="1" t="str">
        <f>TRIM([1]Лист1!E384)</f>
        <v>Paradiophrys</v>
      </c>
      <c r="E381" s="1" t="str">
        <f>TRIM(CONCATENATE([1]Лист1!E384," ",[1]Лист1!F384))</f>
        <v>Paradiophrys irmgard</v>
      </c>
      <c r="F381">
        <f>SIGN(SUM([1]Лист1!CB384,[1]Лист1!DV384))</f>
        <v>0</v>
      </c>
      <c r="G381">
        <f>SIGN(SUM([1]Лист1!EZ384,[1]Лист1!FB384))</f>
        <v>1</v>
      </c>
      <c r="H381">
        <f>SIGN(SUM([1]Лист1!FA384,[1]Лист1!FU384))</f>
        <v>1</v>
      </c>
      <c r="I381">
        <f>SIGN(SUM([1]Лист1!FC384))</f>
        <v>1</v>
      </c>
      <c r="J381">
        <f>SIGN(SUM([1]Лист1!BL384:CA384))</f>
        <v>1</v>
      </c>
      <c r="K381">
        <f>SIGN(SUM([1]Лист1!AR384:BK384))</f>
        <v>1</v>
      </c>
      <c r="L381">
        <f>SIGN(SUM([1]Лист1!AM384:AQ384))</f>
        <v>1</v>
      </c>
      <c r="M381">
        <f>SIGN(SUM([1]Лист1!CS384:DK384))</f>
        <v>1</v>
      </c>
      <c r="N381">
        <f>SIGN(SUM([1]Лист1!CC384:CK384,[1]Лист1!CR384))</f>
        <v>1</v>
      </c>
      <c r="O381">
        <f>SIGN(SUM([1]Лист1!U384:AL384))</f>
        <v>1</v>
      </c>
      <c r="P381">
        <f>SIGN(SUM([1]Лист1!DW384))</f>
        <v>0</v>
      </c>
      <c r="Q381">
        <f>SIGN(SUM([1]Лист1!EA384:EG384))</f>
        <v>1</v>
      </c>
      <c r="R381">
        <f>SIGN(SUM([1]Лист1!CL384:CQ384))</f>
        <v>1</v>
      </c>
      <c r="S381">
        <f>SIGN(SUM([1]Лист1!ER384))</f>
        <v>0</v>
      </c>
      <c r="T381">
        <f>SIGN(SUM([1]Лист1!EJ384,[1]Лист1!EK384,[1]Лист1!EN384,[1]Лист1!EQ384,[1]Лист1!ES384))</f>
        <v>0</v>
      </c>
      <c r="U381">
        <f>SIGN(SUM([1]Лист1!DX384:DY384,[1]Лист1!EH384))</f>
        <v>1</v>
      </c>
      <c r="V381">
        <f>SIGN(SUM([1]Лист1!DZ384,[1]Лист1!EO384,[1]Лист1!EM384))</f>
        <v>0</v>
      </c>
      <c r="W381">
        <f>SIGN(SUM([1]Лист1!DL384:DT384))</f>
        <v>0</v>
      </c>
      <c r="X381">
        <f>SIGN(SUM([1]Лист1!EI384,[1]Лист1!EL384,[1]Лист1!EP384,[1]Лист1!EU384:EV384))</f>
        <v>1</v>
      </c>
      <c r="Y381">
        <f>SIGN(SUM([1]Лист1!DU384,[1]Лист1!ET384))</f>
        <v>1</v>
      </c>
      <c r="Z381">
        <f>SIGN(SUM([1]Лист1!EW384:EY384))</f>
        <v>1</v>
      </c>
    </row>
    <row r="382" spans="1:26" x14ac:dyDescent="0.3">
      <c r="A382" s="1" t="str">
        <f>[1]Лист1!B385</f>
        <v>Spirotrichea</v>
      </c>
      <c r="B382" s="1" t="str">
        <f>[1]Лист1!C385</f>
        <v>Euplotida</v>
      </c>
      <c r="C382" s="1" t="str">
        <f>[1]Лист1!D385</f>
        <v>Uronychiidae</v>
      </c>
      <c r="D382" s="1" t="str">
        <f>TRIM([1]Лист1!E385)</f>
        <v>Paradiophrys</v>
      </c>
      <c r="E382" s="1" t="str">
        <f>TRIM(CONCATENATE([1]Лист1!E385," ",[1]Лист1!F385))</f>
        <v>Paradiophrys kahli</v>
      </c>
      <c r="F382">
        <f>SIGN(SUM([1]Лист1!CB385,[1]Лист1!DV385))</f>
        <v>0</v>
      </c>
      <c r="G382">
        <f>SIGN(SUM([1]Лист1!EZ385,[1]Лист1!FB385))</f>
        <v>1</v>
      </c>
      <c r="H382">
        <f>SIGN(SUM([1]Лист1!FA385,[1]Лист1!FU385))</f>
        <v>1</v>
      </c>
      <c r="I382">
        <f>SIGN(SUM([1]Лист1!FC385))</f>
        <v>0</v>
      </c>
      <c r="J382">
        <f>SIGN(SUM([1]Лист1!BL385:CA385))</f>
        <v>1</v>
      </c>
      <c r="K382">
        <f>SIGN(SUM([1]Лист1!AR385:BK385))</f>
        <v>1</v>
      </c>
      <c r="L382">
        <f>SIGN(SUM([1]Лист1!AM385:AQ385))</f>
        <v>1</v>
      </c>
      <c r="M382">
        <f>SIGN(SUM([1]Лист1!CS385:DK385))</f>
        <v>1</v>
      </c>
      <c r="N382">
        <f>SIGN(SUM([1]Лист1!CC385:CK385,[1]Лист1!CR385))</f>
        <v>0</v>
      </c>
      <c r="O382">
        <f>SIGN(SUM([1]Лист1!U385:AL385))</f>
        <v>0</v>
      </c>
      <c r="P382">
        <f>SIGN(SUM([1]Лист1!DW385))</f>
        <v>0</v>
      </c>
      <c r="Q382">
        <f>SIGN(SUM([1]Лист1!EA385:EG385))</f>
        <v>0</v>
      </c>
      <c r="R382">
        <f>SIGN(SUM([1]Лист1!CL385:CQ385))</f>
        <v>1</v>
      </c>
      <c r="S382">
        <f>SIGN(SUM([1]Лист1!ER385))</f>
        <v>0</v>
      </c>
      <c r="T382">
        <f>SIGN(SUM([1]Лист1!EJ385,[1]Лист1!EK385,[1]Лист1!EN385,[1]Лист1!EQ385,[1]Лист1!ES385))</f>
        <v>0</v>
      </c>
      <c r="U382">
        <f>SIGN(SUM([1]Лист1!DX385:DY385,[1]Лист1!EH385))</f>
        <v>0</v>
      </c>
      <c r="V382">
        <f>SIGN(SUM([1]Лист1!DZ385,[1]Лист1!EO385,[1]Лист1!EM385))</f>
        <v>0</v>
      </c>
      <c r="W382">
        <f>SIGN(SUM([1]Лист1!DL385:DT385))</f>
        <v>0</v>
      </c>
      <c r="X382">
        <f>SIGN(SUM([1]Лист1!EI385,[1]Лист1!EL385,[1]Лист1!EP385,[1]Лист1!EU385:EV385))</f>
        <v>0</v>
      </c>
      <c r="Y382">
        <f>SIGN(SUM([1]Лист1!DU385,[1]Лист1!ET385))</f>
        <v>0</v>
      </c>
      <c r="Z382">
        <f>SIGN(SUM([1]Лист1!EW385:EY385))</f>
        <v>1</v>
      </c>
    </row>
    <row r="383" spans="1:26" x14ac:dyDescent="0.3">
      <c r="A383" s="1" t="str">
        <f>[1]Лист1!B386</f>
        <v>Spirotrichea</v>
      </c>
      <c r="B383" s="1" t="str">
        <f>[1]Лист1!C386</f>
        <v>Euplotida</v>
      </c>
      <c r="C383" s="1" t="str">
        <f>[1]Лист1!D386</f>
        <v>Uronychiidae</v>
      </c>
      <c r="D383" s="1" t="str">
        <f>TRIM([1]Лист1!E386)</f>
        <v>Paradiophrys</v>
      </c>
      <c r="E383" s="1" t="str">
        <f>TRIM(CONCATENATE([1]Лист1!E386," ",[1]Лист1!F386))</f>
        <v>Paradiophrys multinucleata</v>
      </c>
      <c r="F383">
        <f>SIGN(SUM([1]Лист1!CB386,[1]Лист1!DV386))</f>
        <v>0</v>
      </c>
      <c r="G383">
        <f>SIGN(SUM([1]Лист1!EZ386,[1]Лист1!FB386))</f>
        <v>0</v>
      </c>
      <c r="H383">
        <f>SIGN(SUM([1]Лист1!FA386,[1]Лист1!FU386))</f>
        <v>1</v>
      </c>
      <c r="I383">
        <f>SIGN(SUM([1]Лист1!FC386))</f>
        <v>0</v>
      </c>
      <c r="J383">
        <f>SIGN(SUM([1]Лист1!BL386:CA386))</f>
        <v>1</v>
      </c>
      <c r="K383">
        <f>SIGN(SUM([1]Лист1!AR386:BK386))</f>
        <v>0</v>
      </c>
      <c r="L383">
        <f>SIGN(SUM([1]Лист1!AM386:AQ386))</f>
        <v>0</v>
      </c>
      <c r="M383">
        <f>SIGN(SUM([1]Лист1!CS386:DK386))</f>
        <v>1</v>
      </c>
      <c r="N383">
        <f>SIGN(SUM([1]Лист1!CC386:CK386,[1]Лист1!CR386))</f>
        <v>0</v>
      </c>
      <c r="O383">
        <f>SIGN(SUM([1]Лист1!U386:AL386))</f>
        <v>0</v>
      </c>
      <c r="P383">
        <f>SIGN(SUM([1]Лист1!DW386))</f>
        <v>0</v>
      </c>
      <c r="Q383">
        <f>SIGN(SUM([1]Лист1!EA386:EG386))</f>
        <v>0</v>
      </c>
      <c r="R383">
        <f>SIGN(SUM([1]Лист1!CL386:CQ386))</f>
        <v>1</v>
      </c>
      <c r="S383">
        <f>SIGN(SUM([1]Лист1!ER386))</f>
        <v>0</v>
      </c>
      <c r="T383">
        <f>SIGN(SUM([1]Лист1!EJ386,[1]Лист1!EK386,[1]Лист1!EN386,[1]Лист1!EQ386,[1]Лист1!ES386))</f>
        <v>0</v>
      </c>
      <c r="U383">
        <f>SIGN(SUM([1]Лист1!DX386:DY386,[1]Лист1!EH386))</f>
        <v>0</v>
      </c>
      <c r="V383">
        <f>SIGN(SUM([1]Лист1!DZ386,[1]Лист1!EO386,[1]Лист1!EM386))</f>
        <v>0</v>
      </c>
      <c r="W383">
        <f>SIGN(SUM([1]Лист1!DL386:DT386))</f>
        <v>0</v>
      </c>
      <c r="X383">
        <f>SIGN(SUM([1]Лист1!EI386,[1]Лист1!EL386,[1]Лист1!EP386,[1]Лист1!EU386:EV386))</f>
        <v>0</v>
      </c>
      <c r="Y383">
        <f>SIGN(SUM([1]Лист1!DU386,[1]Лист1!ET386))</f>
        <v>0</v>
      </c>
      <c r="Z383">
        <f>SIGN(SUM([1]Лист1!EW386:EY386))</f>
        <v>0</v>
      </c>
    </row>
    <row r="384" spans="1:26" x14ac:dyDescent="0.3">
      <c r="A384" s="1" t="str">
        <f>[1]Лист1!B387</f>
        <v>Spirotrichea</v>
      </c>
      <c r="B384" s="1" t="str">
        <f>[1]Лист1!C387</f>
        <v>Euplotida</v>
      </c>
      <c r="C384" s="1" t="str">
        <f>[1]Лист1!D387</f>
        <v>Uronychiidae</v>
      </c>
      <c r="D384" s="1" t="str">
        <f>TRIM([1]Лист1!E387)</f>
        <v>Paradiophrys</v>
      </c>
      <c r="E384" s="1" t="str">
        <f>TRIM(CONCATENATE([1]Лист1!E387," ",[1]Лист1!F387))</f>
        <v>Paradiophrys zhangi</v>
      </c>
      <c r="F384">
        <f>SIGN(SUM([1]Лист1!CB387,[1]Лист1!DV387))</f>
        <v>0</v>
      </c>
      <c r="G384">
        <f>SIGN(SUM([1]Лист1!EZ387,[1]Лист1!FB387))</f>
        <v>0</v>
      </c>
      <c r="H384">
        <f>SIGN(SUM([1]Лист1!FA387,[1]Лист1!FU387))</f>
        <v>0</v>
      </c>
      <c r="I384">
        <f>SIGN(SUM([1]Лист1!FC387))</f>
        <v>0</v>
      </c>
      <c r="J384">
        <f>SIGN(SUM([1]Лист1!BL387:CA387))</f>
        <v>0</v>
      </c>
      <c r="K384">
        <f>SIGN(SUM([1]Лист1!AR387:BK387))</f>
        <v>0</v>
      </c>
      <c r="L384">
        <f>SIGN(SUM([1]Лист1!AM387:AQ387))</f>
        <v>0</v>
      </c>
      <c r="M384">
        <f>SIGN(SUM([1]Лист1!CS387:DK387))</f>
        <v>0</v>
      </c>
      <c r="N384">
        <f>SIGN(SUM([1]Лист1!CC387:CK387,[1]Лист1!CR387))</f>
        <v>0</v>
      </c>
      <c r="O384">
        <f>SIGN(SUM([1]Лист1!U387:AL387))</f>
        <v>0</v>
      </c>
      <c r="P384">
        <f>SIGN(SUM([1]Лист1!DW387))</f>
        <v>0</v>
      </c>
      <c r="Q384">
        <f>SIGN(SUM([1]Лист1!EA387:EG387))</f>
        <v>1</v>
      </c>
      <c r="R384">
        <f>SIGN(SUM([1]Лист1!CL387:CQ387))</f>
        <v>0</v>
      </c>
      <c r="S384">
        <f>SIGN(SUM([1]Лист1!ER387))</f>
        <v>0</v>
      </c>
      <c r="T384">
        <f>SIGN(SUM([1]Лист1!EJ387,[1]Лист1!EK387,[1]Лист1!EN387,[1]Лист1!EQ387,[1]Лист1!ES387))</f>
        <v>0</v>
      </c>
      <c r="U384">
        <f>SIGN(SUM([1]Лист1!DX387:DY387,[1]Лист1!EH387))</f>
        <v>0</v>
      </c>
      <c r="V384">
        <f>SIGN(SUM([1]Лист1!DZ387,[1]Лист1!EO387,[1]Лист1!EM387))</f>
        <v>0</v>
      </c>
      <c r="W384">
        <f>SIGN(SUM([1]Лист1!DL387:DT387))</f>
        <v>0</v>
      </c>
      <c r="X384">
        <f>SIGN(SUM([1]Лист1!EI387,[1]Лист1!EL387,[1]Лист1!EP387,[1]Лист1!EU387:EV387))</f>
        <v>0</v>
      </c>
      <c r="Y384">
        <f>SIGN(SUM([1]Лист1!DU387,[1]Лист1!ET387))</f>
        <v>0</v>
      </c>
      <c r="Z384">
        <f>SIGN(SUM([1]Лист1!EW387:EY387))</f>
        <v>0</v>
      </c>
    </row>
    <row r="385" spans="1:26" x14ac:dyDescent="0.3">
      <c r="A385" s="1" t="str">
        <f>[1]Лист1!B388</f>
        <v>Spirotrichea</v>
      </c>
      <c r="B385" s="1" t="str">
        <f>[1]Лист1!C388</f>
        <v>Euplotida</v>
      </c>
      <c r="C385" s="1" t="str">
        <f>[1]Лист1!D388</f>
        <v>Uronychiidae</v>
      </c>
      <c r="D385" s="1" t="str">
        <f>TRIM([1]Лист1!E388)</f>
        <v>Pseudodiophrys</v>
      </c>
      <c r="E385" s="1" t="str">
        <f>TRIM(CONCATENATE([1]Лист1!E388," ",[1]Лист1!F388))</f>
        <v>Pseudodiophrys nigricans</v>
      </c>
      <c r="F385">
        <f>SIGN(SUM([1]Лист1!CB388,[1]Лист1!DV388))</f>
        <v>0</v>
      </c>
      <c r="G385">
        <f>SIGN(SUM([1]Лист1!EZ388,[1]Лист1!FB388))</f>
        <v>0</v>
      </c>
      <c r="H385">
        <f>SIGN(SUM([1]Лист1!FA388,[1]Лист1!FU388))</f>
        <v>0</v>
      </c>
      <c r="I385">
        <f>SIGN(SUM([1]Лист1!FC388))</f>
        <v>0</v>
      </c>
      <c r="J385">
        <f>SIGN(SUM([1]Лист1!BL388:CA388))</f>
        <v>0</v>
      </c>
      <c r="K385">
        <f>SIGN(SUM([1]Лист1!AR388:BK388))</f>
        <v>0</v>
      </c>
      <c r="L385">
        <f>SIGN(SUM([1]Лист1!AM388:AQ388))</f>
        <v>0</v>
      </c>
      <c r="M385">
        <f>SIGN(SUM([1]Лист1!CS388:DK388))</f>
        <v>0</v>
      </c>
      <c r="N385">
        <f>SIGN(SUM([1]Лист1!CC388:CK388,[1]Лист1!CR388))</f>
        <v>0</v>
      </c>
      <c r="O385">
        <f>SIGN(SUM([1]Лист1!U388:AL388))</f>
        <v>0</v>
      </c>
      <c r="P385">
        <f>SIGN(SUM([1]Лист1!DW388))</f>
        <v>0</v>
      </c>
      <c r="Q385">
        <f>SIGN(SUM([1]Лист1!EA388:EG388))</f>
        <v>1</v>
      </c>
      <c r="R385">
        <f>SIGN(SUM([1]Лист1!CL388:CQ388))</f>
        <v>0</v>
      </c>
      <c r="S385">
        <f>SIGN(SUM([1]Лист1!ER388))</f>
        <v>0</v>
      </c>
      <c r="T385">
        <f>SIGN(SUM([1]Лист1!EJ388,[1]Лист1!EK388,[1]Лист1!EN388,[1]Лист1!EQ388,[1]Лист1!ES388))</f>
        <v>0</v>
      </c>
      <c r="U385">
        <f>SIGN(SUM([1]Лист1!DX388:DY388,[1]Лист1!EH388))</f>
        <v>0</v>
      </c>
      <c r="V385">
        <f>SIGN(SUM([1]Лист1!DZ388,[1]Лист1!EO388,[1]Лист1!EM388))</f>
        <v>0</v>
      </c>
      <c r="W385">
        <f>SIGN(SUM([1]Лист1!DL388:DT388))</f>
        <v>0</v>
      </c>
      <c r="X385">
        <f>SIGN(SUM([1]Лист1!EI388,[1]Лист1!EL388,[1]Лист1!EP388,[1]Лист1!EU388:EV388))</f>
        <v>0</v>
      </c>
      <c r="Y385">
        <f>SIGN(SUM([1]Лист1!DU388,[1]Лист1!ET388))</f>
        <v>0</v>
      </c>
      <c r="Z385">
        <f>SIGN(SUM([1]Лист1!EW388:EY388))</f>
        <v>0</v>
      </c>
    </row>
    <row r="386" spans="1:26" x14ac:dyDescent="0.3">
      <c r="A386" s="1" t="str">
        <f>[1]Лист1!B389</f>
        <v>Spirotrichea</v>
      </c>
      <c r="B386" s="1" t="str">
        <f>[1]Лист1!C389</f>
        <v>Euplotida</v>
      </c>
      <c r="C386" s="1" t="str">
        <f>[1]Лист1!D389</f>
        <v>Uronychiidae</v>
      </c>
      <c r="D386" s="1" t="str">
        <f>TRIM([1]Лист1!E389)</f>
        <v>Uronychia</v>
      </c>
      <c r="E386" s="1" t="str">
        <f>TRIM(CONCATENATE([1]Лист1!E389," ",[1]Лист1!F389))</f>
        <v>Uronychia antarctica</v>
      </c>
      <c r="F386">
        <f>SIGN(SUM([1]Лист1!CB389,[1]Лист1!DV389))</f>
        <v>0</v>
      </c>
      <c r="G386">
        <f>SIGN(SUM([1]Лист1!EZ389,[1]Лист1!FB389))</f>
        <v>0</v>
      </c>
      <c r="H386">
        <f>SIGN(SUM([1]Лист1!FA389,[1]Лист1!FU389))</f>
        <v>0</v>
      </c>
      <c r="I386">
        <f>SIGN(SUM([1]Лист1!FC389))</f>
        <v>0</v>
      </c>
      <c r="J386">
        <f>SIGN(SUM([1]Лист1!BL389:CA389))</f>
        <v>0</v>
      </c>
      <c r="K386">
        <f>SIGN(SUM([1]Лист1!AR389:BK389))</f>
        <v>0</v>
      </c>
      <c r="L386">
        <f>SIGN(SUM([1]Лист1!AM389:AQ389))</f>
        <v>0</v>
      </c>
      <c r="M386">
        <f>SIGN(SUM([1]Лист1!CS389:DK389))</f>
        <v>0</v>
      </c>
      <c r="N386">
        <f>SIGN(SUM([1]Лист1!CC389:CK389,[1]Лист1!CR389))</f>
        <v>0</v>
      </c>
      <c r="O386">
        <f>SIGN(SUM([1]Лист1!U389:AL389))</f>
        <v>0</v>
      </c>
      <c r="P386">
        <f>SIGN(SUM([1]Лист1!DW389))</f>
        <v>0</v>
      </c>
      <c r="Q386">
        <f>SIGN(SUM([1]Лист1!EA389:EG389))</f>
        <v>0</v>
      </c>
      <c r="R386">
        <f>SIGN(SUM([1]Лист1!CL389:CQ389))</f>
        <v>0</v>
      </c>
      <c r="S386">
        <f>SIGN(SUM([1]Лист1!ER389))</f>
        <v>0</v>
      </c>
      <c r="T386">
        <f>SIGN(SUM([1]Лист1!EJ389,[1]Лист1!EK389,[1]Лист1!EN389,[1]Лист1!EQ389,[1]Лист1!ES389))</f>
        <v>0</v>
      </c>
      <c r="U386">
        <f>SIGN(SUM([1]Лист1!DX389:DY389,[1]Лист1!EH389))</f>
        <v>0</v>
      </c>
      <c r="V386">
        <f>SIGN(SUM([1]Лист1!DZ389,[1]Лист1!EO389,[1]Лист1!EM389))</f>
        <v>0</v>
      </c>
      <c r="W386">
        <f>SIGN(SUM([1]Лист1!DL389:DT389))</f>
        <v>0</v>
      </c>
      <c r="X386">
        <f>SIGN(SUM([1]Лист1!EI389,[1]Лист1!EL389,[1]Лист1!EP389,[1]Лист1!EU389:EV389))</f>
        <v>0</v>
      </c>
      <c r="Y386">
        <f>SIGN(SUM([1]Лист1!DU389,[1]Лист1!ET389))</f>
        <v>1</v>
      </c>
      <c r="Z386">
        <f>SIGN(SUM([1]Лист1!EW389:EY389))</f>
        <v>0</v>
      </c>
    </row>
    <row r="387" spans="1:26" x14ac:dyDescent="0.3">
      <c r="A387" s="1" t="str">
        <f>[1]Лист1!B390</f>
        <v>Spirotrichea</v>
      </c>
      <c r="B387" s="1" t="str">
        <f>[1]Лист1!C390</f>
        <v>Euplotida</v>
      </c>
      <c r="C387" s="1" t="str">
        <f>[1]Лист1!D390</f>
        <v>Uronychiidae</v>
      </c>
      <c r="D387" s="1" t="str">
        <f>TRIM([1]Лист1!E390)</f>
        <v>Uronychia</v>
      </c>
      <c r="E387" s="1" t="str">
        <f>TRIM(CONCATENATE([1]Лист1!E390," ",[1]Лист1!F390))</f>
        <v>Uronychia binucleata</v>
      </c>
      <c r="F387">
        <f>SIGN(SUM([1]Лист1!CB390,[1]Лист1!DV390))</f>
        <v>0</v>
      </c>
      <c r="G387">
        <f>SIGN(SUM([1]Лист1!EZ390,[1]Лист1!FB390))</f>
        <v>1</v>
      </c>
      <c r="H387">
        <f>SIGN(SUM([1]Лист1!FA390,[1]Лист1!FU390))</f>
        <v>0</v>
      </c>
      <c r="I387">
        <f>SIGN(SUM([1]Лист1!FC390))</f>
        <v>0</v>
      </c>
      <c r="J387">
        <f>SIGN(SUM([1]Лист1!BL390:CA390))</f>
        <v>0</v>
      </c>
      <c r="K387">
        <f>SIGN(SUM([1]Лист1!AR390:BK390))</f>
        <v>1</v>
      </c>
      <c r="L387">
        <f>SIGN(SUM([1]Лист1!AM390:AQ390))</f>
        <v>0</v>
      </c>
      <c r="M387">
        <f>SIGN(SUM([1]Лист1!CS390:DK390))</f>
        <v>0</v>
      </c>
      <c r="N387">
        <f>SIGN(SUM([1]Лист1!CC390:CK390,[1]Лист1!CR390))</f>
        <v>1</v>
      </c>
      <c r="O387">
        <f>SIGN(SUM([1]Лист1!U390:AL390))</f>
        <v>0</v>
      </c>
      <c r="P387">
        <f>SIGN(SUM([1]Лист1!DW390))</f>
        <v>0</v>
      </c>
      <c r="Q387">
        <f>SIGN(SUM([1]Лист1!EA390:EG390))</f>
        <v>1</v>
      </c>
      <c r="R387">
        <f>SIGN(SUM([1]Лист1!CL390:CQ390))</f>
        <v>0</v>
      </c>
      <c r="S387">
        <f>SIGN(SUM([1]Лист1!ER390))</f>
        <v>0</v>
      </c>
      <c r="T387">
        <f>SIGN(SUM([1]Лист1!EJ390,[1]Лист1!EK390,[1]Лист1!EN390,[1]Лист1!EQ390,[1]Лист1!ES390))</f>
        <v>0</v>
      </c>
      <c r="U387">
        <f>SIGN(SUM([1]Лист1!DX390:DY390,[1]Лист1!EH390))</f>
        <v>0</v>
      </c>
      <c r="V387">
        <f>SIGN(SUM([1]Лист1!DZ390,[1]Лист1!EO390,[1]Лист1!EM390))</f>
        <v>0</v>
      </c>
      <c r="W387">
        <f>SIGN(SUM([1]Лист1!DL390:DT390))</f>
        <v>0</v>
      </c>
      <c r="X387">
        <f>SIGN(SUM([1]Лист1!EI390,[1]Лист1!EL390,[1]Лист1!EP390,[1]Лист1!EU390:EV390))</f>
        <v>1</v>
      </c>
      <c r="Y387">
        <f>SIGN(SUM([1]Лист1!DU390,[1]Лист1!ET390))</f>
        <v>0</v>
      </c>
      <c r="Z387">
        <f>SIGN(SUM([1]Лист1!EW390:EY390))</f>
        <v>0</v>
      </c>
    </row>
    <row r="388" spans="1:26" x14ac:dyDescent="0.3">
      <c r="A388" s="1" t="str">
        <f>[1]Лист1!B391</f>
        <v>Spirotrichea</v>
      </c>
      <c r="B388" s="1" t="str">
        <f>[1]Лист1!C391</f>
        <v>Euplotida</v>
      </c>
      <c r="C388" s="1" t="str">
        <f>[1]Лист1!D391</f>
        <v>Uronychiidae</v>
      </c>
      <c r="D388" s="1" t="str">
        <f>TRIM([1]Лист1!E391)</f>
        <v>Uronychia</v>
      </c>
      <c r="E388" s="1" t="str">
        <f>TRIM(CONCATENATE([1]Лист1!E391," ",[1]Лист1!F391))</f>
        <v>Uronychia caspica</v>
      </c>
      <c r="F388">
        <f>SIGN(SUM([1]Лист1!CB391,[1]Лист1!DV391))</f>
        <v>0</v>
      </c>
      <c r="G388">
        <f>SIGN(SUM([1]Лист1!EZ391,[1]Лист1!FB391))</f>
        <v>0</v>
      </c>
      <c r="H388">
        <f>SIGN(SUM([1]Лист1!FA391,[1]Лист1!FU391))</f>
        <v>0</v>
      </c>
      <c r="I388">
        <f>SIGN(SUM([1]Лист1!FC391))</f>
        <v>0</v>
      </c>
      <c r="J388">
        <f>SIGN(SUM([1]Лист1!BL391:CA391))</f>
        <v>0</v>
      </c>
      <c r="K388">
        <f>SIGN(SUM([1]Лист1!AR391:BK391))</f>
        <v>0</v>
      </c>
      <c r="L388">
        <f>SIGN(SUM([1]Лист1!AM391:AQ391))</f>
        <v>0</v>
      </c>
      <c r="M388">
        <f>SIGN(SUM([1]Лист1!CS391:DK391))</f>
        <v>0</v>
      </c>
      <c r="N388">
        <f>SIGN(SUM([1]Лист1!CC391:CK391,[1]Лист1!CR391))</f>
        <v>0</v>
      </c>
      <c r="O388">
        <f>SIGN(SUM([1]Лист1!U391:AL391))</f>
        <v>0</v>
      </c>
      <c r="P388">
        <f>SIGN(SUM([1]Лист1!DW391))</f>
        <v>0</v>
      </c>
      <c r="Q388">
        <f>SIGN(SUM([1]Лист1!EA391:EG391))</f>
        <v>0</v>
      </c>
      <c r="R388">
        <f>SIGN(SUM([1]Лист1!CL391:CQ391))</f>
        <v>0</v>
      </c>
      <c r="S388">
        <f>SIGN(SUM([1]Лист1!ER391))</f>
        <v>0</v>
      </c>
      <c r="T388">
        <f>SIGN(SUM([1]Лист1!EJ391,[1]Лист1!EK391,[1]Лист1!EN391,[1]Лист1!EQ391,[1]Лист1!ES391))</f>
        <v>0</v>
      </c>
      <c r="U388">
        <f>SIGN(SUM([1]Лист1!DX391:DY391,[1]Лист1!EH391))</f>
        <v>0</v>
      </c>
      <c r="V388">
        <f>SIGN(SUM([1]Лист1!DZ391,[1]Лист1!EO391,[1]Лист1!EM391))</f>
        <v>0</v>
      </c>
      <c r="W388">
        <f>SIGN(SUM([1]Лист1!DL391:DT391))</f>
        <v>0</v>
      </c>
      <c r="X388">
        <f>SIGN(SUM([1]Лист1!EI391,[1]Лист1!EL391,[1]Лист1!EP391,[1]Лист1!EU391:EV391))</f>
        <v>0</v>
      </c>
      <c r="Y388">
        <f>SIGN(SUM([1]Лист1!DU391,[1]Лист1!ET391))</f>
        <v>0</v>
      </c>
      <c r="Z388">
        <f>SIGN(SUM([1]Лист1!EW391:EY391))</f>
        <v>0</v>
      </c>
    </row>
    <row r="389" spans="1:26" x14ac:dyDescent="0.3">
      <c r="A389" s="1" t="str">
        <f>[1]Лист1!B392</f>
        <v>Spirotrichea</v>
      </c>
      <c r="B389" s="1" t="str">
        <f>[1]Лист1!C392</f>
        <v>Euplotida</v>
      </c>
      <c r="C389" s="1" t="str">
        <f>[1]Лист1!D392</f>
        <v>Uronychiidae</v>
      </c>
      <c r="D389" s="1" t="str">
        <f>TRIM([1]Лист1!E392)</f>
        <v>Uronychia</v>
      </c>
      <c r="E389" s="1" t="str">
        <f>TRIM(CONCATENATE([1]Лист1!E392," ",[1]Лист1!F392))</f>
        <v>Uronychia multicirrus</v>
      </c>
      <c r="F389">
        <f>SIGN(SUM([1]Лист1!CB392,[1]Лист1!DV392))</f>
        <v>0</v>
      </c>
      <c r="G389">
        <f>SIGN(SUM([1]Лист1!EZ392,[1]Лист1!FB392))</f>
        <v>0</v>
      </c>
      <c r="H389">
        <f>SIGN(SUM([1]Лист1!FA392,[1]Лист1!FU392))</f>
        <v>0</v>
      </c>
      <c r="I389">
        <f>SIGN(SUM([1]Лист1!FC392))</f>
        <v>0</v>
      </c>
      <c r="J389">
        <f>SIGN(SUM([1]Лист1!BL392:CA392))</f>
        <v>0</v>
      </c>
      <c r="K389">
        <f>SIGN(SUM([1]Лист1!AR392:BK392))</f>
        <v>0</v>
      </c>
      <c r="L389">
        <f>SIGN(SUM([1]Лист1!AM392:AQ392))</f>
        <v>0</v>
      </c>
      <c r="M389">
        <f>SIGN(SUM([1]Лист1!CS392:DK392))</f>
        <v>0</v>
      </c>
      <c r="N389">
        <f>SIGN(SUM([1]Лист1!CC392:CK392,[1]Лист1!CR392))</f>
        <v>0</v>
      </c>
      <c r="O389">
        <f>SIGN(SUM([1]Лист1!U392:AL392))</f>
        <v>0</v>
      </c>
      <c r="P389">
        <f>SIGN(SUM([1]Лист1!DW392))</f>
        <v>0</v>
      </c>
      <c r="Q389">
        <f>SIGN(SUM([1]Лист1!EA392:EG392))</f>
        <v>1</v>
      </c>
      <c r="R389">
        <f>SIGN(SUM([1]Лист1!CL392:CQ392))</f>
        <v>0</v>
      </c>
      <c r="S389">
        <f>SIGN(SUM([1]Лист1!ER392))</f>
        <v>0</v>
      </c>
      <c r="T389">
        <f>SIGN(SUM([1]Лист1!EJ392,[1]Лист1!EK392,[1]Лист1!EN392,[1]Лист1!EQ392,[1]Лист1!ES392))</f>
        <v>0</v>
      </c>
      <c r="U389">
        <f>SIGN(SUM([1]Лист1!DX392:DY392,[1]Лист1!EH392))</f>
        <v>0</v>
      </c>
      <c r="V389">
        <f>SIGN(SUM([1]Лист1!DZ392,[1]Лист1!EO392,[1]Лист1!EM392))</f>
        <v>0</v>
      </c>
      <c r="W389">
        <f>SIGN(SUM([1]Лист1!DL392:DT392))</f>
        <v>0</v>
      </c>
      <c r="X389">
        <f>SIGN(SUM([1]Лист1!EI392,[1]Лист1!EL392,[1]Лист1!EP392,[1]Лист1!EU392:EV392))</f>
        <v>0</v>
      </c>
      <c r="Y389">
        <f>SIGN(SUM([1]Лист1!DU392,[1]Лист1!ET392))</f>
        <v>0</v>
      </c>
      <c r="Z389">
        <f>SIGN(SUM([1]Лист1!EW392:EY392))</f>
        <v>0</v>
      </c>
    </row>
    <row r="390" spans="1:26" x14ac:dyDescent="0.3">
      <c r="A390" s="1" t="str">
        <f>[1]Лист1!B393</f>
        <v>Spirotrichea</v>
      </c>
      <c r="B390" s="1" t="str">
        <f>[1]Лист1!C393</f>
        <v>Euplotida</v>
      </c>
      <c r="C390" s="1" t="str">
        <f>[1]Лист1!D393</f>
        <v>Uronychiidae</v>
      </c>
      <c r="D390" s="1" t="str">
        <f>TRIM([1]Лист1!E393)</f>
        <v>Uronychia</v>
      </c>
      <c r="E390" s="1" t="str">
        <f>TRIM(CONCATENATE([1]Лист1!E393," ",[1]Лист1!F393))</f>
        <v>Uronychia setigera</v>
      </c>
      <c r="F390">
        <f>SIGN(SUM([1]Лист1!CB393,[1]Лист1!DV393))</f>
        <v>0</v>
      </c>
      <c r="G390">
        <f>SIGN(SUM([1]Лист1!EZ393,[1]Лист1!FB393))</f>
        <v>1</v>
      </c>
      <c r="H390">
        <f>SIGN(SUM([1]Лист1!FA393,[1]Лист1!FU393))</f>
        <v>1</v>
      </c>
      <c r="I390">
        <f>SIGN(SUM([1]Лист1!FC393))</f>
        <v>1</v>
      </c>
      <c r="J390">
        <f>SIGN(SUM([1]Лист1!BL393:CA393))</f>
        <v>1</v>
      </c>
      <c r="K390">
        <f>SIGN(SUM([1]Лист1!AR393:BK393))</f>
        <v>0</v>
      </c>
      <c r="L390">
        <f>SIGN(SUM([1]Лист1!AM393:AQ393))</f>
        <v>1</v>
      </c>
      <c r="M390">
        <f>SIGN(SUM([1]Лист1!CS393:DK393))</f>
        <v>1</v>
      </c>
      <c r="N390">
        <f>SIGN(SUM([1]Лист1!CC393:CK393,[1]Лист1!CR393))</f>
        <v>1</v>
      </c>
      <c r="O390">
        <f>SIGN(SUM([1]Лист1!U393:AL393))</f>
        <v>1</v>
      </c>
      <c r="P390">
        <f>SIGN(SUM([1]Лист1!DW393))</f>
        <v>0</v>
      </c>
      <c r="Q390">
        <f>SIGN(SUM([1]Лист1!EA393:EG393))</f>
        <v>1</v>
      </c>
      <c r="R390">
        <f>SIGN(SUM([1]Лист1!CL393:CQ393))</f>
        <v>1</v>
      </c>
      <c r="S390">
        <f>SIGN(SUM([1]Лист1!ER393))</f>
        <v>0</v>
      </c>
      <c r="T390">
        <f>SIGN(SUM([1]Лист1!EJ393,[1]Лист1!EK393,[1]Лист1!EN393,[1]Лист1!EQ393,[1]Лист1!ES393))</f>
        <v>0</v>
      </c>
      <c r="U390">
        <f>SIGN(SUM([1]Лист1!DX393:DY393,[1]Лист1!EH393))</f>
        <v>0</v>
      </c>
      <c r="V390">
        <f>SIGN(SUM([1]Лист1!DZ393,[1]Лист1!EO393,[1]Лист1!EM393))</f>
        <v>1</v>
      </c>
      <c r="W390">
        <f>SIGN(SUM([1]Лист1!DL393:DT393))</f>
        <v>1</v>
      </c>
      <c r="X390">
        <f>SIGN(SUM([1]Лист1!EI393,[1]Лист1!EL393,[1]Лист1!EP393,[1]Лист1!EU393:EV393))</f>
        <v>0</v>
      </c>
      <c r="Y390">
        <f>SIGN(SUM([1]Лист1!DU393,[1]Лист1!ET393))</f>
        <v>0</v>
      </c>
      <c r="Z390">
        <f>SIGN(SUM([1]Лист1!EW393:EY393))</f>
        <v>1</v>
      </c>
    </row>
    <row r="391" spans="1:26" x14ac:dyDescent="0.3">
      <c r="A391" s="1" t="str">
        <f>[1]Лист1!B394</f>
        <v>Spirotrichea</v>
      </c>
      <c r="B391" s="1" t="str">
        <f>[1]Лист1!C394</f>
        <v>Euplotida</v>
      </c>
      <c r="C391" s="1" t="str">
        <f>[1]Лист1!D394</f>
        <v>Uronychiidae</v>
      </c>
      <c r="D391" s="1" t="str">
        <f>TRIM([1]Лист1!E394)</f>
        <v>Uronychia</v>
      </c>
      <c r="E391" s="1" t="str">
        <f>TRIM(CONCATENATE([1]Лист1!E394," ",[1]Лист1!F394))</f>
        <v>Uronychia transfuga</v>
      </c>
      <c r="F391">
        <f>SIGN(SUM([1]Лист1!CB394,[1]Лист1!DV394))</f>
        <v>0</v>
      </c>
      <c r="G391">
        <f>SIGN(SUM([1]Лист1!EZ394,[1]Лист1!FB394))</f>
        <v>1</v>
      </c>
      <c r="H391">
        <f>SIGN(SUM([1]Лист1!FA394,[1]Лист1!FU394))</f>
        <v>1</v>
      </c>
      <c r="I391">
        <f>SIGN(SUM([1]Лист1!FC394))</f>
        <v>1</v>
      </c>
      <c r="J391">
        <f>SIGN(SUM([1]Лист1!BL394:CA394))</f>
        <v>1</v>
      </c>
      <c r="K391">
        <f>SIGN(SUM([1]Лист1!AR394:BK394))</f>
        <v>1</v>
      </c>
      <c r="L391">
        <f>SIGN(SUM([1]Лист1!AM394:AQ394))</f>
        <v>1</v>
      </c>
      <c r="M391">
        <f>SIGN(SUM([1]Лист1!CS394:DK394))</f>
        <v>1</v>
      </c>
      <c r="N391">
        <f>SIGN(SUM([1]Лист1!CC394:CK394,[1]Лист1!CR394))</f>
        <v>1</v>
      </c>
      <c r="O391">
        <f>SIGN(SUM([1]Лист1!U394:AL394))</f>
        <v>1</v>
      </c>
      <c r="P391">
        <f>SIGN(SUM([1]Лист1!DW394))</f>
        <v>0</v>
      </c>
      <c r="Q391">
        <f>SIGN(SUM([1]Лист1!EA394:EG394))</f>
        <v>1</v>
      </c>
      <c r="R391">
        <f>SIGN(SUM([1]Лист1!CL394:CQ394))</f>
        <v>1</v>
      </c>
      <c r="S391">
        <f>SIGN(SUM([1]Лист1!ER394))</f>
        <v>0</v>
      </c>
      <c r="T391">
        <f>SIGN(SUM([1]Лист1!EJ394,[1]Лист1!EK394,[1]Лист1!EN394,[1]Лист1!EQ394,[1]Лист1!ES394))</f>
        <v>1</v>
      </c>
      <c r="U391">
        <f>SIGN(SUM([1]Лист1!DX394:DY394,[1]Лист1!EH394))</f>
        <v>1</v>
      </c>
      <c r="V391">
        <f>SIGN(SUM([1]Лист1!DZ394,[1]Лист1!EO394,[1]Лист1!EM394))</f>
        <v>1</v>
      </c>
      <c r="W391">
        <f>SIGN(SUM([1]Лист1!DL394:DT394))</f>
        <v>1</v>
      </c>
      <c r="X391">
        <f>SIGN(SUM([1]Лист1!EI394,[1]Лист1!EL394,[1]Лист1!EP394,[1]Лист1!EU394:EV394))</f>
        <v>1</v>
      </c>
      <c r="Y391">
        <f>SIGN(SUM([1]Лист1!DU394,[1]Лист1!ET394))</f>
        <v>1</v>
      </c>
      <c r="Z391">
        <f>SIGN(SUM([1]Лист1!EW394:EY394))</f>
        <v>1</v>
      </c>
    </row>
    <row r="392" spans="1:26" x14ac:dyDescent="0.3">
      <c r="A392" s="1" t="str">
        <f>[1]Лист1!B395</f>
        <v>Spirotrichea</v>
      </c>
      <c r="B392" s="1" t="str">
        <f>[1]Лист1!C395</f>
        <v>Halteriida</v>
      </c>
      <c r="C392" s="1" t="str">
        <f>[1]Лист1!D395</f>
        <v>Halteriidae</v>
      </c>
      <c r="D392" s="1" t="str">
        <f>TRIM([1]Лист1!E395)</f>
        <v>Halteria</v>
      </c>
      <c r="E392" s="1" t="str">
        <f>TRIM(CONCATENATE([1]Лист1!E395," ",[1]Лист1!F395))</f>
        <v>Halteria grandinella</v>
      </c>
      <c r="F392">
        <f>SIGN(SUM([1]Лист1!CB395,[1]Лист1!DV395))</f>
        <v>1</v>
      </c>
      <c r="G392">
        <f>SIGN(SUM([1]Лист1!EZ395,[1]Лист1!FB395))</f>
        <v>1</v>
      </c>
      <c r="H392">
        <f>SIGN(SUM([1]Лист1!FA395,[1]Лист1!FU395))</f>
        <v>1</v>
      </c>
      <c r="I392">
        <f>SIGN(SUM([1]Лист1!FC395))</f>
        <v>1</v>
      </c>
      <c r="J392">
        <f>SIGN(SUM([1]Лист1!BL395:CA395))</f>
        <v>1</v>
      </c>
      <c r="K392">
        <f>SIGN(SUM([1]Лист1!AR395:BK395))</f>
        <v>1</v>
      </c>
      <c r="L392">
        <f>SIGN(SUM([1]Лист1!AM395:AQ395))</f>
        <v>1</v>
      </c>
      <c r="M392">
        <f>SIGN(SUM([1]Лист1!CS395:DK395))</f>
        <v>1</v>
      </c>
      <c r="N392">
        <f>SIGN(SUM([1]Лист1!CC395:CK395,[1]Лист1!CR395))</f>
        <v>1</v>
      </c>
      <c r="O392">
        <f>SIGN(SUM([1]Лист1!U395:AL395))</f>
        <v>1</v>
      </c>
      <c r="P392">
        <f>SIGN(SUM([1]Лист1!DW395))</f>
        <v>0</v>
      </c>
      <c r="Q392">
        <f>SIGN(SUM([1]Лист1!EA395:EG395))</f>
        <v>1</v>
      </c>
      <c r="R392">
        <f>SIGN(SUM([1]Лист1!CL395:CQ395))</f>
        <v>1</v>
      </c>
      <c r="S392">
        <f>SIGN(SUM([1]Лист1!ER395))</f>
        <v>0</v>
      </c>
      <c r="T392">
        <f>SIGN(SUM([1]Лист1!EJ395,[1]Лист1!EK395,[1]Лист1!EN395,[1]Лист1!EQ395,[1]Лист1!ES395))</f>
        <v>1</v>
      </c>
      <c r="U392">
        <f>SIGN(SUM([1]Лист1!DX395:DY395,[1]Лист1!EH395))</f>
        <v>1</v>
      </c>
      <c r="V392">
        <f>SIGN(SUM([1]Лист1!DZ395,[1]Лист1!EO395,[1]Лист1!EM395))</f>
        <v>1</v>
      </c>
      <c r="W392">
        <f>SIGN(SUM([1]Лист1!DL395:DT395))</f>
        <v>1</v>
      </c>
      <c r="X392">
        <f>SIGN(SUM([1]Лист1!EI395,[1]Лист1!EL395,[1]Лист1!EP395,[1]Лист1!EU395:EV395))</f>
        <v>1</v>
      </c>
      <c r="Y392">
        <f>SIGN(SUM([1]Лист1!DU395,[1]Лист1!ET395))</f>
        <v>1</v>
      </c>
      <c r="Z392">
        <f>SIGN(SUM([1]Лист1!EW395:EY395))</f>
        <v>1</v>
      </c>
    </row>
    <row r="393" spans="1:26" x14ac:dyDescent="0.3">
      <c r="A393" s="1" t="str">
        <f>[1]Лист1!B396</f>
        <v>Spirotrichea</v>
      </c>
      <c r="B393" s="1" t="str">
        <f>[1]Лист1!C396</f>
        <v>Halteriida</v>
      </c>
      <c r="C393" s="1" t="str">
        <f>[1]Лист1!D396</f>
        <v>Halteriidae</v>
      </c>
      <c r="D393" s="1" t="str">
        <f>TRIM([1]Лист1!E396)</f>
        <v>Pelagohalteria</v>
      </c>
      <c r="E393" s="1" t="str">
        <f>TRIM(CONCATENATE([1]Лист1!E396," ",[1]Лист1!F396))</f>
        <v>Pelagohalteria caspica</v>
      </c>
      <c r="F393">
        <f>SIGN(SUM([1]Лист1!CB396,[1]Лист1!DV396))</f>
        <v>0</v>
      </c>
      <c r="G393">
        <f>SIGN(SUM([1]Лист1!EZ396,[1]Лист1!FB396))</f>
        <v>0</v>
      </c>
      <c r="H393">
        <f>SIGN(SUM([1]Лист1!FA396,[1]Лист1!FU396))</f>
        <v>0</v>
      </c>
      <c r="I393">
        <f>SIGN(SUM([1]Лист1!FC396))</f>
        <v>0</v>
      </c>
      <c r="J393">
        <f>SIGN(SUM([1]Лист1!BL396:CA396))</f>
        <v>0</v>
      </c>
      <c r="K393">
        <f>SIGN(SUM([1]Лист1!AR396:BK396))</f>
        <v>0</v>
      </c>
      <c r="L393">
        <f>SIGN(SUM([1]Лист1!AM396:AQ396))</f>
        <v>0</v>
      </c>
      <c r="M393">
        <f>SIGN(SUM([1]Лист1!CS396:DK396))</f>
        <v>0</v>
      </c>
      <c r="N393">
        <f>SIGN(SUM([1]Лист1!CC396:CK396,[1]Лист1!CR396))</f>
        <v>0</v>
      </c>
      <c r="O393">
        <f>SIGN(SUM([1]Лист1!U396:AL396))</f>
        <v>0</v>
      </c>
      <c r="P393">
        <f>SIGN(SUM([1]Лист1!DW396))</f>
        <v>0</v>
      </c>
      <c r="Q393">
        <f>SIGN(SUM([1]Лист1!EA396:EG396))</f>
        <v>0</v>
      </c>
      <c r="R393">
        <f>SIGN(SUM([1]Лист1!CL396:CQ396))</f>
        <v>0</v>
      </c>
      <c r="S393">
        <f>SIGN(SUM([1]Лист1!ER396))</f>
        <v>0</v>
      </c>
      <c r="T393">
        <f>SIGN(SUM([1]Лист1!EJ396,[1]Лист1!EK396,[1]Лист1!EN396,[1]Лист1!EQ396,[1]Лист1!ES396))</f>
        <v>0</v>
      </c>
      <c r="U393">
        <f>SIGN(SUM([1]Лист1!DX396:DY396,[1]Лист1!EH396))</f>
        <v>0</v>
      </c>
      <c r="V393">
        <f>SIGN(SUM([1]Лист1!DZ396,[1]Лист1!EO396,[1]Лист1!EM396))</f>
        <v>0</v>
      </c>
      <c r="W393">
        <f>SIGN(SUM([1]Лист1!DL396:DT396))</f>
        <v>0</v>
      </c>
      <c r="X393">
        <f>SIGN(SUM([1]Лист1!EI396,[1]Лист1!EL396,[1]Лист1!EP396,[1]Лист1!EU396:EV396))</f>
        <v>0</v>
      </c>
      <c r="Y393">
        <f>SIGN(SUM([1]Лист1!DU396,[1]Лист1!ET396))</f>
        <v>0</v>
      </c>
      <c r="Z393">
        <f>SIGN(SUM([1]Лист1!EW396:EY396))</f>
        <v>0</v>
      </c>
    </row>
    <row r="394" spans="1:26" x14ac:dyDescent="0.3">
      <c r="A394" s="1" t="str">
        <f>[1]Лист1!B397</f>
        <v>Spirotrichea</v>
      </c>
      <c r="B394" s="1" t="str">
        <f>[1]Лист1!C397</f>
        <v>Halteriida</v>
      </c>
      <c r="C394" s="1" t="str">
        <f>[1]Лист1!D397</f>
        <v>Halteriidae</v>
      </c>
      <c r="D394" s="1" t="str">
        <f>TRIM([1]Лист1!E397)</f>
        <v>Pelagohalteria</v>
      </c>
      <c r="E394" s="1" t="str">
        <f>TRIM(CONCATENATE([1]Лист1!E397," ",[1]Лист1!F397))</f>
        <v>Pelagohalteria viridis</v>
      </c>
      <c r="F394">
        <f>SIGN(SUM([1]Лист1!CB397,[1]Лист1!DV397))</f>
        <v>0</v>
      </c>
      <c r="G394">
        <f>SIGN(SUM([1]Лист1!EZ397,[1]Лист1!FB397))</f>
        <v>0</v>
      </c>
      <c r="H394">
        <f>SIGN(SUM([1]Лист1!FA397,[1]Лист1!FU397))</f>
        <v>1</v>
      </c>
      <c r="I394">
        <f>SIGN(SUM([1]Лист1!FC397))</f>
        <v>0</v>
      </c>
      <c r="J394">
        <f>SIGN(SUM([1]Лист1!BL397:CA397))</f>
        <v>1</v>
      </c>
      <c r="K394">
        <f>SIGN(SUM([1]Лист1!AR397:BK397))</f>
        <v>0</v>
      </c>
      <c r="L394">
        <f>SIGN(SUM([1]Лист1!AM397:AQ397))</f>
        <v>0</v>
      </c>
      <c r="M394">
        <f>SIGN(SUM([1]Лист1!CS397:DK397))</f>
        <v>0</v>
      </c>
      <c r="N394">
        <f>SIGN(SUM([1]Лист1!CC397:CK397,[1]Лист1!CR397))</f>
        <v>0</v>
      </c>
      <c r="O394">
        <f>SIGN(SUM([1]Лист1!U397:AL397))</f>
        <v>0</v>
      </c>
      <c r="P394">
        <f>SIGN(SUM([1]Лист1!DW397))</f>
        <v>0</v>
      </c>
      <c r="Q394">
        <f>SIGN(SUM([1]Лист1!EA397:EG397))</f>
        <v>0</v>
      </c>
      <c r="R394">
        <f>SIGN(SUM([1]Лист1!CL397:CQ397))</f>
        <v>0</v>
      </c>
      <c r="S394">
        <f>SIGN(SUM([1]Лист1!ER397))</f>
        <v>0</v>
      </c>
      <c r="T394">
        <f>SIGN(SUM([1]Лист1!EJ397,[1]Лист1!EK397,[1]Лист1!EN397,[1]Лист1!EQ397,[1]Лист1!ES397))</f>
        <v>1</v>
      </c>
      <c r="U394">
        <f>SIGN(SUM([1]Лист1!DX397:DY397,[1]Лист1!EH397))</f>
        <v>0</v>
      </c>
      <c r="V394">
        <f>SIGN(SUM([1]Лист1!DZ397,[1]Лист1!EO397,[1]Лист1!EM397))</f>
        <v>0</v>
      </c>
      <c r="W394">
        <f>SIGN(SUM([1]Лист1!DL397:DT397))</f>
        <v>1</v>
      </c>
      <c r="X394">
        <f>SIGN(SUM([1]Лист1!EI397,[1]Лист1!EL397,[1]Лист1!EP397,[1]Лист1!EU397:EV397))</f>
        <v>1</v>
      </c>
      <c r="Y394">
        <f>SIGN(SUM([1]Лист1!DU397,[1]Лист1!ET397))</f>
        <v>0</v>
      </c>
      <c r="Z394">
        <f>SIGN(SUM([1]Лист1!EW397:EY397))</f>
        <v>0</v>
      </c>
    </row>
    <row r="395" spans="1:26" x14ac:dyDescent="0.3">
      <c r="A395" s="1" t="str">
        <f>[1]Лист1!B398</f>
        <v>Spirotrichea</v>
      </c>
      <c r="B395" s="1" t="str">
        <f>[1]Лист1!C398</f>
        <v>Kiitrichida</v>
      </c>
      <c r="C395" s="1" t="str">
        <f>[1]Лист1!D398</f>
        <v>Kiitrichidae</v>
      </c>
      <c r="D395" s="1" t="str">
        <f>TRIM([1]Лист1!E398)</f>
        <v>Kiitricha</v>
      </c>
      <c r="E395" s="1" t="str">
        <f>TRIM(CONCATENATE([1]Лист1!E398," ",[1]Лист1!F398))</f>
        <v>Kiitricha marina</v>
      </c>
      <c r="F395">
        <f>SIGN(SUM([1]Лист1!CB398,[1]Лист1!DV398))</f>
        <v>0</v>
      </c>
      <c r="G395">
        <f>SIGN(SUM([1]Лист1!EZ398,[1]Лист1!FB398))</f>
        <v>0</v>
      </c>
      <c r="H395">
        <f>SIGN(SUM([1]Лист1!FA398,[1]Лист1!FU398))</f>
        <v>0</v>
      </c>
      <c r="I395">
        <f>SIGN(SUM([1]Лист1!FC398))</f>
        <v>0</v>
      </c>
      <c r="J395">
        <f>SIGN(SUM([1]Лист1!BL398:CA398))</f>
        <v>0</v>
      </c>
      <c r="K395">
        <f>SIGN(SUM([1]Лист1!AR398:BK398))</f>
        <v>0</v>
      </c>
      <c r="L395">
        <f>SIGN(SUM([1]Лист1!AM398:AQ398))</f>
        <v>0</v>
      </c>
      <c r="M395">
        <f>SIGN(SUM([1]Лист1!CS398:DK398))</f>
        <v>0</v>
      </c>
      <c r="N395">
        <f>SIGN(SUM([1]Лист1!CC398:CK398,[1]Лист1!CR398))</f>
        <v>1</v>
      </c>
      <c r="O395">
        <f>SIGN(SUM([1]Лист1!U398:AL398))</f>
        <v>0</v>
      </c>
      <c r="P395">
        <f>SIGN(SUM([1]Лист1!DW398))</f>
        <v>0</v>
      </c>
      <c r="Q395">
        <f>SIGN(SUM([1]Лист1!EA398:EG398))</f>
        <v>1</v>
      </c>
      <c r="R395">
        <f>SIGN(SUM([1]Лист1!CL398:CQ398))</f>
        <v>0</v>
      </c>
      <c r="S395">
        <f>SIGN(SUM([1]Лист1!ER398))</f>
        <v>0</v>
      </c>
      <c r="T395">
        <f>SIGN(SUM([1]Лист1!EJ398,[1]Лист1!EK398,[1]Лист1!EN398,[1]Лист1!EQ398,[1]Лист1!ES398))</f>
        <v>0</v>
      </c>
      <c r="U395">
        <f>SIGN(SUM([1]Лист1!DX398:DY398,[1]Лист1!EH398))</f>
        <v>0</v>
      </c>
      <c r="V395">
        <f>SIGN(SUM([1]Лист1!DZ398,[1]Лист1!EO398,[1]Лист1!EM398))</f>
        <v>0</v>
      </c>
      <c r="W395">
        <f>SIGN(SUM([1]Лист1!DL398:DT398))</f>
        <v>0</v>
      </c>
      <c r="X395">
        <f>SIGN(SUM([1]Лист1!EI398,[1]Лист1!EL398,[1]Лист1!EP398,[1]Лист1!EU398:EV398))</f>
        <v>0</v>
      </c>
      <c r="Y395">
        <f>SIGN(SUM([1]Лист1!DU398,[1]Лист1!ET398))</f>
        <v>0</v>
      </c>
      <c r="Z395">
        <f>SIGN(SUM([1]Лист1!EW398:EY398))</f>
        <v>0</v>
      </c>
    </row>
    <row r="396" spans="1:26" x14ac:dyDescent="0.3">
      <c r="A396" s="1" t="str">
        <f>[1]Лист1!B399</f>
        <v>Spirotrichea</v>
      </c>
      <c r="B396" s="1" t="str">
        <f>[1]Лист1!C399</f>
        <v>Protocruziid</v>
      </c>
      <c r="C396" s="1" t="str">
        <f>[1]Лист1!D399</f>
        <v>Protocruziid</v>
      </c>
      <c r="D396" s="1" t="str">
        <f>TRIM([1]Лист1!E399)</f>
        <v>Protocruzia</v>
      </c>
      <c r="E396" s="1" t="str">
        <f>TRIM(CONCATENATE([1]Лист1!E399," ",[1]Лист1!F399))</f>
        <v>Protocruzia contrax</v>
      </c>
      <c r="F396">
        <f>SIGN(SUM([1]Лист1!CB399,[1]Лист1!DV399))</f>
        <v>1</v>
      </c>
      <c r="G396">
        <f>SIGN(SUM([1]Лист1!EZ399,[1]Лист1!FB399))</f>
        <v>1</v>
      </c>
      <c r="H396">
        <f>SIGN(SUM([1]Лист1!FA399,[1]Лист1!FU399))</f>
        <v>1</v>
      </c>
      <c r="I396">
        <f>SIGN(SUM([1]Лист1!FC399))</f>
        <v>1</v>
      </c>
      <c r="J396">
        <f>SIGN(SUM([1]Лист1!BL399:CA399))</f>
        <v>1</v>
      </c>
      <c r="K396">
        <f>SIGN(SUM([1]Лист1!AR399:BK399))</f>
        <v>0</v>
      </c>
      <c r="L396">
        <f>SIGN(SUM([1]Лист1!AM399:AQ399))</f>
        <v>1</v>
      </c>
      <c r="M396">
        <f>SIGN(SUM([1]Лист1!CS399:DK399))</f>
        <v>1</v>
      </c>
      <c r="N396">
        <f>SIGN(SUM([1]Лист1!CC399:CK399,[1]Лист1!CR399))</f>
        <v>1</v>
      </c>
      <c r="O396">
        <f>SIGN(SUM([1]Лист1!U399:AL399))</f>
        <v>1</v>
      </c>
      <c r="P396">
        <f>SIGN(SUM([1]Лист1!DW399))</f>
        <v>0</v>
      </c>
      <c r="Q396">
        <f>SIGN(SUM([1]Лист1!EA399:EG399))</f>
        <v>1</v>
      </c>
      <c r="R396">
        <f>SIGN(SUM([1]Лист1!CL399:CQ399))</f>
        <v>1</v>
      </c>
      <c r="S396">
        <f>SIGN(SUM([1]Лист1!ER399))</f>
        <v>0</v>
      </c>
      <c r="T396">
        <f>SIGN(SUM([1]Лист1!EJ399,[1]Лист1!EK399,[1]Лист1!EN399,[1]Лист1!EQ399,[1]Лист1!ES399))</f>
        <v>1</v>
      </c>
      <c r="U396">
        <f>SIGN(SUM([1]Лист1!DX399:DY399,[1]Лист1!EH399))</f>
        <v>0</v>
      </c>
      <c r="V396">
        <f>SIGN(SUM([1]Лист1!DZ399,[1]Лист1!EO399,[1]Лист1!EM399))</f>
        <v>1</v>
      </c>
      <c r="W396">
        <f>SIGN(SUM([1]Лист1!DL399:DT399))</f>
        <v>1</v>
      </c>
      <c r="X396">
        <f>SIGN(SUM([1]Лист1!EI399,[1]Лист1!EL399,[1]Лист1!EP399,[1]Лист1!EU399:EV399))</f>
        <v>0</v>
      </c>
      <c r="Y396">
        <f>SIGN(SUM([1]Лист1!DU399,[1]Лист1!ET399))</f>
        <v>0</v>
      </c>
      <c r="Z396">
        <f>SIGN(SUM([1]Лист1!EW399:EY399))</f>
        <v>0</v>
      </c>
    </row>
    <row r="397" spans="1:26" x14ac:dyDescent="0.3">
      <c r="A397" s="1" t="str">
        <f>[1]Лист1!B400</f>
        <v>Spirotrichea</v>
      </c>
      <c r="B397" s="1" t="str">
        <f>[1]Лист1!C400</f>
        <v>Protocruziid</v>
      </c>
      <c r="C397" s="1" t="str">
        <f>[1]Лист1!D400</f>
        <v>Protocruziid</v>
      </c>
      <c r="D397" s="1" t="str">
        <f>TRIM([1]Лист1!E400)</f>
        <v>Protocruzia</v>
      </c>
      <c r="E397" s="1" t="str">
        <f>TRIM(CONCATENATE([1]Лист1!E400," ",[1]Лист1!F400))</f>
        <v>Protocruzia granulosa</v>
      </c>
      <c r="F397">
        <f>SIGN(SUM([1]Лист1!CB400,[1]Лист1!DV400))</f>
        <v>0</v>
      </c>
      <c r="G397">
        <f>SIGN(SUM([1]Лист1!EZ400,[1]Лист1!FB400))</f>
        <v>1</v>
      </c>
      <c r="H397">
        <f>SIGN(SUM([1]Лист1!FA400,[1]Лист1!FU400))</f>
        <v>1</v>
      </c>
      <c r="I397">
        <f>SIGN(SUM([1]Лист1!FC400))</f>
        <v>0</v>
      </c>
      <c r="J397">
        <f>SIGN(SUM([1]Лист1!BL400:CA400))</f>
        <v>0</v>
      </c>
      <c r="K397">
        <f>SIGN(SUM([1]Лист1!AR400:BK400))</f>
        <v>1</v>
      </c>
      <c r="L397">
        <f>SIGN(SUM([1]Лист1!AM400:AQ400))</f>
        <v>1</v>
      </c>
      <c r="M397">
        <f>SIGN(SUM([1]Лист1!CS400:DK400))</f>
        <v>0</v>
      </c>
      <c r="N397">
        <f>SIGN(SUM([1]Лист1!CC400:CK400,[1]Лист1!CR400))</f>
        <v>0</v>
      </c>
      <c r="O397">
        <f>SIGN(SUM([1]Лист1!U400:AL400))</f>
        <v>0</v>
      </c>
      <c r="P397">
        <f>SIGN(SUM([1]Лист1!DW400))</f>
        <v>0</v>
      </c>
      <c r="Q397">
        <f>SIGN(SUM([1]Лист1!EA400:EG400))</f>
        <v>1</v>
      </c>
      <c r="R397">
        <f>SIGN(SUM([1]Лист1!CL400:CQ400))</f>
        <v>0</v>
      </c>
      <c r="S397">
        <f>SIGN(SUM([1]Лист1!ER400))</f>
        <v>0</v>
      </c>
      <c r="T397">
        <f>SIGN(SUM([1]Лист1!EJ400,[1]Лист1!EK400,[1]Лист1!EN400,[1]Лист1!EQ400,[1]Лист1!ES400))</f>
        <v>0</v>
      </c>
      <c r="U397">
        <f>SIGN(SUM([1]Лист1!DX400:DY400,[1]Лист1!EH400))</f>
        <v>0</v>
      </c>
      <c r="V397">
        <f>SIGN(SUM([1]Лист1!DZ400,[1]Лист1!EO400,[1]Лист1!EM400))</f>
        <v>0</v>
      </c>
      <c r="W397">
        <f>SIGN(SUM([1]Лист1!DL400:DT400))</f>
        <v>0</v>
      </c>
      <c r="X397">
        <f>SIGN(SUM([1]Лист1!EI400,[1]Лист1!EL400,[1]Лист1!EP400,[1]Лист1!EU400:EV400))</f>
        <v>0</v>
      </c>
      <c r="Y397">
        <f>SIGN(SUM([1]Лист1!DU400,[1]Лист1!ET400))</f>
        <v>0</v>
      </c>
      <c r="Z397">
        <f>SIGN(SUM([1]Лист1!EW400:EY400))</f>
        <v>0</v>
      </c>
    </row>
    <row r="398" spans="1:26" x14ac:dyDescent="0.3">
      <c r="A398" s="1" t="str">
        <f>[1]Лист1!B401</f>
        <v>Spirotrichea</v>
      </c>
      <c r="B398" s="1" t="str">
        <f>[1]Лист1!C401</f>
        <v>Protocruziid</v>
      </c>
      <c r="C398" s="1" t="str">
        <f>[1]Лист1!D401</f>
        <v>Protocruziid</v>
      </c>
      <c r="D398" s="1" t="str">
        <f>TRIM([1]Лист1!E401)</f>
        <v>Protocruzia</v>
      </c>
      <c r="E398" s="1" t="str">
        <f>TRIM(CONCATENATE([1]Лист1!E401," ",[1]Лист1!F401))</f>
        <v>Protocruzia halophila</v>
      </c>
      <c r="F398">
        <f>SIGN(SUM([1]Лист1!CB401,[1]Лист1!DV401))</f>
        <v>0</v>
      </c>
      <c r="G398">
        <f>SIGN(SUM([1]Лист1!EZ401,[1]Лист1!FB401))</f>
        <v>0</v>
      </c>
      <c r="H398">
        <f>SIGN(SUM([1]Лист1!FA401,[1]Лист1!FU401))</f>
        <v>0</v>
      </c>
      <c r="I398">
        <f>SIGN(SUM([1]Лист1!FC401))</f>
        <v>0</v>
      </c>
      <c r="J398">
        <f>SIGN(SUM([1]Лист1!BL401:CA401))</f>
        <v>0</v>
      </c>
      <c r="K398">
        <f>SIGN(SUM([1]Лист1!AR401:BK401))</f>
        <v>0</v>
      </c>
      <c r="L398">
        <f>SIGN(SUM([1]Лист1!AM401:AQ401))</f>
        <v>0</v>
      </c>
      <c r="M398">
        <f>SIGN(SUM([1]Лист1!CS401:DK401))</f>
        <v>0</v>
      </c>
      <c r="N398">
        <f>SIGN(SUM([1]Лист1!CC401:CK401,[1]Лист1!CR401))</f>
        <v>1</v>
      </c>
      <c r="O398">
        <f>SIGN(SUM([1]Лист1!U401:AL401))</f>
        <v>0</v>
      </c>
      <c r="P398">
        <f>SIGN(SUM([1]Лист1!DW401))</f>
        <v>0</v>
      </c>
      <c r="Q398">
        <f>SIGN(SUM([1]Лист1!EA401:EG401))</f>
        <v>0</v>
      </c>
      <c r="R398">
        <f>SIGN(SUM([1]Лист1!CL401:CQ401))</f>
        <v>0</v>
      </c>
      <c r="S398">
        <f>SIGN(SUM([1]Лист1!ER401))</f>
        <v>0</v>
      </c>
      <c r="T398">
        <f>SIGN(SUM([1]Лист1!EJ401,[1]Лист1!EK401,[1]Лист1!EN401,[1]Лист1!EQ401,[1]Лист1!ES401))</f>
        <v>0</v>
      </c>
      <c r="U398">
        <f>SIGN(SUM([1]Лист1!DX401:DY401,[1]Лист1!EH401))</f>
        <v>0</v>
      </c>
      <c r="V398">
        <f>SIGN(SUM([1]Лист1!DZ401,[1]Лист1!EO401,[1]Лист1!EM401))</f>
        <v>0</v>
      </c>
      <c r="W398">
        <f>SIGN(SUM([1]Лист1!DL401:DT401))</f>
        <v>0</v>
      </c>
      <c r="X398">
        <f>SIGN(SUM([1]Лист1!EI401,[1]Лист1!EL401,[1]Лист1!EP401,[1]Лист1!EU401:EV401))</f>
        <v>0</v>
      </c>
      <c r="Y398">
        <f>SIGN(SUM([1]Лист1!DU401,[1]Лист1!ET401))</f>
        <v>0</v>
      </c>
      <c r="Z398">
        <f>SIGN(SUM([1]Лист1!EW401:EY401))</f>
        <v>0</v>
      </c>
    </row>
    <row r="399" spans="1:26" x14ac:dyDescent="0.3">
      <c r="A399" s="1" t="str">
        <f>[1]Лист1!B402</f>
        <v>Spirotrichea</v>
      </c>
      <c r="B399" s="1" t="str">
        <f>[1]Лист1!C402</f>
        <v>Protocruziid</v>
      </c>
      <c r="C399" s="1" t="str">
        <f>[1]Лист1!D402</f>
        <v>Protocruziid</v>
      </c>
      <c r="D399" s="1" t="str">
        <f>TRIM([1]Лист1!E402)</f>
        <v>Protocruzia</v>
      </c>
      <c r="E399" s="1" t="str">
        <f>TRIM(CONCATENATE([1]Лист1!E402," ",[1]Лист1!F402))</f>
        <v>Protocruzia labiata</v>
      </c>
      <c r="F399">
        <f>SIGN(SUM([1]Лист1!CB402,[1]Лист1!DV402))</f>
        <v>0</v>
      </c>
      <c r="G399">
        <f>SIGN(SUM([1]Лист1!EZ402,[1]Лист1!FB402))</f>
        <v>1</v>
      </c>
      <c r="H399">
        <f>SIGN(SUM([1]Лист1!FA402,[1]Лист1!FU402))</f>
        <v>0</v>
      </c>
      <c r="I399">
        <f>SIGN(SUM([1]Лист1!FC402))</f>
        <v>0</v>
      </c>
      <c r="J399">
        <f>SIGN(SUM([1]Лист1!BL402:CA402))</f>
        <v>0</v>
      </c>
      <c r="K399">
        <f>SIGN(SUM([1]Лист1!AR402:BK402))</f>
        <v>1</v>
      </c>
      <c r="L399">
        <f>SIGN(SUM([1]Лист1!AM402:AQ402))</f>
        <v>1</v>
      </c>
      <c r="M399">
        <f>SIGN(SUM([1]Лист1!CS402:DK402))</f>
        <v>1</v>
      </c>
      <c r="N399">
        <f>SIGN(SUM([1]Лист1!CC402:CK402,[1]Лист1!CR402))</f>
        <v>0</v>
      </c>
      <c r="O399">
        <f>SIGN(SUM([1]Лист1!U402:AL402))</f>
        <v>1</v>
      </c>
      <c r="P399">
        <f>SIGN(SUM([1]Лист1!DW402))</f>
        <v>0</v>
      </c>
      <c r="Q399">
        <f>SIGN(SUM([1]Лист1!EA402:EG402))</f>
        <v>0</v>
      </c>
      <c r="R399">
        <f>SIGN(SUM([1]Лист1!CL402:CQ402))</f>
        <v>0</v>
      </c>
      <c r="S399">
        <f>SIGN(SUM([1]Лист1!ER402))</f>
        <v>0</v>
      </c>
      <c r="T399">
        <f>SIGN(SUM([1]Лист1!EJ402,[1]Лист1!EK402,[1]Лист1!EN402,[1]Лист1!EQ402,[1]Лист1!ES402))</f>
        <v>0</v>
      </c>
      <c r="U399">
        <f>SIGN(SUM([1]Лист1!DX402:DY402,[1]Лист1!EH402))</f>
        <v>0</v>
      </c>
      <c r="V399">
        <f>SIGN(SUM([1]Лист1!DZ402,[1]Лист1!EO402,[1]Лист1!EM402))</f>
        <v>0</v>
      </c>
      <c r="W399">
        <f>SIGN(SUM([1]Лист1!DL402:DT402))</f>
        <v>0</v>
      </c>
      <c r="X399">
        <f>SIGN(SUM([1]Лист1!EI402,[1]Лист1!EL402,[1]Лист1!EP402,[1]Лист1!EU402:EV402))</f>
        <v>0</v>
      </c>
      <c r="Y399">
        <f>SIGN(SUM([1]Лист1!DU402,[1]Лист1!ET402))</f>
        <v>0</v>
      </c>
      <c r="Z399">
        <f>SIGN(SUM([1]Лист1!EW402:EY402))</f>
        <v>0</v>
      </c>
    </row>
    <row r="400" spans="1:26" x14ac:dyDescent="0.3">
      <c r="A400" s="1" t="str">
        <f>[1]Лист1!B403</f>
        <v>Spirotrichea</v>
      </c>
      <c r="B400" s="1" t="str">
        <f>[1]Лист1!C403</f>
        <v>Protocruziid</v>
      </c>
      <c r="C400" s="1" t="str">
        <f>[1]Лист1!D403</f>
        <v>Protocruziid</v>
      </c>
      <c r="D400" s="1" t="str">
        <f>TRIM([1]Лист1!E403)</f>
        <v>Protocruzia</v>
      </c>
      <c r="E400" s="1" t="str">
        <f>TRIM(CONCATENATE([1]Лист1!E403," ",[1]Лист1!F403))</f>
        <v>Protocruzia tuzeti</v>
      </c>
      <c r="F400">
        <f>SIGN(SUM([1]Лист1!CB403,[1]Лист1!DV403))</f>
        <v>0</v>
      </c>
      <c r="G400">
        <f>SIGN(SUM([1]Лист1!EZ403,[1]Лист1!FB403))</f>
        <v>0</v>
      </c>
      <c r="H400">
        <f>SIGN(SUM([1]Лист1!FA403,[1]Лист1!FU403))</f>
        <v>0</v>
      </c>
      <c r="I400">
        <f>SIGN(SUM([1]Лист1!FC403))</f>
        <v>1</v>
      </c>
      <c r="J400">
        <f>SIGN(SUM([1]Лист1!BL403:CA403))</f>
        <v>0</v>
      </c>
      <c r="K400">
        <f>SIGN(SUM([1]Лист1!AR403:BK403))</f>
        <v>0</v>
      </c>
      <c r="L400">
        <f>SIGN(SUM([1]Лист1!AM403:AQ403))</f>
        <v>0</v>
      </c>
      <c r="M400">
        <f>SIGN(SUM([1]Лист1!CS403:DK403))</f>
        <v>0</v>
      </c>
      <c r="N400">
        <f>SIGN(SUM([1]Лист1!CC403:CK403,[1]Лист1!CR403))</f>
        <v>0</v>
      </c>
      <c r="O400">
        <f>SIGN(SUM([1]Лист1!U403:AL403))</f>
        <v>1</v>
      </c>
      <c r="P400">
        <f>SIGN(SUM([1]Лист1!DW403))</f>
        <v>0</v>
      </c>
      <c r="Q400">
        <f>SIGN(SUM([1]Лист1!EA403:EG403))</f>
        <v>1</v>
      </c>
      <c r="R400">
        <f>SIGN(SUM([1]Лист1!CL403:CQ403))</f>
        <v>0</v>
      </c>
      <c r="S400">
        <f>SIGN(SUM([1]Лист1!ER403))</f>
        <v>0</v>
      </c>
      <c r="T400">
        <f>SIGN(SUM([1]Лист1!EJ403,[1]Лист1!EK403,[1]Лист1!EN403,[1]Лист1!EQ403,[1]Лист1!ES403))</f>
        <v>0</v>
      </c>
      <c r="U400">
        <f>SIGN(SUM([1]Лист1!DX403:DY403,[1]Лист1!EH403))</f>
        <v>0</v>
      </c>
      <c r="V400">
        <f>SIGN(SUM([1]Лист1!DZ403,[1]Лист1!EO403,[1]Лист1!EM403))</f>
        <v>0</v>
      </c>
      <c r="W400">
        <f>SIGN(SUM([1]Лист1!DL403:DT403))</f>
        <v>0</v>
      </c>
      <c r="X400">
        <f>SIGN(SUM([1]Лист1!EI403,[1]Лист1!EL403,[1]Лист1!EP403,[1]Лист1!EU403:EV403))</f>
        <v>0</v>
      </c>
      <c r="Y400">
        <f>SIGN(SUM([1]Лист1!DU403,[1]Лист1!ET403))</f>
        <v>0</v>
      </c>
      <c r="Z400">
        <f>SIGN(SUM([1]Лист1!EW403:EY403))</f>
        <v>0</v>
      </c>
    </row>
    <row r="401" spans="1:26" x14ac:dyDescent="0.3">
      <c r="A401" s="1" t="str">
        <f>[1]Лист1!B404</f>
        <v>Spirotrichea</v>
      </c>
      <c r="B401" s="1" t="str">
        <f>[1]Лист1!C404</f>
        <v>Protocruziid</v>
      </c>
      <c r="C401" s="1" t="str">
        <f>[1]Лист1!D404</f>
        <v>Protocruziid</v>
      </c>
      <c r="D401" s="1" t="str">
        <f>TRIM([1]Лист1!E404)</f>
        <v>Protocruzia</v>
      </c>
      <c r="E401" s="1" t="str">
        <f>TRIM(CONCATENATE([1]Лист1!E404," ",[1]Лист1!F404))</f>
        <v>Protocruzia pigerrima</v>
      </c>
      <c r="F401">
        <f>SIGN(SUM([1]Лист1!CB404,[1]Лист1!DV404))</f>
        <v>0</v>
      </c>
      <c r="G401">
        <f>SIGN(SUM([1]Лист1!EZ404,[1]Лист1!FB404))</f>
        <v>1</v>
      </c>
      <c r="H401">
        <f>SIGN(SUM([1]Лист1!FA404,[1]Лист1!FU404))</f>
        <v>1</v>
      </c>
      <c r="I401">
        <f>SIGN(SUM([1]Лист1!FC404))</f>
        <v>1</v>
      </c>
      <c r="J401">
        <f>SIGN(SUM([1]Лист1!BL404:CA404))</f>
        <v>1</v>
      </c>
      <c r="K401">
        <f>SIGN(SUM([1]Лист1!AR404:BK404))</f>
        <v>1</v>
      </c>
      <c r="L401">
        <f>SIGN(SUM([1]Лист1!AM404:AQ404))</f>
        <v>1</v>
      </c>
      <c r="M401">
        <f>SIGN(SUM([1]Лист1!CS404:DK404))</f>
        <v>1</v>
      </c>
      <c r="N401">
        <f>SIGN(SUM([1]Лист1!CC404:CK404,[1]Лист1!CR404))</f>
        <v>1</v>
      </c>
      <c r="O401">
        <f>SIGN(SUM([1]Лист1!U404:AL404))</f>
        <v>1</v>
      </c>
      <c r="P401">
        <f>SIGN(SUM([1]Лист1!DW404))</f>
        <v>0</v>
      </c>
      <c r="Q401">
        <f>SIGN(SUM([1]Лист1!EA404:EG404))</f>
        <v>1</v>
      </c>
      <c r="R401">
        <f>SIGN(SUM([1]Лист1!CL404:CQ404))</f>
        <v>1</v>
      </c>
      <c r="S401">
        <f>SIGN(SUM([1]Лист1!ER404))</f>
        <v>0</v>
      </c>
      <c r="T401">
        <f>SIGN(SUM([1]Лист1!EJ404,[1]Лист1!EK404,[1]Лист1!EN404,[1]Лист1!EQ404,[1]Лист1!ES404))</f>
        <v>0</v>
      </c>
      <c r="U401">
        <f>SIGN(SUM([1]Лист1!DX404:DY404,[1]Лист1!EH404))</f>
        <v>0</v>
      </c>
      <c r="V401">
        <f>SIGN(SUM([1]Лист1!DZ404,[1]Лист1!EO404,[1]Лист1!EM404))</f>
        <v>0</v>
      </c>
      <c r="W401">
        <f>SIGN(SUM([1]Лист1!DL404:DT404))</f>
        <v>1</v>
      </c>
      <c r="X401">
        <f>SIGN(SUM([1]Лист1!EI404,[1]Лист1!EL404,[1]Лист1!EP404,[1]Лист1!EU404:EV404))</f>
        <v>0</v>
      </c>
      <c r="Y401">
        <f>SIGN(SUM([1]Лист1!DU404,[1]Лист1!ET404))</f>
        <v>0</v>
      </c>
      <c r="Z401">
        <f>SIGN(SUM([1]Лист1!EW404:EY404))</f>
        <v>1</v>
      </c>
    </row>
    <row r="402" spans="1:26" x14ac:dyDescent="0.3">
      <c r="A402" s="1" t="str">
        <f>[1]Лист1!B405</f>
        <v>Spirotrichea</v>
      </c>
      <c r="B402" s="1" t="str">
        <f>[1]Лист1!C405</f>
        <v>Sporadotrichida</v>
      </c>
      <c r="C402" s="1" t="str">
        <f>[1]Лист1!D405</f>
        <v>Oxytrichidae</v>
      </c>
      <c r="D402" s="1" t="str">
        <f>TRIM([1]Лист1!E405)</f>
        <v>Actinotricha</v>
      </c>
      <c r="E402" s="1" t="str">
        <f>TRIM(CONCATENATE([1]Лист1!E405," ",[1]Лист1!F405))</f>
        <v>Actinotricha saltans</v>
      </c>
      <c r="F402">
        <f>SIGN(SUM([1]Лист1!CB405,[1]Лист1!DV405))</f>
        <v>0</v>
      </c>
      <c r="G402">
        <f>SIGN(SUM([1]Лист1!EZ405,[1]Лист1!FB405))</f>
        <v>1</v>
      </c>
      <c r="H402">
        <f>SIGN(SUM([1]Лист1!FA405,[1]Лист1!FU405))</f>
        <v>1</v>
      </c>
      <c r="I402">
        <f>SIGN(SUM([1]Лист1!FC405))</f>
        <v>1</v>
      </c>
      <c r="J402">
        <f>SIGN(SUM([1]Лист1!BL405:CA405))</f>
        <v>1</v>
      </c>
      <c r="K402">
        <f>SIGN(SUM([1]Лист1!AR405:BK405))</f>
        <v>1</v>
      </c>
      <c r="L402">
        <f>SIGN(SUM([1]Лист1!AM405:AQ405))</f>
        <v>1</v>
      </c>
      <c r="M402">
        <f>SIGN(SUM([1]Лист1!CS405:DK405))</f>
        <v>1</v>
      </c>
      <c r="N402">
        <f>SIGN(SUM([1]Лист1!CC405:CK405,[1]Лист1!CR405))</f>
        <v>1</v>
      </c>
      <c r="O402">
        <f>SIGN(SUM([1]Лист1!U405:AL405))</f>
        <v>1</v>
      </c>
      <c r="P402">
        <f>SIGN(SUM([1]Лист1!DW405))</f>
        <v>0</v>
      </c>
      <c r="Q402">
        <f>SIGN(SUM([1]Лист1!EA405:EG405))</f>
        <v>1</v>
      </c>
      <c r="R402">
        <f>SIGN(SUM([1]Лист1!CL405:CQ405))</f>
        <v>1</v>
      </c>
      <c r="S402">
        <f>SIGN(SUM([1]Лист1!ER405))</f>
        <v>0</v>
      </c>
      <c r="T402">
        <f>SIGN(SUM([1]Лист1!EJ405,[1]Лист1!EK405,[1]Лист1!EN405,[1]Лист1!EQ405,[1]Лист1!ES405))</f>
        <v>0</v>
      </c>
      <c r="U402">
        <f>SIGN(SUM([1]Лист1!DX405:DY405,[1]Лист1!EH405))</f>
        <v>0</v>
      </c>
      <c r="V402">
        <f>SIGN(SUM([1]Лист1!DZ405,[1]Лист1!EO405,[1]Лист1!EM405))</f>
        <v>0</v>
      </c>
      <c r="W402">
        <f>SIGN(SUM([1]Лист1!DL405:DT405))</f>
        <v>1</v>
      </c>
      <c r="X402">
        <f>SIGN(SUM([1]Лист1!EI405,[1]Лист1!EL405,[1]Лист1!EP405,[1]Лист1!EU405:EV405))</f>
        <v>0</v>
      </c>
      <c r="Y402">
        <f>SIGN(SUM([1]Лист1!DU405,[1]Лист1!ET405))</f>
        <v>0</v>
      </c>
      <c r="Z402">
        <f>SIGN(SUM([1]Лист1!EW405:EY405))</f>
        <v>1</v>
      </c>
    </row>
    <row r="403" spans="1:26" x14ac:dyDescent="0.3">
      <c r="A403" s="1" t="str">
        <f>[1]Лист1!B406</f>
        <v>Spirotrichea</v>
      </c>
      <c r="B403" s="1" t="str">
        <f>[1]Лист1!C406</f>
        <v>Sporadotrichida</v>
      </c>
      <c r="C403" s="1" t="str">
        <f>[1]Лист1!D406</f>
        <v>Oxytrichidae</v>
      </c>
      <c r="D403" s="1" t="str">
        <f>TRIM([1]Лист1!E406)</f>
        <v>Apoamphisiella</v>
      </c>
      <c r="E403" s="1" t="str">
        <f>TRIM(CONCATENATE([1]Лист1!E406," ",[1]Лист1!F406))</f>
        <v>Apoamphisiella tihanyiensis</v>
      </c>
      <c r="F403">
        <f>SIGN(SUM([1]Лист1!CB406,[1]Лист1!DV406))</f>
        <v>0</v>
      </c>
      <c r="G403">
        <f>SIGN(SUM([1]Лист1!EZ406,[1]Лист1!FB406))</f>
        <v>0</v>
      </c>
      <c r="H403">
        <f>SIGN(SUM([1]Лист1!FA406,[1]Лист1!FU406))</f>
        <v>0</v>
      </c>
      <c r="I403">
        <f>SIGN(SUM([1]Лист1!FC406))</f>
        <v>0</v>
      </c>
      <c r="J403">
        <f>SIGN(SUM([1]Лист1!BL406:CA406))</f>
        <v>0</v>
      </c>
      <c r="K403">
        <f>SIGN(SUM([1]Лист1!AR406:BK406))</f>
        <v>0</v>
      </c>
      <c r="L403">
        <f>SIGN(SUM([1]Лист1!AM406:AQ406))</f>
        <v>0</v>
      </c>
      <c r="M403">
        <f>SIGN(SUM([1]Лист1!CS406:DK406))</f>
        <v>0</v>
      </c>
      <c r="N403">
        <f>SIGN(SUM([1]Лист1!CC406:CK406,[1]Лист1!CR406))</f>
        <v>0</v>
      </c>
      <c r="O403">
        <f>SIGN(SUM([1]Лист1!U406:AL406))</f>
        <v>0</v>
      </c>
      <c r="P403">
        <f>SIGN(SUM([1]Лист1!DW406))</f>
        <v>0</v>
      </c>
      <c r="Q403">
        <f>SIGN(SUM([1]Лист1!EA406:EG406))</f>
        <v>1</v>
      </c>
      <c r="R403">
        <f>SIGN(SUM([1]Лист1!CL406:CQ406))</f>
        <v>1</v>
      </c>
      <c r="S403">
        <f>SIGN(SUM([1]Лист1!ER406))</f>
        <v>0</v>
      </c>
      <c r="T403">
        <f>SIGN(SUM([1]Лист1!EJ406,[1]Лист1!EK406,[1]Лист1!EN406,[1]Лист1!EQ406,[1]Лист1!ES406))</f>
        <v>0</v>
      </c>
      <c r="U403">
        <f>SIGN(SUM([1]Лист1!DX406:DY406,[1]Лист1!EH406))</f>
        <v>0</v>
      </c>
      <c r="V403">
        <f>SIGN(SUM([1]Лист1!DZ406,[1]Лист1!EO406,[1]Лист1!EM406))</f>
        <v>0</v>
      </c>
      <c r="W403">
        <f>SIGN(SUM([1]Лист1!DL406:DT406))</f>
        <v>1</v>
      </c>
      <c r="X403">
        <f>SIGN(SUM([1]Лист1!EI406,[1]Лист1!EL406,[1]Лист1!EP406,[1]Лист1!EU406:EV406))</f>
        <v>0</v>
      </c>
      <c r="Y403">
        <f>SIGN(SUM([1]Лист1!DU406,[1]Лист1!ET406))</f>
        <v>0</v>
      </c>
      <c r="Z403">
        <f>SIGN(SUM([1]Лист1!EW406:EY406))</f>
        <v>0</v>
      </c>
    </row>
    <row r="404" spans="1:26" x14ac:dyDescent="0.3">
      <c r="A404" s="1" t="str">
        <f>[1]Лист1!B407</f>
        <v>Spirotrichea</v>
      </c>
      <c r="B404" s="1" t="str">
        <f>[1]Лист1!C407</f>
        <v>Sporadotrichida</v>
      </c>
      <c r="C404" s="1" t="str">
        <f>[1]Лист1!D407</f>
        <v>Oxytrichidae</v>
      </c>
      <c r="D404" s="1" t="str">
        <f>TRIM([1]Лист1!E407)</f>
        <v>Apoamphisiella</v>
      </c>
      <c r="E404" s="1" t="str">
        <f>TRIM(CONCATENATE([1]Лист1!E407," ",[1]Лист1!F407))</f>
        <v>Apoamphisiella jurubatiba</v>
      </c>
      <c r="F404">
        <f>SIGN(SUM([1]Лист1!CB407,[1]Лист1!DV407))</f>
        <v>0</v>
      </c>
      <c r="G404">
        <f>SIGN(SUM([1]Лист1!EZ407,[1]Лист1!FB407))</f>
        <v>0</v>
      </c>
      <c r="H404">
        <f>SIGN(SUM([1]Лист1!FA407,[1]Лист1!FU407))</f>
        <v>0</v>
      </c>
      <c r="I404">
        <f>SIGN(SUM([1]Лист1!FC407))</f>
        <v>0</v>
      </c>
      <c r="J404">
        <f>SIGN(SUM([1]Лист1!BL407:CA407))</f>
        <v>0</v>
      </c>
      <c r="K404">
        <f>SIGN(SUM([1]Лист1!AR407:BK407))</f>
        <v>0</v>
      </c>
      <c r="L404">
        <f>SIGN(SUM([1]Лист1!AM407:AQ407))</f>
        <v>0</v>
      </c>
      <c r="M404">
        <f>SIGN(SUM([1]Лист1!CS407:DK407))</f>
        <v>0</v>
      </c>
      <c r="N404">
        <f>SIGN(SUM([1]Лист1!CC407:CK407,[1]Лист1!CR407))</f>
        <v>0</v>
      </c>
      <c r="O404">
        <f>SIGN(SUM([1]Лист1!U407:AL407))</f>
        <v>0</v>
      </c>
      <c r="P404">
        <f>SIGN(SUM([1]Лист1!DW407))</f>
        <v>0</v>
      </c>
      <c r="Q404">
        <f>SIGN(SUM([1]Лист1!EA407:EG407))</f>
        <v>0</v>
      </c>
      <c r="R404">
        <f>SIGN(SUM([1]Лист1!CL407:CQ407))</f>
        <v>0</v>
      </c>
      <c r="S404">
        <f>SIGN(SUM([1]Лист1!ER407))</f>
        <v>0</v>
      </c>
      <c r="T404">
        <f>SIGN(SUM([1]Лист1!EJ407,[1]Лист1!EK407,[1]Лист1!EN407,[1]Лист1!EQ407,[1]Лист1!ES407))</f>
        <v>0</v>
      </c>
      <c r="U404">
        <f>SIGN(SUM([1]Лист1!DX407:DY407,[1]Лист1!EH407))</f>
        <v>0</v>
      </c>
      <c r="V404">
        <f>SIGN(SUM([1]Лист1!DZ407,[1]Лист1!EO407,[1]Лист1!EM407))</f>
        <v>0</v>
      </c>
      <c r="W404">
        <f>SIGN(SUM([1]Лист1!DL407:DT407))</f>
        <v>1</v>
      </c>
      <c r="X404">
        <f>SIGN(SUM([1]Лист1!EI407,[1]Лист1!EL407,[1]Лист1!EP407,[1]Лист1!EU407:EV407))</f>
        <v>0</v>
      </c>
      <c r="Y404">
        <f>SIGN(SUM([1]Лист1!DU407,[1]Лист1!ET407))</f>
        <v>0</v>
      </c>
      <c r="Z404">
        <f>SIGN(SUM([1]Лист1!EW407:EY407))</f>
        <v>0</v>
      </c>
    </row>
    <row r="405" spans="1:26" x14ac:dyDescent="0.3">
      <c r="A405" s="1" t="str">
        <f>[1]Лист1!B408</f>
        <v>Spirotrichea</v>
      </c>
      <c r="B405" s="1" t="str">
        <f>[1]Лист1!C408</f>
        <v>Sporadotrichida</v>
      </c>
      <c r="C405" s="1" t="str">
        <f>[1]Лист1!D408</f>
        <v>Oxytrichidae</v>
      </c>
      <c r="D405" s="1" t="str">
        <f>TRIM([1]Лист1!E408)</f>
        <v>Apoamphisiella</v>
      </c>
      <c r="E405" s="1" t="str">
        <f>TRIM(CONCATENATE([1]Лист1!E408," ",[1]Лист1!F408))</f>
        <v>Apoamphisiella vernalis</v>
      </c>
      <c r="F405">
        <f>SIGN(SUM([1]Лист1!CB408,[1]Лист1!DV408))</f>
        <v>0</v>
      </c>
      <c r="G405">
        <f>SIGN(SUM([1]Лист1!EZ408,[1]Лист1!FB408))</f>
        <v>0</v>
      </c>
      <c r="H405">
        <f>SIGN(SUM([1]Лист1!FA408,[1]Лист1!FU408))</f>
        <v>0</v>
      </c>
      <c r="I405">
        <f>SIGN(SUM([1]Лист1!FC408))</f>
        <v>1</v>
      </c>
      <c r="J405">
        <f>SIGN(SUM([1]Лист1!BL408:CA408))</f>
        <v>0</v>
      </c>
      <c r="K405">
        <f>SIGN(SUM([1]Лист1!AR408:BK408))</f>
        <v>0</v>
      </c>
      <c r="L405">
        <f>SIGN(SUM([1]Лист1!AM408:AQ408))</f>
        <v>0</v>
      </c>
      <c r="M405">
        <f>SIGN(SUM([1]Лист1!CS408:DK408))</f>
        <v>0</v>
      </c>
      <c r="N405">
        <f>SIGN(SUM([1]Лист1!CC408:CK408,[1]Лист1!CR408))</f>
        <v>1</v>
      </c>
      <c r="O405">
        <f>SIGN(SUM([1]Лист1!U408:AL408))</f>
        <v>0</v>
      </c>
      <c r="P405">
        <f>SIGN(SUM([1]Лист1!DW408))</f>
        <v>0</v>
      </c>
      <c r="Q405">
        <f>SIGN(SUM([1]Лист1!EA408:EG408))</f>
        <v>1</v>
      </c>
      <c r="R405">
        <f>SIGN(SUM([1]Лист1!CL408:CQ408))</f>
        <v>1</v>
      </c>
      <c r="S405">
        <f>SIGN(SUM([1]Лист1!ER408))</f>
        <v>0</v>
      </c>
      <c r="T405">
        <f>SIGN(SUM([1]Лист1!EJ408,[1]Лист1!EK408,[1]Лист1!EN408,[1]Лист1!EQ408,[1]Лист1!ES408))</f>
        <v>0</v>
      </c>
      <c r="U405">
        <f>SIGN(SUM([1]Лист1!DX408:DY408,[1]Лист1!EH408))</f>
        <v>0</v>
      </c>
      <c r="V405">
        <f>SIGN(SUM([1]Лист1!DZ408,[1]Лист1!EO408,[1]Лист1!EM408))</f>
        <v>0</v>
      </c>
      <c r="W405">
        <f>SIGN(SUM([1]Лист1!DL408:DT408))</f>
        <v>1</v>
      </c>
      <c r="X405">
        <f>SIGN(SUM([1]Лист1!EI408,[1]Лист1!EL408,[1]Лист1!EP408,[1]Лист1!EU408:EV408))</f>
        <v>1</v>
      </c>
      <c r="Y405">
        <f>SIGN(SUM([1]Лист1!DU408,[1]Лист1!ET408))</f>
        <v>0</v>
      </c>
      <c r="Z405">
        <f>SIGN(SUM([1]Лист1!EW408:EY408))</f>
        <v>0</v>
      </c>
    </row>
    <row r="406" spans="1:26" x14ac:dyDescent="0.3">
      <c r="A406" s="1" t="str">
        <f>[1]Лист1!B409</f>
        <v>Spirotrichea</v>
      </c>
      <c r="B406" s="1" t="str">
        <f>[1]Лист1!C409</f>
        <v>Sporadotrichida</v>
      </c>
      <c r="C406" s="1" t="str">
        <f>[1]Лист1!D409</f>
        <v>Oxytrichidae</v>
      </c>
      <c r="D406" s="1" t="str">
        <f>TRIM([1]Лист1!E409)</f>
        <v>Cyrtohymena</v>
      </c>
      <c r="E406" s="1" t="str">
        <f>TRIM(CONCATENATE([1]Лист1!E409," ",[1]Лист1!F409))</f>
        <v>Cyrtohymena ovalis</v>
      </c>
      <c r="F406">
        <f>SIGN(SUM([1]Лист1!CB409,[1]Лист1!DV409))</f>
        <v>0</v>
      </c>
      <c r="G406">
        <f>SIGN(SUM([1]Лист1!EZ409,[1]Лист1!FB409))</f>
        <v>1</v>
      </c>
      <c r="H406">
        <f>SIGN(SUM([1]Лист1!FA409,[1]Лист1!FU409))</f>
        <v>0</v>
      </c>
      <c r="I406">
        <f>SIGN(SUM([1]Лист1!FC409))</f>
        <v>0</v>
      </c>
      <c r="J406">
        <f>SIGN(SUM([1]Лист1!BL409:CA409))</f>
        <v>0</v>
      </c>
      <c r="K406">
        <f>SIGN(SUM([1]Лист1!AR409:BK409))</f>
        <v>0</v>
      </c>
      <c r="L406">
        <f>SIGN(SUM([1]Лист1!AM409:AQ409))</f>
        <v>1</v>
      </c>
      <c r="M406">
        <f>SIGN(SUM([1]Лист1!CS409:DK409))</f>
        <v>0</v>
      </c>
      <c r="N406">
        <f>SIGN(SUM([1]Лист1!CC409:CK409,[1]Лист1!CR409))</f>
        <v>1</v>
      </c>
      <c r="O406">
        <f>SIGN(SUM([1]Лист1!U409:AL409))</f>
        <v>0</v>
      </c>
      <c r="P406">
        <f>SIGN(SUM([1]Лист1!DW409))</f>
        <v>0</v>
      </c>
      <c r="Q406">
        <f>SIGN(SUM([1]Лист1!EA409:EG409))</f>
        <v>0</v>
      </c>
      <c r="R406">
        <f>SIGN(SUM([1]Лист1!CL409:CQ409))</f>
        <v>0</v>
      </c>
      <c r="S406">
        <f>SIGN(SUM([1]Лист1!ER409))</f>
        <v>0</v>
      </c>
      <c r="T406">
        <f>SIGN(SUM([1]Лист1!EJ409,[1]Лист1!EK409,[1]Лист1!EN409,[1]Лист1!EQ409,[1]Лист1!ES409))</f>
        <v>0</v>
      </c>
      <c r="U406">
        <f>SIGN(SUM([1]Лист1!DX409:DY409,[1]Лист1!EH409))</f>
        <v>0</v>
      </c>
      <c r="V406">
        <f>SIGN(SUM([1]Лист1!DZ409,[1]Лист1!EO409,[1]Лист1!EM409))</f>
        <v>1</v>
      </c>
      <c r="W406">
        <f>SIGN(SUM([1]Лист1!DL409:DT409))</f>
        <v>0</v>
      </c>
      <c r="X406">
        <f>SIGN(SUM([1]Лист1!EI409,[1]Лист1!EL409,[1]Лист1!EP409,[1]Лист1!EU409:EV409))</f>
        <v>0</v>
      </c>
      <c r="Y406">
        <f>SIGN(SUM([1]Лист1!DU409,[1]Лист1!ET409))</f>
        <v>0</v>
      </c>
      <c r="Z406">
        <f>SIGN(SUM([1]Лист1!EW409:EY409))</f>
        <v>0</v>
      </c>
    </row>
    <row r="407" spans="1:26" x14ac:dyDescent="0.3">
      <c r="A407" s="1" t="str">
        <f>[1]Лист1!B410</f>
        <v>Spirotrichea</v>
      </c>
      <c r="B407" s="1" t="str">
        <f>[1]Лист1!C410</f>
        <v>Sporadotrichida</v>
      </c>
      <c r="C407" s="1" t="str">
        <f>[1]Лист1!D410</f>
        <v>Oxytrichidae</v>
      </c>
      <c r="D407" s="1" t="str">
        <f>TRIM([1]Лист1!E410)</f>
        <v>Heterooxytricha</v>
      </c>
      <c r="E407" s="1" t="str">
        <f>TRIM(CONCATENATE([1]Лист1!E410," ",[1]Лист1!F410))</f>
        <v>Heterooxytricha szaboi</v>
      </c>
      <c r="F407">
        <f>SIGN(SUM([1]Лист1!CB410,[1]Лист1!DV410))</f>
        <v>0</v>
      </c>
      <c r="G407">
        <f>SIGN(SUM([1]Лист1!EZ410,[1]Лист1!FB410))</f>
        <v>0</v>
      </c>
      <c r="H407">
        <f>SIGN(SUM([1]Лист1!FA410,[1]Лист1!FU410))</f>
        <v>0</v>
      </c>
      <c r="I407">
        <f>SIGN(SUM([1]Лист1!FC410))</f>
        <v>0</v>
      </c>
      <c r="J407">
        <f>SIGN(SUM([1]Лист1!BL410:CA410))</f>
        <v>0</v>
      </c>
      <c r="K407">
        <f>SIGN(SUM([1]Лист1!AR410:BK410))</f>
        <v>0</v>
      </c>
      <c r="L407">
        <f>SIGN(SUM([1]Лист1!AM410:AQ410))</f>
        <v>0</v>
      </c>
      <c r="M407">
        <f>SIGN(SUM([1]Лист1!CS410:DK410))</f>
        <v>0</v>
      </c>
      <c r="N407">
        <f>SIGN(SUM([1]Лист1!CC410:CK410,[1]Лист1!CR410))</f>
        <v>0</v>
      </c>
      <c r="O407">
        <f>SIGN(SUM([1]Лист1!U410:AL410))</f>
        <v>0</v>
      </c>
      <c r="P407">
        <f>SIGN(SUM([1]Лист1!DW410))</f>
        <v>0</v>
      </c>
      <c r="Q407">
        <f>SIGN(SUM([1]Лист1!EA410:EG410))</f>
        <v>0</v>
      </c>
      <c r="R407">
        <f>SIGN(SUM([1]Лист1!CL410:CQ410))</f>
        <v>0</v>
      </c>
      <c r="S407">
        <f>SIGN(SUM([1]Лист1!ER410))</f>
        <v>0</v>
      </c>
      <c r="T407">
        <f>SIGN(SUM([1]Лист1!EJ410,[1]Лист1!EK410,[1]Лист1!EN410,[1]Лист1!EQ410,[1]Лист1!ES410))</f>
        <v>0</v>
      </c>
      <c r="U407">
        <f>SIGN(SUM([1]Лист1!DX410:DY410,[1]Лист1!EH410))</f>
        <v>0</v>
      </c>
      <c r="V407">
        <f>SIGN(SUM([1]Лист1!DZ410,[1]Лист1!EO410,[1]Лист1!EM410))</f>
        <v>0</v>
      </c>
      <c r="W407">
        <f>SIGN(SUM([1]Лист1!DL410:DT410))</f>
        <v>0</v>
      </c>
      <c r="X407">
        <f>SIGN(SUM([1]Лист1!EI410,[1]Лист1!EL410,[1]Лист1!EP410,[1]Лист1!EU410:EV410))</f>
        <v>1</v>
      </c>
      <c r="Y407">
        <f>SIGN(SUM([1]Лист1!DU410,[1]Лист1!ET410))</f>
        <v>0</v>
      </c>
      <c r="Z407">
        <f>SIGN(SUM([1]Лист1!EW410:EY410))</f>
        <v>0</v>
      </c>
    </row>
    <row r="408" spans="1:26" x14ac:dyDescent="0.3">
      <c r="A408" s="1" t="str">
        <f>[1]Лист1!B411</f>
        <v>Spirotrichea</v>
      </c>
      <c r="B408" s="1" t="str">
        <f>[1]Лист1!C411</f>
        <v>Sporadotrichida</v>
      </c>
      <c r="C408" s="1" t="str">
        <f>[1]Лист1!D411</f>
        <v>Oxytrichidae</v>
      </c>
      <c r="D408" s="1" t="str">
        <f>TRIM([1]Лист1!E411)</f>
        <v>Heterotachysoma</v>
      </c>
      <c r="E408" s="1" t="str">
        <f>TRIM(CONCATENATE([1]Лист1!E411," ",[1]Лист1!F411))</f>
        <v>Heterotachysoma multinucleatum</v>
      </c>
      <c r="F408">
        <f>SIGN(SUM([1]Лист1!CB411,[1]Лист1!DV411))</f>
        <v>0</v>
      </c>
      <c r="G408">
        <f>SIGN(SUM([1]Лист1!EZ411,[1]Лист1!FB411))</f>
        <v>0</v>
      </c>
      <c r="H408">
        <f>SIGN(SUM([1]Лист1!FA411,[1]Лист1!FU411))</f>
        <v>0</v>
      </c>
      <c r="I408">
        <f>SIGN(SUM([1]Лист1!FC411))</f>
        <v>0</v>
      </c>
      <c r="J408">
        <f>SIGN(SUM([1]Лист1!BL411:CA411))</f>
        <v>0</v>
      </c>
      <c r="K408">
        <f>SIGN(SUM([1]Лист1!AR411:BK411))</f>
        <v>0</v>
      </c>
      <c r="L408">
        <f>SIGN(SUM([1]Лист1!AM411:AQ411))</f>
        <v>0</v>
      </c>
      <c r="M408">
        <f>SIGN(SUM([1]Лист1!CS411:DK411))</f>
        <v>0</v>
      </c>
      <c r="N408">
        <f>SIGN(SUM([1]Лист1!CC411:CK411,[1]Лист1!CR411))</f>
        <v>0</v>
      </c>
      <c r="O408">
        <f>SIGN(SUM([1]Лист1!U411:AL411))</f>
        <v>0</v>
      </c>
      <c r="P408">
        <f>SIGN(SUM([1]Лист1!DW411))</f>
        <v>0</v>
      </c>
      <c r="Q408">
        <f>SIGN(SUM([1]Лист1!EA411:EG411))</f>
        <v>1</v>
      </c>
      <c r="R408">
        <f>SIGN(SUM([1]Лист1!CL411:CQ411))</f>
        <v>0</v>
      </c>
      <c r="S408">
        <f>SIGN(SUM([1]Лист1!ER411))</f>
        <v>0</v>
      </c>
      <c r="T408">
        <f>SIGN(SUM([1]Лист1!EJ411,[1]Лист1!EK411,[1]Лист1!EN411,[1]Лист1!EQ411,[1]Лист1!ES411))</f>
        <v>0</v>
      </c>
      <c r="U408">
        <f>SIGN(SUM([1]Лист1!DX411:DY411,[1]Лист1!EH411))</f>
        <v>0</v>
      </c>
      <c r="V408">
        <f>SIGN(SUM([1]Лист1!DZ411,[1]Лист1!EO411,[1]Лист1!EM411))</f>
        <v>0</v>
      </c>
      <c r="W408">
        <f>SIGN(SUM([1]Лист1!DL411:DT411))</f>
        <v>0</v>
      </c>
      <c r="X408">
        <f>SIGN(SUM([1]Лист1!EI411,[1]Лист1!EL411,[1]Лист1!EP411,[1]Лист1!EU411:EV411))</f>
        <v>0</v>
      </c>
      <c r="Y408">
        <f>SIGN(SUM([1]Лист1!DU411,[1]Лист1!ET411))</f>
        <v>0</v>
      </c>
      <c r="Z408">
        <f>SIGN(SUM([1]Лист1!EW411:EY411))</f>
        <v>0</v>
      </c>
    </row>
    <row r="409" spans="1:26" x14ac:dyDescent="0.3">
      <c r="A409" s="1" t="str">
        <f>[1]Лист1!B412</f>
        <v>Spirotrichea</v>
      </c>
      <c r="B409" s="1" t="str">
        <f>[1]Лист1!C412</f>
        <v>Sporadotrichida</v>
      </c>
      <c r="C409" s="1" t="str">
        <f>[1]Лист1!D412</f>
        <v>Oxytrichidae</v>
      </c>
      <c r="D409" s="1" t="str">
        <f>TRIM([1]Лист1!E412)</f>
        <v>Histriculus</v>
      </c>
      <c r="E409" s="1" t="str">
        <f>TRIM(CONCATENATE([1]Лист1!E412," ",[1]Лист1!F412))</f>
        <v>Histriculus polycirratus</v>
      </c>
      <c r="F409">
        <f>SIGN(SUM([1]Лист1!CB412,[1]Лист1!DV412))</f>
        <v>0</v>
      </c>
      <c r="G409">
        <f>SIGN(SUM([1]Лист1!EZ412,[1]Лист1!FB412))</f>
        <v>0</v>
      </c>
      <c r="H409">
        <f>SIGN(SUM([1]Лист1!FA412,[1]Лист1!FU412))</f>
        <v>0</v>
      </c>
      <c r="I409">
        <f>SIGN(SUM([1]Лист1!FC412))</f>
        <v>0</v>
      </c>
      <c r="J409">
        <f>SIGN(SUM([1]Лист1!BL412:CA412))</f>
        <v>0</v>
      </c>
      <c r="K409">
        <f>SIGN(SUM([1]Лист1!AR412:BK412))</f>
        <v>0</v>
      </c>
      <c r="L409">
        <f>SIGN(SUM([1]Лист1!AM412:AQ412))</f>
        <v>0</v>
      </c>
      <c r="M409">
        <f>SIGN(SUM([1]Лист1!CS412:DK412))</f>
        <v>0</v>
      </c>
      <c r="N409">
        <f>SIGN(SUM([1]Лист1!CC412:CK412,[1]Лист1!CR412))</f>
        <v>0</v>
      </c>
      <c r="O409">
        <f>SIGN(SUM([1]Лист1!U412:AL412))</f>
        <v>0</v>
      </c>
      <c r="P409">
        <f>SIGN(SUM([1]Лист1!DW412))</f>
        <v>0</v>
      </c>
      <c r="Q409">
        <f>SIGN(SUM([1]Лист1!EA412:EG412))</f>
        <v>0</v>
      </c>
      <c r="R409">
        <f>SIGN(SUM([1]Лист1!CL412:CQ412))</f>
        <v>1</v>
      </c>
      <c r="S409">
        <f>SIGN(SUM([1]Лист1!ER412))</f>
        <v>0</v>
      </c>
      <c r="T409">
        <f>SIGN(SUM([1]Лист1!EJ412,[1]Лист1!EK412,[1]Лист1!EN412,[1]Лист1!EQ412,[1]Лист1!ES412))</f>
        <v>0</v>
      </c>
      <c r="U409">
        <f>SIGN(SUM([1]Лист1!DX412:DY412,[1]Лист1!EH412))</f>
        <v>0</v>
      </c>
      <c r="V409">
        <f>SIGN(SUM([1]Лист1!DZ412,[1]Лист1!EO412,[1]Лист1!EM412))</f>
        <v>0</v>
      </c>
      <c r="W409">
        <f>SIGN(SUM([1]Лист1!DL412:DT412))</f>
        <v>0</v>
      </c>
      <c r="X409">
        <f>SIGN(SUM([1]Лист1!EI412,[1]Лист1!EL412,[1]Лист1!EP412,[1]Лист1!EU412:EV412))</f>
        <v>0</v>
      </c>
      <c r="Y409">
        <f>SIGN(SUM([1]Лист1!DU412,[1]Лист1!ET412))</f>
        <v>0</v>
      </c>
      <c r="Z409">
        <f>SIGN(SUM([1]Лист1!EW412:EY412))</f>
        <v>0</v>
      </c>
    </row>
    <row r="410" spans="1:26" x14ac:dyDescent="0.3">
      <c r="A410" s="1" t="str">
        <f>[1]Лист1!B413</f>
        <v>Spirotrichea</v>
      </c>
      <c r="B410" s="1" t="str">
        <f>[1]Лист1!C413</f>
        <v>Sporadotrichida</v>
      </c>
      <c r="C410" s="1" t="str">
        <f>[1]Лист1!D413</f>
        <v>Oxytrichidae</v>
      </c>
      <c r="D410" s="1" t="str">
        <f>TRIM([1]Лист1!E413)</f>
        <v>Oxytricha</v>
      </c>
      <c r="E410" s="1" t="str">
        <f>TRIM(CONCATENATE([1]Лист1!E413," ",[1]Лист1!F413))</f>
        <v>Oxytricha aeruginosa</v>
      </c>
      <c r="F410">
        <f>SIGN(SUM([1]Лист1!CB413,[1]Лист1!DV413))</f>
        <v>0</v>
      </c>
      <c r="G410">
        <f>SIGN(SUM([1]Лист1!EZ413,[1]Лист1!FB413))</f>
        <v>1</v>
      </c>
      <c r="H410">
        <f>SIGN(SUM([1]Лист1!FA413,[1]Лист1!FU413))</f>
        <v>0</v>
      </c>
      <c r="I410">
        <f>SIGN(SUM([1]Лист1!FC413))</f>
        <v>0</v>
      </c>
      <c r="J410">
        <f>SIGN(SUM([1]Лист1!BL413:CA413))</f>
        <v>0</v>
      </c>
      <c r="K410">
        <f>SIGN(SUM([1]Лист1!AR413:BK413))</f>
        <v>1</v>
      </c>
      <c r="L410">
        <f>SIGN(SUM([1]Лист1!AM413:AQ413))</f>
        <v>1</v>
      </c>
      <c r="M410">
        <f>SIGN(SUM([1]Лист1!CS413:DK413))</f>
        <v>0</v>
      </c>
      <c r="N410">
        <f>SIGN(SUM([1]Лист1!CC413:CK413,[1]Лист1!CR413))</f>
        <v>0</v>
      </c>
      <c r="O410">
        <f>SIGN(SUM([1]Лист1!U413:AL413))</f>
        <v>0</v>
      </c>
      <c r="P410">
        <f>SIGN(SUM([1]Лист1!DW413))</f>
        <v>0</v>
      </c>
      <c r="Q410">
        <f>SIGN(SUM([1]Лист1!EA413:EG413))</f>
        <v>0</v>
      </c>
      <c r="R410">
        <f>SIGN(SUM([1]Лист1!CL413:CQ413))</f>
        <v>1</v>
      </c>
      <c r="S410">
        <f>SIGN(SUM([1]Лист1!ER413))</f>
        <v>0</v>
      </c>
      <c r="T410">
        <f>SIGN(SUM([1]Лист1!EJ413,[1]Лист1!EK413,[1]Лист1!EN413,[1]Лист1!EQ413,[1]Лист1!ES413))</f>
        <v>0</v>
      </c>
      <c r="U410">
        <f>SIGN(SUM([1]Лист1!DX413:DY413,[1]Лист1!EH413))</f>
        <v>0</v>
      </c>
      <c r="V410">
        <f>SIGN(SUM([1]Лист1!DZ413,[1]Лист1!EO413,[1]Лист1!EM413))</f>
        <v>0</v>
      </c>
      <c r="W410">
        <f>SIGN(SUM([1]Лист1!DL413:DT413))</f>
        <v>0</v>
      </c>
      <c r="X410">
        <f>SIGN(SUM([1]Лист1!EI413,[1]Лист1!EL413,[1]Лист1!EP413,[1]Лист1!EU413:EV413))</f>
        <v>0</v>
      </c>
      <c r="Y410">
        <f>SIGN(SUM([1]Лист1!DU413,[1]Лист1!ET413))</f>
        <v>0</v>
      </c>
      <c r="Z410">
        <f>SIGN(SUM([1]Лист1!EW413:EY413))</f>
        <v>1</v>
      </c>
    </row>
    <row r="411" spans="1:26" x14ac:dyDescent="0.3">
      <c r="A411" s="1" t="str">
        <f>[1]Лист1!B414</f>
        <v>Spirotrichea</v>
      </c>
      <c r="B411" s="1" t="str">
        <f>[1]Лист1!C414</f>
        <v>Sporadotrichida</v>
      </c>
      <c r="C411" s="1" t="str">
        <f>[1]Лист1!D414</f>
        <v>Oxytrichidae</v>
      </c>
      <c r="D411" s="1" t="str">
        <f>TRIM([1]Лист1!E414)</f>
        <v>Oxytricha</v>
      </c>
      <c r="E411" s="1" t="str">
        <f>TRIM(CONCATENATE([1]Лист1!E414," ",[1]Лист1!F414))</f>
        <v>Oxytricha alfredkahli</v>
      </c>
      <c r="F411">
        <f>SIGN(SUM([1]Лист1!CB414,[1]Лист1!DV414))</f>
        <v>0</v>
      </c>
      <c r="G411">
        <f>SIGN(SUM([1]Лист1!EZ414,[1]Лист1!FB414))</f>
        <v>1</v>
      </c>
      <c r="H411">
        <f>SIGN(SUM([1]Лист1!FA414,[1]Лист1!FU414))</f>
        <v>1</v>
      </c>
      <c r="I411">
        <f>SIGN(SUM([1]Лист1!FC414))</f>
        <v>0</v>
      </c>
      <c r="J411">
        <f>SIGN(SUM([1]Лист1!BL414:CA414))</f>
        <v>1</v>
      </c>
      <c r="K411">
        <f>SIGN(SUM([1]Лист1!AR414:BK414))</f>
        <v>1</v>
      </c>
      <c r="L411">
        <f>SIGN(SUM([1]Лист1!AM414:AQ414))</f>
        <v>1</v>
      </c>
      <c r="M411">
        <f>SIGN(SUM([1]Лист1!CS414:DK414))</f>
        <v>0</v>
      </c>
      <c r="N411">
        <f>SIGN(SUM([1]Лист1!CC414:CK414,[1]Лист1!CR414))</f>
        <v>1</v>
      </c>
      <c r="O411">
        <f>SIGN(SUM([1]Лист1!U414:AL414))</f>
        <v>0</v>
      </c>
      <c r="P411">
        <f>SIGN(SUM([1]Лист1!DW414))</f>
        <v>0</v>
      </c>
      <c r="Q411">
        <f>SIGN(SUM([1]Лист1!EA414:EG414))</f>
        <v>0</v>
      </c>
      <c r="R411">
        <f>SIGN(SUM([1]Лист1!CL414:CQ414))</f>
        <v>1</v>
      </c>
      <c r="S411">
        <f>SIGN(SUM([1]Лист1!ER414))</f>
        <v>0</v>
      </c>
      <c r="T411">
        <f>SIGN(SUM([1]Лист1!EJ414,[1]Лист1!EK414,[1]Лист1!EN414,[1]Лист1!EQ414,[1]Лист1!ES414))</f>
        <v>0</v>
      </c>
      <c r="U411">
        <f>SIGN(SUM([1]Лист1!DX414:DY414,[1]Лист1!EH414))</f>
        <v>0</v>
      </c>
      <c r="V411">
        <f>SIGN(SUM([1]Лист1!DZ414,[1]Лист1!EO414,[1]Лист1!EM414))</f>
        <v>1</v>
      </c>
      <c r="W411">
        <f>SIGN(SUM([1]Лист1!DL414:DT414))</f>
        <v>0</v>
      </c>
      <c r="X411">
        <f>SIGN(SUM([1]Лист1!EI414,[1]Лист1!EL414,[1]Лист1!EP414,[1]Лист1!EU414:EV414))</f>
        <v>0</v>
      </c>
      <c r="Y411">
        <f>SIGN(SUM([1]Лист1!DU414,[1]Лист1!ET414))</f>
        <v>0</v>
      </c>
      <c r="Z411">
        <f>SIGN(SUM([1]Лист1!EW414:EY414))</f>
        <v>1</v>
      </c>
    </row>
    <row r="412" spans="1:26" x14ac:dyDescent="0.3">
      <c r="A412" s="1" t="str">
        <f>[1]Лист1!B415</f>
        <v>Spirotrichea</v>
      </c>
      <c r="B412" s="1" t="str">
        <f>[1]Лист1!C415</f>
        <v>Sporadotrichida</v>
      </c>
      <c r="C412" s="1" t="str">
        <f>[1]Лист1!D415</f>
        <v>Oxytrichidae</v>
      </c>
      <c r="D412" s="1" t="str">
        <f>TRIM([1]Лист1!E415)</f>
        <v>Oxytricha</v>
      </c>
      <c r="E412" s="1" t="str">
        <f>TRIM(CONCATENATE([1]Лист1!E415," ",[1]Лист1!F415))</f>
        <v>Oxytricha balladyna</v>
      </c>
      <c r="F412">
        <f>SIGN(SUM([1]Лист1!CB415,[1]Лист1!DV415))</f>
        <v>0</v>
      </c>
      <c r="G412">
        <f>SIGN(SUM([1]Лист1!EZ415,[1]Лист1!FB415))</f>
        <v>0</v>
      </c>
      <c r="H412">
        <f>SIGN(SUM([1]Лист1!FA415,[1]Лист1!FU415))</f>
        <v>0</v>
      </c>
      <c r="I412">
        <f>SIGN(SUM([1]Лист1!FC415))</f>
        <v>0</v>
      </c>
      <c r="J412">
        <f>SIGN(SUM([1]Лист1!BL415:CA415))</f>
        <v>0</v>
      </c>
      <c r="K412">
        <f>SIGN(SUM([1]Лист1!AR415:BK415))</f>
        <v>0</v>
      </c>
      <c r="L412">
        <f>SIGN(SUM([1]Лист1!AM415:AQ415))</f>
        <v>0</v>
      </c>
      <c r="M412">
        <f>SIGN(SUM([1]Лист1!CS415:DK415))</f>
        <v>0</v>
      </c>
      <c r="N412">
        <f>SIGN(SUM([1]Лист1!CC415:CK415,[1]Лист1!CR415))</f>
        <v>0</v>
      </c>
      <c r="O412">
        <f>SIGN(SUM([1]Лист1!U415:AL415))</f>
        <v>0</v>
      </c>
      <c r="P412">
        <f>SIGN(SUM([1]Лист1!DW415))</f>
        <v>0</v>
      </c>
      <c r="Q412">
        <f>SIGN(SUM([1]Лист1!EA415:EG415))</f>
        <v>0</v>
      </c>
      <c r="R412">
        <f>SIGN(SUM([1]Лист1!CL415:CQ415))</f>
        <v>1</v>
      </c>
      <c r="S412">
        <f>SIGN(SUM([1]Лист1!ER415))</f>
        <v>0</v>
      </c>
      <c r="T412">
        <f>SIGN(SUM([1]Лист1!EJ415,[1]Лист1!EK415,[1]Лист1!EN415,[1]Лист1!EQ415,[1]Лист1!ES415))</f>
        <v>0</v>
      </c>
      <c r="U412">
        <f>SIGN(SUM([1]Лист1!DX415:DY415,[1]Лист1!EH415))</f>
        <v>0</v>
      </c>
      <c r="V412">
        <f>SIGN(SUM([1]Лист1!DZ415,[1]Лист1!EO415,[1]Лист1!EM415))</f>
        <v>0</v>
      </c>
      <c r="W412">
        <f>SIGN(SUM([1]Лист1!DL415:DT415))</f>
        <v>0</v>
      </c>
      <c r="X412">
        <f>SIGN(SUM([1]Лист1!EI415,[1]Лист1!EL415,[1]Лист1!EP415,[1]Лист1!EU415:EV415))</f>
        <v>1</v>
      </c>
      <c r="Y412">
        <f>SIGN(SUM([1]Лист1!DU415,[1]Лист1!ET415))</f>
        <v>0</v>
      </c>
      <c r="Z412">
        <f>SIGN(SUM([1]Лист1!EW415:EY415))</f>
        <v>1</v>
      </c>
    </row>
    <row r="413" spans="1:26" x14ac:dyDescent="0.3">
      <c r="A413" s="1" t="str">
        <f>[1]Лист1!B416</f>
        <v>Spirotrichea</v>
      </c>
      <c r="B413" s="1" t="str">
        <f>[1]Лист1!C416</f>
        <v>Sporadotrichida</v>
      </c>
      <c r="C413" s="1" t="str">
        <f>[1]Лист1!D416</f>
        <v>Oxytrichidae</v>
      </c>
      <c r="D413" s="1" t="str">
        <f>TRIM([1]Лист1!E416)</f>
        <v>Oxytricha</v>
      </c>
      <c r="E413" s="1" t="str">
        <f>TRIM(CONCATENATE([1]Лист1!E416," ",[1]Лист1!F416))</f>
        <v>Oxytricha chlorelligera</v>
      </c>
      <c r="F413">
        <f>SIGN(SUM([1]Лист1!CB416,[1]Лист1!DV416))</f>
        <v>0</v>
      </c>
      <c r="G413">
        <f>SIGN(SUM([1]Лист1!EZ416,[1]Лист1!FB416))</f>
        <v>1</v>
      </c>
      <c r="H413">
        <f>SIGN(SUM([1]Лист1!FA416,[1]Лист1!FU416))</f>
        <v>1</v>
      </c>
      <c r="I413">
        <f>SIGN(SUM([1]Лист1!FC416))</f>
        <v>0</v>
      </c>
      <c r="J413">
        <f>SIGN(SUM([1]Лист1!BL416:CA416))</f>
        <v>1</v>
      </c>
      <c r="K413">
        <f>SIGN(SUM([1]Лист1!AR416:BK416))</f>
        <v>1</v>
      </c>
      <c r="L413">
        <f>SIGN(SUM([1]Лист1!AM416:AQ416))</f>
        <v>1</v>
      </c>
      <c r="M413">
        <f>SIGN(SUM([1]Лист1!CS416:DK416))</f>
        <v>1</v>
      </c>
      <c r="N413">
        <f>SIGN(SUM([1]Лист1!CC416:CK416,[1]Лист1!CR416))</f>
        <v>1</v>
      </c>
      <c r="O413">
        <f>SIGN(SUM([1]Лист1!U416:AL416))</f>
        <v>0</v>
      </c>
      <c r="P413">
        <f>SIGN(SUM([1]Лист1!DW416))</f>
        <v>1</v>
      </c>
      <c r="Q413">
        <f>SIGN(SUM([1]Лист1!EA416:EG416))</f>
        <v>1</v>
      </c>
      <c r="R413">
        <f>SIGN(SUM([1]Лист1!CL416:CQ416))</f>
        <v>0</v>
      </c>
      <c r="S413">
        <f>SIGN(SUM([1]Лист1!ER416))</f>
        <v>0</v>
      </c>
      <c r="T413">
        <f>SIGN(SUM([1]Лист1!EJ416,[1]Лист1!EK416,[1]Лист1!EN416,[1]Лист1!EQ416,[1]Лист1!ES416))</f>
        <v>0</v>
      </c>
      <c r="U413">
        <f>SIGN(SUM([1]Лист1!DX416:DY416,[1]Лист1!EH416))</f>
        <v>1</v>
      </c>
      <c r="V413">
        <f>SIGN(SUM([1]Лист1!DZ416,[1]Лист1!EO416,[1]Лист1!EM416))</f>
        <v>1</v>
      </c>
      <c r="W413">
        <f>SIGN(SUM([1]Лист1!DL416:DT416))</f>
        <v>1</v>
      </c>
      <c r="X413">
        <f>SIGN(SUM([1]Лист1!EI416,[1]Лист1!EL416,[1]Лист1!EP416,[1]Лист1!EU416:EV416))</f>
        <v>0</v>
      </c>
      <c r="Y413">
        <f>SIGN(SUM([1]Лист1!DU416,[1]Лист1!ET416))</f>
        <v>0</v>
      </c>
      <c r="Z413">
        <f>SIGN(SUM([1]Лист1!EW416:EY416))</f>
        <v>0</v>
      </c>
    </row>
    <row r="414" spans="1:26" x14ac:dyDescent="0.3">
      <c r="A414" s="1" t="str">
        <f>[1]Лист1!B417</f>
        <v>Spirotrichea</v>
      </c>
      <c r="B414" s="1" t="str">
        <f>[1]Лист1!C417</f>
        <v>Sporadotrichida</v>
      </c>
      <c r="C414" s="1" t="str">
        <f>[1]Лист1!D417</f>
        <v>Oxytrichidae</v>
      </c>
      <c r="D414" s="1" t="str">
        <f>TRIM([1]Лист1!E417)</f>
        <v>Oxytricha</v>
      </c>
      <c r="E414" s="1" t="str">
        <f>TRIM(CONCATENATE([1]Лист1!E417," ",[1]Лист1!F417))</f>
        <v>Oxytricha discifera</v>
      </c>
      <c r="F414">
        <f>SIGN(SUM([1]Лист1!CB417,[1]Лист1!DV417))</f>
        <v>0</v>
      </c>
      <c r="G414">
        <f>SIGN(SUM([1]Лист1!EZ417,[1]Лист1!FB417))</f>
        <v>1</v>
      </c>
      <c r="H414">
        <f>SIGN(SUM([1]Лист1!FA417,[1]Лист1!FU417))</f>
        <v>1</v>
      </c>
      <c r="I414">
        <f>SIGN(SUM([1]Лист1!FC417))</f>
        <v>1</v>
      </c>
      <c r="J414">
        <f>SIGN(SUM([1]Лист1!BL417:CA417))</f>
        <v>1</v>
      </c>
      <c r="K414">
        <f>SIGN(SUM([1]Лист1!AR417:BK417))</f>
        <v>1</v>
      </c>
      <c r="L414">
        <f>SIGN(SUM([1]Лист1!AM417:AQ417))</f>
        <v>1</v>
      </c>
      <c r="M414">
        <f>SIGN(SUM([1]Лист1!CS417:DK417))</f>
        <v>1</v>
      </c>
      <c r="N414">
        <f>SIGN(SUM([1]Лист1!CC417:CK417,[1]Лист1!CR417))</f>
        <v>0</v>
      </c>
      <c r="O414">
        <f>SIGN(SUM([1]Лист1!U417:AL417))</f>
        <v>1</v>
      </c>
      <c r="P414">
        <f>SIGN(SUM([1]Лист1!DW417))</f>
        <v>0</v>
      </c>
      <c r="Q414">
        <f>SIGN(SUM([1]Лист1!EA417:EG417))</f>
        <v>1</v>
      </c>
      <c r="R414">
        <f>SIGN(SUM([1]Лист1!CL417:CQ417))</f>
        <v>1</v>
      </c>
      <c r="S414">
        <f>SIGN(SUM([1]Лист1!ER417))</f>
        <v>0</v>
      </c>
      <c r="T414">
        <f>SIGN(SUM([1]Лист1!EJ417,[1]Лист1!EK417,[1]Лист1!EN417,[1]Лист1!EQ417,[1]Лист1!ES417))</f>
        <v>0</v>
      </c>
      <c r="U414">
        <f>SIGN(SUM([1]Лист1!DX417:DY417,[1]Лист1!EH417))</f>
        <v>1</v>
      </c>
      <c r="V414">
        <f>SIGN(SUM([1]Лист1!DZ417,[1]Лист1!EO417,[1]Лист1!EM417))</f>
        <v>1</v>
      </c>
      <c r="W414">
        <f>SIGN(SUM([1]Лист1!DL417:DT417))</f>
        <v>0</v>
      </c>
      <c r="X414">
        <f>SIGN(SUM([1]Лист1!EI417,[1]Лист1!EL417,[1]Лист1!EP417,[1]Лист1!EU417:EV417))</f>
        <v>0</v>
      </c>
      <c r="Y414">
        <f>SIGN(SUM([1]Лист1!DU417,[1]Лист1!ET417))</f>
        <v>0</v>
      </c>
      <c r="Z414">
        <f>SIGN(SUM([1]Лист1!EW417:EY417))</f>
        <v>1</v>
      </c>
    </row>
    <row r="415" spans="1:26" x14ac:dyDescent="0.3">
      <c r="A415" s="1" t="str">
        <f>[1]Лист1!B418</f>
        <v>Spirotrichea</v>
      </c>
      <c r="B415" s="1" t="str">
        <f>[1]Лист1!C418</f>
        <v>Sporadotrichida</v>
      </c>
      <c r="C415" s="1" t="str">
        <f>[1]Лист1!D418</f>
        <v>Oxytrichidae</v>
      </c>
      <c r="D415" s="1" t="str">
        <f>TRIM([1]Лист1!E418)</f>
        <v>Oxytricha</v>
      </c>
      <c r="E415" s="1" t="str">
        <f>TRIM(CONCATENATE([1]Лист1!E418," ",[1]Лист1!F418))</f>
        <v>Oxytricha fallax</v>
      </c>
      <c r="F415">
        <f>SIGN(SUM([1]Лист1!CB418,[1]Лист1!DV418))</f>
        <v>1</v>
      </c>
      <c r="G415">
        <f>SIGN(SUM([1]Лист1!EZ418,[1]Лист1!FB418))</f>
        <v>1</v>
      </c>
      <c r="H415">
        <f>SIGN(SUM([1]Лист1!FA418,[1]Лист1!FU418))</f>
        <v>1</v>
      </c>
      <c r="I415">
        <f>SIGN(SUM([1]Лист1!FC418))</f>
        <v>1</v>
      </c>
      <c r="J415">
        <f>SIGN(SUM([1]Лист1!BL418:CA418))</f>
        <v>1</v>
      </c>
      <c r="K415">
        <f>SIGN(SUM([1]Лист1!AR418:BK418))</f>
        <v>1</v>
      </c>
      <c r="L415">
        <f>SIGN(SUM([1]Лист1!AM418:AQ418))</f>
        <v>1</v>
      </c>
      <c r="M415">
        <f>SIGN(SUM([1]Лист1!CS418:DK418))</f>
        <v>0</v>
      </c>
      <c r="N415">
        <f>SIGN(SUM([1]Лист1!CC418:CK418,[1]Лист1!CR418))</f>
        <v>1</v>
      </c>
      <c r="O415">
        <f>SIGN(SUM([1]Лист1!U418:AL418))</f>
        <v>1</v>
      </c>
      <c r="P415">
        <f>SIGN(SUM([1]Лист1!DW418))</f>
        <v>1</v>
      </c>
      <c r="Q415">
        <f>SIGN(SUM([1]Лист1!EA418:EG418))</f>
        <v>1</v>
      </c>
      <c r="R415">
        <f>SIGN(SUM([1]Лист1!CL418:CQ418))</f>
        <v>0</v>
      </c>
      <c r="S415">
        <f>SIGN(SUM([1]Лист1!ER418))</f>
        <v>0</v>
      </c>
      <c r="T415">
        <f>SIGN(SUM([1]Лист1!EJ418,[1]Лист1!EK418,[1]Лист1!EN418,[1]Лист1!EQ418,[1]Лист1!ES418))</f>
        <v>0</v>
      </c>
      <c r="U415">
        <f>SIGN(SUM([1]Лист1!DX418:DY418,[1]Лист1!EH418))</f>
        <v>0</v>
      </c>
      <c r="V415">
        <f>SIGN(SUM([1]Лист1!DZ418,[1]Лист1!EO418,[1]Лист1!EM418))</f>
        <v>0</v>
      </c>
      <c r="W415">
        <f>SIGN(SUM([1]Лист1!DL418:DT418))</f>
        <v>1</v>
      </c>
      <c r="X415">
        <f>SIGN(SUM([1]Лист1!EI418,[1]Лист1!EL418,[1]Лист1!EP418,[1]Лист1!EU418:EV418))</f>
        <v>1</v>
      </c>
      <c r="Y415">
        <f>SIGN(SUM([1]Лист1!DU418,[1]Лист1!ET418))</f>
        <v>0</v>
      </c>
      <c r="Z415">
        <f>SIGN(SUM([1]Лист1!EW418:EY418))</f>
        <v>0</v>
      </c>
    </row>
    <row r="416" spans="1:26" x14ac:dyDescent="0.3">
      <c r="A416" s="1" t="str">
        <f>[1]Лист1!B419</f>
        <v>Spirotrichea</v>
      </c>
      <c r="B416" s="1" t="str">
        <f>[1]Лист1!C419</f>
        <v>Sporadotrichida</v>
      </c>
      <c r="C416" s="1" t="str">
        <f>[1]Лист1!D419</f>
        <v>Oxytrichidae</v>
      </c>
      <c r="D416" s="1" t="str">
        <f>TRIM([1]Лист1!E419)</f>
        <v>Oxytricha</v>
      </c>
      <c r="E416" s="1" t="str">
        <f>TRIM(CONCATENATE([1]Лист1!E419," ",[1]Лист1!F419))</f>
        <v>Oxytricha halophila</v>
      </c>
      <c r="F416">
        <f>SIGN(SUM([1]Лист1!CB419,[1]Лист1!DV419))</f>
        <v>0</v>
      </c>
      <c r="G416">
        <f>SIGN(SUM([1]Лист1!EZ419,[1]Лист1!FB419))</f>
        <v>1</v>
      </c>
      <c r="H416">
        <f>SIGN(SUM([1]Лист1!FA419,[1]Лист1!FU419))</f>
        <v>1</v>
      </c>
      <c r="I416">
        <f>SIGN(SUM([1]Лист1!FC419))</f>
        <v>1</v>
      </c>
      <c r="J416">
        <f>SIGN(SUM([1]Лист1!BL419:CA419))</f>
        <v>1</v>
      </c>
      <c r="K416">
        <f>SIGN(SUM([1]Лист1!AR419:BK419))</f>
        <v>1</v>
      </c>
      <c r="L416">
        <f>SIGN(SUM([1]Лист1!AM419:AQ419))</f>
        <v>1</v>
      </c>
      <c r="M416">
        <f>SIGN(SUM([1]Лист1!CS419:DK419))</f>
        <v>0</v>
      </c>
      <c r="N416">
        <f>SIGN(SUM([1]Лист1!CC419:CK419,[1]Лист1!CR419))</f>
        <v>1</v>
      </c>
      <c r="O416">
        <f>SIGN(SUM([1]Лист1!U419:AL419))</f>
        <v>1</v>
      </c>
      <c r="P416">
        <f>SIGN(SUM([1]Лист1!DW419))</f>
        <v>0</v>
      </c>
      <c r="Q416">
        <f>SIGN(SUM([1]Лист1!EA419:EG419))</f>
        <v>0</v>
      </c>
      <c r="R416">
        <f>SIGN(SUM([1]Лист1!CL419:CQ419))</f>
        <v>1</v>
      </c>
      <c r="S416">
        <f>SIGN(SUM([1]Лист1!ER419))</f>
        <v>0</v>
      </c>
      <c r="T416">
        <f>SIGN(SUM([1]Лист1!EJ419,[1]Лист1!EK419,[1]Лист1!EN419,[1]Лист1!EQ419,[1]Лист1!ES419))</f>
        <v>0</v>
      </c>
      <c r="U416">
        <f>SIGN(SUM([1]Лист1!DX419:DY419,[1]Лист1!EH419))</f>
        <v>0</v>
      </c>
      <c r="V416">
        <f>SIGN(SUM([1]Лист1!DZ419,[1]Лист1!EO419,[1]Лист1!EM419))</f>
        <v>0</v>
      </c>
      <c r="W416">
        <f>SIGN(SUM([1]Лист1!DL419:DT419))</f>
        <v>0</v>
      </c>
      <c r="X416">
        <f>SIGN(SUM([1]Лист1!EI419,[1]Лист1!EL419,[1]Лист1!EP419,[1]Лист1!EU419:EV419))</f>
        <v>0</v>
      </c>
      <c r="Y416">
        <f>SIGN(SUM([1]Лист1!DU419,[1]Лист1!ET419))</f>
        <v>0</v>
      </c>
      <c r="Z416">
        <f>SIGN(SUM([1]Лист1!EW419:EY419))</f>
        <v>1</v>
      </c>
    </row>
    <row r="417" spans="1:26" x14ac:dyDescent="0.3">
      <c r="A417" s="1" t="str">
        <f>[1]Лист1!B420</f>
        <v>Spirotrichea</v>
      </c>
      <c r="B417" s="1" t="str">
        <f>[1]Лист1!C420</f>
        <v>Sporadotrichida</v>
      </c>
      <c r="C417" s="1" t="str">
        <f>[1]Лист1!D420</f>
        <v>Oxytrichidae</v>
      </c>
      <c r="D417" s="1" t="str">
        <f>TRIM([1]Лист1!E420)</f>
        <v>Oxytricha</v>
      </c>
      <c r="E417" s="1" t="str">
        <f>TRIM(CONCATENATE([1]Лист1!E420," ",[1]Лист1!F420))</f>
        <v>Oxytricha kahlovata</v>
      </c>
      <c r="F417">
        <f>SIGN(SUM([1]Лист1!CB420,[1]Лист1!DV420))</f>
        <v>0</v>
      </c>
      <c r="G417">
        <f>SIGN(SUM([1]Лист1!EZ420,[1]Лист1!FB420))</f>
        <v>0</v>
      </c>
      <c r="H417">
        <f>SIGN(SUM([1]Лист1!FA420,[1]Лист1!FU420))</f>
        <v>0</v>
      </c>
      <c r="I417">
        <f>SIGN(SUM([1]Лист1!FC420))</f>
        <v>0</v>
      </c>
      <c r="J417">
        <f>SIGN(SUM([1]Лист1!BL420:CA420))</f>
        <v>0</v>
      </c>
      <c r="K417">
        <f>SIGN(SUM([1]Лист1!AR420:BK420))</f>
        <v>0</v>
      </c>
      <c r="L417">
        <f>SIGN(SUM([1]Лист1!AM420:AQ420))</f>
        <v>0</v>
      </c>
      <c r="M417">
        <f>SIGN(SUM([1]Лист1!CS420:DK420))</f>
        <v>0</v>
      </c>
      <c r="N417">
        <f>SIGN(SUM([1]Лист1!CC420:CK420,[1]Лист1!CR420))</f>
        <v>0</v>
      </c>
      <c r="O417">
        <f>SIGN(SUM([1]Лист1!U420:AL420))</f>
        <v>0</v>
      </c>
      <c r="P417">
        <f>SIGN(SUM([1]Лист1!DW420))</f>
        <v>0</v>
      </c>
      <c r="Q417">
        <f>SIGN(SUM([1]Лист1!EA420:EG420))</f>
        <v>0</v>
      </c>
      <c r="R417">
        <f>SIGN(SUM([1]Лист1!CL420:CQ420))</f>
        <v>0</v>
      </c>
      <c r="S417">
        <f>SIGN(SUM([1]Лист1!ER420))</f>
        <v>0</v>
      </c>
      <c r="T417">
        <f>SIGN(SUM([1]Лист1!EJ420,[1]Лист1!EK420,[1]Лист1!EN420,[1]Лист1!EQ420,[1]Лист1!ES420))</f>
        <v>0</v>
      </c>
      <c r="U417">
        <f>SIGN(SUM([1]Лист1!DX420:DY420,[1]Лист1!EH420))</f>
        <v>0</v>
      </c>
      <c r="V417">
        <f>SIGN(SUM([1]Лист1!DZ420,[1]Лист1!EO420,[1]Лист1!EM420))</f>
        <v>0</v>
      </c>
      <c r="W417">
        <f>SIGN(SUM([1]Лист1!DL420:DT420))</f>
        <v>0</v>
      </c>
      <c r="X417">
        <f>SIGN(SUM([1]Лист1!EI420,[1]Лист1!EL420,[1]Лист1!EP420,[1]Лист1!EU420:EV420))</f>
        <v>0</v>
      </c>
      <c r="Y417">
        <f>SIGN(SUM([1]Лист1!DU420,[1]Лист1!ET420))</f>
        <v>0</v>
      </c>
      <c r="Z417">
        <f>SIGN(SUM([1]Лист1!EW420:EY420))</f>
        <v>0</v>
      </c>
    </row>
    <row r="418" spans="1:26" x14ac:dyDescent="0.3">
      <c r="A418" s="1" t="str">
        <f>[1]Лист1!B421</f>
        <v>Spirotrichea</v>
      </c>
      <c r="B418" s="1" t="str">
        <f>[1]Лист1!C421</f>
        <v>Sporadotrichida</v>
      </c>
      <c r="C418" s="1" t="str">
        <f>[1]Лист1!D421</f>
        <v>Oxytrichidae</v>
      </c>
      <c r="D418" s="1" t="str">
        <f>TRIM([1]Лист1!E421)</f>
        <v>Oxytricha</v>
      </c>
      <c r="E418" s="1" t="str">
        <f>TRIM(CONCATENATE([1]Лист1!E421," ",[1]Лист1!F421))</f>
        <v>Oxytricha oximarina</v>
      </c>
      <c r="F418">
        <f>SIGN(SUM([1]Лист1!CB421,[1]Лист1!DV421))</f>
        <v>0</v>
      </c>
      <c r="G418">
        <f>SIGN(SUM([1]Лист1!EZ421,[1]Лист1!FB421))</f>
        <v>1</v>
      </c>
      <c r="H418">
        <f>SIGN(SUM([1]Лист1!FA421,[1]Лист1!FU421))</f>
        <v>1</v>
      </c>
      <c r="I418">
        <f>SIGN(SUM([1]Лист1!FC421))</f>
        <v>1</v>
      </c>
      <c r="J418">
        <f>SIGN(SUM([1]Лист1!BL421:CA421))</f>
        <v>1</v>
      </c>
      <c r="K418">
        <f>SIGN(SUM([1]Лист1!AR421:BK421))</f>
        <v>1</v>
      </c>
      <c r="L418">
        <f>SIGN(SUM([1]Лист1!AM421:AQ421))</f>
        <v>1</v>
      </c>
      <c r="M418">
        <f>SIGN(SUM([1]Лист1!CS421:DK421))</f>
        <v>1</v>
      </c>
      <c r="N418">
        <f>SIGN(SUM([1]Лист1!CC421:CK421,[1]Лист1!CR421))</f>
        <v>1</v>
      </c>
      <c r="O418">
        <f>SIGN(SUM([1]Лист1!U421:AL421))</f>
        <v>1</v>
      </c>
      <c r="P418">
        <f>SIGN(SUM([1]Лист1!DW421))</f>
        <v>0</v>
      </c>
      <c r="Q418">
        <f>SIGN(SUM([1]Лист1!EA421:EG421))</f>
        <v>1</v>
      </c>
      <c r="R418">
        <f>SIGN(SUM([1]Лист1!CL421:CQ421))</f>
        <v>1</v>
      </c>
      <c r="S418">
        <f>SIGN(SUM([1]Лист1!ER421))</f>
        <v>0</v>
      </c>
      <c r="T418">
        <f>SIGN(SUM([1]Лист1!EJ421,[1]Лист1!EK421,[1]Лист1!EN421,[1]Лист1!EQ421,[1]Лист1!ES421))</f>
        <v>0</v>
      </c>
      <c r="U418">
        <f>SIGN(SUM([1]Лист1!DX421:DY421,[1]Лист1!EH421))</f>
        <v>0</v>
      </c>
      <c r="V418">
        <f>SIGN(SUM([1]Лист1!DZ421,[1]Лист1!EO421,[1]Лист1!EM421))</f>
        <v>1</v>
      </c>
      <c r="W418">
        <f>SIGN(SUM([1]Лист1!DL421:DT421))</f>
        <v>1</v>
      </c>
      <c r="X418">
        <f>SIGN(SUM([1]Лист1!EI421,[1]Лист1!EL421,[1]Лист1!EP421,[1]Лист1!EU421:EV421))</f>
        <v>0</v>
      </c>
      <c r="Y418">
        <f>SIGN(SUM([1]Лист1!DU421,[1]Лист1!ET421))</f>
        <v>0</v>
      </c>
      <c r="Z418">
        <f>SIGN(SUM([1]Лист1!EW421:EY421))</f>
        <v>1</v>
      </c>
    </row>
    <row r="419" spans="1:26" x14ac:dyDescent="0.3">
      <c r="A419" s="1" t="str">
        <f>[1]Лист1!B422</f>
        <v>Spirotrichea</v>
      </c>
      <c r="B419" s="1" t="str">
        <f>[1]Лист1!C422</f>
        <v>Sporadotrichida</v>
      </c>
      <c r="C419" s="1" t="str">
        <f>[1]Лист1!D422</f>
        <v>Oxytrichidae</v>
      </c>
      <c r="D419" s="1" t="str">
        <f>TRIM([1]Лист1!E422)</f>
        <v>Oxytricha</v>
      </c>
      <c r="E419" s="1" t="str">
        <f>TRIM(CONCATENATE([1]Лист1!E422," ",[1]Лист1!F422))</f>
        <v>Oxytricha parallela</v>
      </c>
      <c r="F419">
        <f>SIGN(SUM([1]Лист1!CB422,[1]Лист1!DV422))</f>
        <v>0</v>
      </c>
      <c r="G419">
        <f>SIGN(SUM([1]Лист1!EZ422,[1]Лист1!FB422))</f>
        <v>0</v>
      </c>
      <c r="H419">
        <f>SIGN(SUM([1]Лист1!FA422,[1]Лист1!FU422))</f>
        <v>0</v>
      </c>
      <c r="I419">
        <f>SIGN(SUM([1]Лист1!FC422))</f>
        <v>0</v>
      </c>
      <c r="J419">
        <f>SIGN(SUM([1]Лист1!BL422:CA422))</f>
        <v>0</v>
      </c>
      <c r="K419">
        <f>SIGN(SUM([1]Лист1!AR422:BK422))</f>
        <v>0</v>
      </c>
      <c r="L419">
        <f>SIGN(SUM([1]Лист1!AM422:AQ422))</f>
        <v>0</v>
      </c>
      <c r="M419">
        <f>SIGN(SUM([1]Лист1!CS422:DK422))</f>
        <v>1</v>
      </c>
      <c r="N419">
        <f>SIGN(SUM([1]Лист1!CC422:CK422,[1]Лист1!CR422))</f>
        <v>1</v>
      </c>
      <c r="O419">
        <f>SIGN(SUM([1]Лист1!U422:AL422))</f>
        <v>0</v>
      </c>
      <c r="P419">
        <f>SIGN(SUM([1]Лист1!DW422))</f>
        <v>0</v>
      </c>
      <c r="Q419">
        <f>SIGN(SUM([1]Лист1!EA422:EG422))</f>
        <v>0</v>
      </c>
      <c r="R419">
        <f>SIGN(SUM([1]Лист1!CL422:CQ422))</f>
        <v>1</v>
      </c>
      <c r="S419">
        <f>SIGN(SUM([1]Лист1!ER422))</f>
        <v>0</v>
      </c>
      <c r="T419">
        <f>SIGN(SUM([1]Лист1!EJ422,[1]Лист1!EK422,[1]Лист1!EN422,[1]Лист1!EQ422,[1]Лист1!ES422))</f>
        <v>0</v>
      </c>
      <c r="U419">
        <f>SIGN(SUM([1]Лист1!DX422:DY422,[1]Лист1!EH422))</f>
        <v>0</v>
      </c>
      <c r="V419">
        <f>SIGN(SUM([1]Лист1!DZ422,[1]Лист1!EO422,[1]Лист1!EM422))</f>
        <v>0</v>
      </c>
      <c r="W419">
        <f>SIGN(SUM([1]Лист1!DL422:DT422))</f>
        <v>1</v>
      </c>
      <c r="X419">
        <f>SIGN(SUM([1]Лист1!EI422,[1]Лист1!EL422,[1]Лист1!EP422,[1]Лист1!EU422:EV422))</f>
        <v>1</v>
      </c>
      <c r="Y419">
        <f>SIGN(SUM([1]Лист1!DU422,[1]Лист1!ET422))</f>
        <v>0</v>
      </c>
      <c r="Z419">
        <f>SIGN(SUM([1]Лист1!EW422:EY422))</f>
        <v>0</v>
      </c>
    </row>
    <row r="420" spans="1:26" x14ac:dyDescent="0.3">
      <c r="A420" s="1" t="str">
        <f>[1]Лист1!B423</f>
        <v>Spirotrichea</v>
      </c>
      <c r="B420" s="1" t="str">
        <f>[1]Лист1!C423</f>
        <v>Sporadotrichida</v>
      </c>
      <c r="C420" s="1" t="str">
        <f>[1]Лист1!D423</f>
        <v>Oxytrichidae</v>
      </c>
      <c r="D420" s="1" t="str">
        <f>TRIM([1]Лист1!E423)</f>
        <v>Oxytricha</v>
      </c>
      <c r="E420" s="1" t="str">
        <f>TRIM(CONCATENATE([1]Лист1!E423," ",[1]Лист1!F423))</f>
        <v>Oxytricha setigera</v>
      </c>
      <c r="F420">
        <f>SIGN(SUM([1]Лист1!CB423,[1]Лист1!DV423))</f>
        <v>1</v>
      </c>
      <c r="G420">
        <f>SIGN(SUM([1]Лист1!EZ423,[1]Лист1!FB423))</f>
        <v>1</v>
      </c>
      <c r="H420">
        <f>SIGN(SUM([1]Лист1!FA423,[1]Лист1!FU423))</f>
        <v>1</v>
      </c>
      <c r="I420">
        <f>SIGN(SUM([1]Лист1!FC423))</f>
        <v>0</v>
      </c>
      <c r="J420">
        <f>SIGN(SUM([1]Лист1!BL423:CA423))</f>
        <v>1</v>
      </c>
      <c r="K420">
        <f>SIGN(SUM([1]Лист1!AR423:BK423))</f>
        <v>1</v>
      </c>
      <c r="L420">
        <f>SIGN(SUM([1]Лист1!AM423:AQ423))</f>
        <v>1</v>
      </c>
      <c r="M420">
        <f>SIGN(SUM([1]Лист1!CS423:DK423))</f>
        <v>1</v>
      </c>
      <c r="N420">
        <f>SIGN(SUM([1]Лист1!CC423:CK423,[1]Лист1!CR423))</f>
        <v>1</v>
      </c>
      <c r="O420">
        <f>SIGN(SUM([1]Лист1!U423:AL423))</f>
        <v>0</v>
      </c>
      <c r="P420">
        <f>SIGN(SUM([1]Лист1!DW423))</f>
        <v>0</v>
      </c>
      <c r="Q420">
        <f>SIGN(SUM([1]Лист1!EA423:EG423))</f>
        <v>1</v>
      </c>
      <c r="R420">
        <f>SIGN(SUM([1]Лист1!CL423:CQ423))</f>
        <v>0</v>
      </c>
      <c r="S420">
        <f>SIGN(SUM([1]Лист1!ER423))</f>
        <v>0</v>
      </c>
      <c r="T420">
        <f>SIGN(SUM([1]Лист1!EJ423,[1]Лист1!EK423,[1]Лист1!EN423,[1]Лист1!EQ423,[1]Лист1!ES423))</f>
        <v>1</v>
      </c>
      <c r="U420">
        <f>SIGN(SUM([1]Лист1!DX423:DY423,[1]Лист1!EH423))</f>
        <v>0</v>
      </c>
      <c r="V420">
        <f>SIGN(SUM([1]Лист1!DZ423,[1]Лист1!EO423,[1]Лист1!EM423))</f>
        <v>0</v>
      </c>
      <c r="W420">
        <f>SIGN(SUM([1]Лист1!DL423:DT423))</f>
        <v>1</v>
      </c>
      <c r="X420">
        <f>SIGN(SUM([1]Лист1!EI423,[1]Лист1!EL423,[1]Лист1!EP423,[1]Лист1!EU423:EV423))</f>
        <v>1</v>
      </c>
      <c r="Y420">
        <f>SIGN(SUM([1]Лист1!DU423,[1]Лист1!ET423))</f>
        <v>1</v>
      </c>
      <c r="Z420">
        <f>SIGN(SUM([1]Лист1!EW423:EY423))</f>
        <v>0</v>
      </c>
    </row>
    <row r="421" spans="1:26" x14ac:dyDescent="0.3">
      <c r="A421" s="1" t="str">
        <f>[1]Лист1!B424</f>
        <v>Spirotrichea</v>
      </c>
      <c r="B421" s="1" t="str">
        <f>[1]Лист1!C424</f>
        <v>Sporadotrichida</v>
      </c>
      <c r="C421" s="1" t="str">
        <f>[1]Лист1!D424</f>
        <v>Oxytrichidae</v>
      </c>
      <c r="D421" s="1" t="str">
        <f>TRIM([1]Лист1!E424)</f>
        <v>Oxytricha</v>
      </c>
      <c r="E421" s="1" t="str">
        <f>TRIM(CONCATENATE([1]Лист1!E424," ",[1]Лист1!F424))</f>
        <v>Oxytricha tenella</v>
      </c>
      <c r="F421">
        <f>SIGN(SUM([1]Лист1!CB424,[1]Лист1!DV424))</f>
        <v>0</v>
      </c>
      <c r="G421">
        <f>SIGN(SUM([1]Лист1!EZ424,[1]Лист1!FB424))</f>
        <v>0</v>
      </c>
      <c r="H421">
        <f>SIGN(SUM([1]Лист1!FA424,[1]Лист1!FU424))</f>
        <v>0</v>
      </c>
      <c r="I421">
        <f>SIGN(SUM([1]Лист1!FC424))</f>
        <v>0</v>
      </c>
      <c r="J421">
        <f>SIGN(SUM([1]Лист1!BL424:CA424))</f>
        <v>0</v>
      </c>
      <c r="K421">
        <f>SIGN(SUM([1]Лист1!AR424:BK424))</f>
        <v>0</v>
      </c>
      <c r="L421">
        <f>SIGN(SUM([1]Лист1!AM424:AQ424))</f>
        <v>0</v>
      </c>
      <c r="M421">
        <f>SIGN(SUM([1]Лист1!CS424:DK424))</f>
        <v>0</v>
      </c>
      <c r="N421">
        <f>SIGN(SUM([1]Лист1!CC424:CK424,[1]Лист1!CR424))</f>
        <v>0</v>
      </c>
      <c r="O421">
        <f>SIGN(SUM([1]Лист1!U424:AL424))</f>
        <v>0</v>
      </c>
      <c r="P421">
        <f>SIGN(SUM([1]Лист1!DW424))</f>
        <v>0</v>
      </c>
      <c r="Q421">
        <f>SIGN(SUM([1]Лист1!EA424:EG424))</f>
        <v>1</v>
      </c>
      <c r="R421">
        <f>SIGN(SUM([1]Лист1!CL424:CQ424))</f>
        <v>0</v>
      </c>
      <c r="S421">
        <f>SIGN(SUM([1]Лист1!ER424))</f>
        <v>0</v>
      </c>
      <c r="T421">
        <f>SIGN(SUM([1]Лист1!EJ424,[1]Лист1!EK424,[1]Лист1!EN424,[1]Лист1!EQ424,[1]Лист1!ES424))</f>
        <v>0</v>
      </c>
      <c r="U421">
        <f>SIGN(SUM([1]Лист1!DX424:DY424,[1]Лист1!EH424))</f>
        <v>0</v>
      </c>
      <c r="V421">
        <f>SIGN(SUM([1]Лист1!DZ424,[1]Лист1!EO424,[1]Лист1!EM424))</f>
        <v>0</v>
      </c>
      <c r="W421">
        <f>SIGN(SUM([1]Лист1!DL424:DT424))</f>
        <v>0</v>
      </c>
      <c r="X421">
        <f>SIGN(SUM([1]Лист1!EI424,[1]Лист1!EL424,[1]Лист1!EP424,[1]Лист1!EU424:EV424))</f>
        <v>0</v>
      </c>
      <c r="Y421">
        <f>SIGN(SUM([1]Лист1!DU424,[1]Лист1!ET424))</f>
        <v>0</v>
      </c>
      <c r="Z421">
        <f>SIGN(SUM([1]Лист1!EW424:EY424))</f>
        <v>0</v>
      </c>
    </row>
    <row r="422" spans="1:26" x14ac:dyDescent="0.3">
      <c r="A422" s="1" t="str">
        <f>[1]Лист1!B425</f>
        <v>Spirotrichea</v>
      </c>
      <c r="B422" s="1" t="str">
        <f>[1]Лист1!C425</f>
        <v>Sporadotrichida</v>
      </c>
      <c r="C422" s="1" t="str">
        <f>[1]Лист1!D425</f>
        <v>Oxytrichidae</v>
      </c>
      <c r="D422" s="1" t="str">
        <f>TRIM([1]Лист1!E425)</f>
        <v>Oxytricha</v>
      </c>
      <c r="E422" s="1" t="str">
        <f>TRIM(CONCATENATE([1]Лист1!E425," ",[1]Лист1!F425))</f>
        <v>Oxytricha tricornis</v>
      </c>
      <c r="F422">
        <f>SIGN(SUM([1]Лист1!CB425,[1]Лист1!DV425))</f>
        <v>0</v>
      </c>
      <c r="G422">
        <f>SIGN(SUM([1]Лист1!EZ425,[1]Лист1!FB425))</f>
        <v>0</v>
      </c>
      <c r="H422">
        <f>SIGN(SUM([1]Лист1!FA425,[1]Лист1!FU425))</f>
        <v>0</v>
      </c>
      <c r="I422">
        <f>SIGN(SUM([1]Лист1!FC425))</f>
        <v>0</v>
      </c>
      <c r="J422">
        <f>SIGN(SUM([1]Лист1!BL425:CA425))</f>
        <v>0</v>
      </c>
      <c r="K422">
        <f>SIGN(SUM([1]Лист1!AR425:BK425))</f>
        <v>0</v>
      </c>
      <c r="L422">
        <f>SIGN(SUM([1]Лист1!AM425:AQ425))</f>
        <v>0</v>
      </c>
      <c r="M422">
        <f>SIGN(SUM([1]Лист1!CS425:DK425))</f>
        <v>1</v>
      </c>
      <c r="N422">
        <f>SIGN(SUM([1]Лист1!CC425:CK425,[1]Лист1!CR425))</f>
        <v>0</v>
      </c>
      <c r="O422">
        <f>SIGN(SUM([1]Лист1!U425:AL425))</f>
        <v>0</v>
      </c>
      <c r="P422">
        <f>SIGN(SUM([1]Лист1!DW425))</f>
        <v>0</v>
      </c>
      <c r="Q422">
        <f>SIGN(SUM([1]Лист1!EA425:EG425))</f>
        <v>0</v>
      </c>
      <c r="R422">
        <f>SIGN(SUM([1]Лист1!CL425:CQ425))</f>
        <v>0</v>
      </c>
      <c r="S422">
        <f>SIGN(SUM([1]Лист1!ER425))</f>
        <v>0</v>
      </c>
      <c r="T422">
        <f>SIGN(SUM([1]Лист1!EJ425,[1]Лист1!EK425,[1]Лист1!EN425,[1]Лист1!EQ425,[1]Лист1!ES425))</f>
        <v>0</v>
      </c>
      <c r="U422">
        <f>SIGN(SUM([1]Лист1!DX425:DY425,[1]Лист1!EH425))</f>
        <v>0</v>
      </c>
      <c r="V422">
        <f>SIGN(SUM([1]Лист1!DZ425,[1]Лист1!EO425,[1]Лист1!EM425))</f>
        <v>0</v>
      </c>
      <c r="W422">
        <f>SIGN(SUM([1]Лист1!DL425:DT425))</f>
        <v>0</v>
      </c>
      <c r="X422">
        <f>SIGN(SUM([1]Лист1!EI425,[1]Лист1!EL425,[1]Лист1!EP425,[1]Лист1!EU425:EV425))</f>
        <v>0</v>
      </c>
      <c r="Y422">
        <f>SIGN(SUM([1]Лист1!DU425,[1]Лист1!ET425))</f>
        <v>0</v>
      </c>
      <c r="Z422">
        <f>SIGN(SUM([1]Лист1!EW425:EY425))</f>
        <v>0</v>
      </c>
    </row>
    <row r="423" spans="1:26" x14ac:dyDescent="0.3">
      <c r="A423" s="1" t="str">
        <f>[1]Лист1!B426</f>
        <v>Spirotrichea</v>
      </c>
      <c r="B423" s="1" t="str">
        <f>[1]Лист1!C426</f>
        <v>Sporadotrichida</v>
      </c>
      <c r="C423" s="1" t="str">
        <f>[1]Лист1!D426</f>
        <v>Oxytrichidae</v>
      </c>
      <c r="D423" s="1" t="str">
        <f>TRIM([1]Лист1!E426)</f>
        <v>Parasterkiella</v>
      </c>
      <c r="E423" s="1" t="str">
        <f>TRIM(CONCATENATE([1]Лист1!E426," ",[1]Лист1!F426))</f>
        <v>Parasterkiella thompsoni</v>
      </c>
      <c r="F423">
        <f>SIGN(SUM([1]Лист1!CB426,[1]Лист1!DV426))</f>
        <v>0</v>
      </c>
      <c r="G423">
        <f>SIGN(SUM([1]Лист1!EZ426,[1]Лист1!FB426))</f>
        <v>0</v>
      </c>
      <c r="H423">
        <f>SIGN(SUM([1]Лист1!FA426,[1]Лист1!FU426))</f>
        <v>0</v>
      </c>
      <c r="I423">
        <f>SIGN(SUM([1]Лист1!FC426))</f>
        <v>0</v>
      </c>
      <c r="J423">
        <f>SIGN(SUM([1]Лист1!BL426:CA426))</f>
        <v>0</v>
      </c>
      <c r="K423">
        <f>SIGN(SUM([1]Лист1!AR426:BK426))</f>
        <v>0</v>
      </c>
      <c r="L423">
        <f>SIGN(SUM([1]Лист1!AM426:AQ426))</f>
        <v>0</v>
      </c>
      <c r="M423">
        <f>SIGN(SUM([1]Лист1!CS426:DK426))</f>
        <v>0</v>
      </c>
      <c r="N423">
        <f>SIGN(SUM([1]Лист1!CC426:CK426,[1]Лист1!CR426))</f>
        <v>0</v>
      </c>
      <c r="O423">
        <f>SIGN(SUM([1]Лист1!U426:AL426))</f>
        <v>0</v>
      </c>
      <c r="P423">
        <f>SIGN(SUM([1]Лист1!DW426))</f>
        <v>0</v>
      </c>
      <c r="Q423">
        <f>SIGN(SUM([1]Лист1!EA426:EG426))</f>
        <v>1</v>
      </c>
      <c r="R423">
        <f>SIGN(SUM([1]Лист1!CL426:CQ426))</f>
        <v>0</v>
      </c>
      <c r="S423">
        <f>SIGN(SUM([1]Лист1!ER426))</f>
        <v>0</v>
      </c>
      <c r="T423">
        <f>SIGN(SUM([1]Лист1!EJ426,[1]Лист1!EK426,[1]Лист1!EN426,[1]Лист1!EQ426,[1]Лист1!ES426))</f>
        <v>0</v>
      </c>
      <c r="U423">
        <f>SIGN(SUM([1]Лист1!DX426:DY426,[1]Лист1!EH426))</f>
        <v>0</v>
      </c>
      <c r="V423">
        <f>SIGN(SUM([1]Лист1!DZ426,[1]Лист1!EO426,[1]Лист1!EM426))</f>
        <v>0</v>
      </c>
      <c r="W423">
        <f>SIGN(SUM([1]Лист1!DL426:DT426))</f>
        <v>0</v>
      </c>
      <c r="X423">
        <f>SIGN(SUM([1]Лист1!EI426,[1]Лист1!EL426,[1]Лист1!EP426,[1]Лист1!EU426:EV426))</f>
        <v>1</v>
      </c>
      <c r="Y423">
        <f>SIGN(SUM([1]Лист1!DU426,[1]Лист1!ET426))</f>
        <v>0</v>
      </c>
      <c r="Z423">
        <f>SIGN(SUM([1]Лист1!EW426:EY426))</f>
        <v>0</v>
      </c>
    </row>
    <row r="424" spans="1:26" x14ac:dyDescent="0.3">
      <c r="A424" s="1" t="str">
        <f>[1]Лист1!B427</f>
        <v>Spirotrichea</v>
      </c>
      <c r="B424" s="1" t="str">
        <f>[1]Лист1!C427</f>
        <v>Sporadotrichida</v>
      </c>
      <c r="C424" s="1" t="str">
        <f>[1]Лист1!D427</f>
        <v>Oxytrichidae</v>
      </c>
      <c r="D424" s="1" t="str">
        <f>TRIM([1]Лист1!E427)</f>
        <v>Parastylonychia</v>
      </c>
      <c r="E424" s="1" t="str">
        <f>TRIM(CONCATENATE([1]Лист1!E427," ",[1]Лист1!F427))</f>
        <v>Parastylonychia plouneouri</v>
      </c>
      <c r="F424">
        <f>SIGN(SUM([1]Лист1!CB427,[1]Лист1!DV427))</f>
        <v>0</v>
      </c>
      <c r="G424">
        <f>SIGN(SUM([1]Лист1!EZ427,[1]Лист1!FB427))</f>
        <v>0</v>
      </c>
      <c r="H424">
        <f>SIGN(SUM([1]Лист1!FA427,[1]Лист1!FU427))</f>
        <v>0</v>
      </c>
      <c r="I424">
        <f>SIGN(SUM([1]Лист1!FC427))</f>
        <v>0</v>
      </c>
      <c r="J424">
        <f>SIGN(SUM([1]Лист1!BL427:CA427))</f>
        <v>0</v>
      </c>
      <c r="K424">
        <f>SIGN(SUM([1]Лист1!AR427:BK427))</f>
        <v>0</v>
      </c>
      <c r="L424">
        <f>SIGN(SUM([1]Лист1!AM427:AQ427))</f>
        <v>0</v>
      </c>
      <c r="M424">
        <f>SIGN(SUM([1]Лист1!CS427:DK427))</f>
        <v>1</v>
      </c>
      <c r="N424">
        <f>SIGN(SUM([1]Лист1!CC427:CK427,[1]Лист1!CR427))</f>
        <v>0</v>
      </c>
      <c r="O424">
        <f>SIGN(SUM([1]Лист1!U427:AL427))</f>
        <v>0</v>
      </c>
      <c r="P424">
        <f>SIGN(SUM([1]Лист1!DW427))</f>
        <v>0</v>
      </c>
      <c r="Q424">
        <f>SIGN(SUM([1]Лист1!EA427:EG427))</f>
        <v>0</v>
      </c>
      <c r="R424">
        <f>SIGN(SUM([1]Лист1!CL427:CQ427))</f>
        <v>0</v>
      </c>
      <c r="S424">
        <f>SIGN(SUM([1]Лист1!ER427))</f>
        <v>0</v>
      </c>
      <c r="T424">
        <f>SIGN(SUM([1]Лист1!EJ427,[1]Лист1!EK427,[1]Лист1!EN427,[1]Лист1!EQ427,[1]Лист1!ES427))</f>
        <v>0</v>
      </c>
      <c r="U424">
        <f>SIGN(SUM([1]Лист1!DX427:DY427,[1]Лист1!EH427))</f>
        <v>0</v>
      </c>
      <c r="V424">
        <f>SIGN(SUM([1]Лист1!DZ427,[1]Лист1!EO427,[1]Лист1!EM427))</f>
        <v>0</v>
      </c>
      <c r="W424">
        <f>SIGN(SUM([1]Лист1!DL427:DT427))</f>
        <v>0</v>
      </c>
      <c r="X424">
        <f>SIGN(SUM([1]Лист1!EI427,[1]Лист1!EL427,[1]Лист1!EP427,[1]Лист1!EU427:EV427))</f>
        <v>0</v>
      </c>
      <c r="Y424">
        <f>SIGN(SUM([1]Лист1!DU427,[1]Лист1!ET427))</f>
        <v>0</v>
      </c>
      <c r="Z424">
        <f>SIGN(SUM([1]Лист1!EW427:EY427))</f>
        <v>0</v>
      </c>
    </row>
    <row r="425" spans="1:26" x14ac:dyDescent="0.3">
      <c r="A425" s="1" t="str">
        <f>[1]Лист1!B428</f>
        <v>Spirotrichea</v>
      </c>
      <c r="B425" s="1" t="str">
        <f>[1]Лист1!C428</f>
        <v>Sporadotrichida</v>
      </c>
      <c r="C425" s="1" t="str">
        <f>[1]Лист1!D428</f>
        <v>Oxytrichidae</v>
      </c>
      <c r="D425" s="1" t="str">
        <f>TRIM([1]Лист1!E428)</f>
        <v>Pleurotricha</v>
      </c>
      <c r="E425" s="1" t="str">
        <f>TRIM(CONCATENATE([1]Лист1!E428," ",[1]Лист1!F428))</f>
        <v>Pleurotricha grandis</v>
      </c>
      <c r="F425">
        <f>SIGN(SUM([1]Лист1!CB428,[1]Лист1!DV428))</f>
        <v>0</v>
      </c>
      <c r="G425">
        <f>SIGN(SUM([1]Лист1!EZ428,[1]Лист1!FB428))</f>
        <v>0</v>
      </c>
      <c r="H425">
        <f>SIGN(SUM([1]Лист1!FA428,[1]Лист1!FU428))</f>
        <v>1</v>
      </c>
      <c r="I425">
        <f>SIGN(SUM([1]Лист1!FC428))</f>
        <v>0</v>
      </c>
      <c r="J425">
        <f>SIGN(SUM([1]Лист1!BL428:CA428))</f>
        <v>0</v>
      </c>
      <c r="K425">
        <f>SIGN(SUM([1]Лист1!AR428:BK428))</f>
        <v>1</v>
      </c>
      <c r="L425">
        <f>SIGN(SUM([1]Лист1!AM428:AQ428))</f>
        <v>0</v>
      </c>
      <c r="M425">
        <f>SIGN(SUM([1]Лист1!CS428:DK428))</f>
        <v>0</v>
      </c>
      <c r="N425">
        <f>SIGN(SUM([1]Лист1!CC428:CK428,[1]Лист1!CR428))</f>
        <v>0</v>
      </c>
      <c r="O425">
        <f>SIGN(SUM([1]Лист1!U428:AL428))</f>
        <v>0</v>
      </c>
      <c r="P425">
        <f>SIGN(SUM([1]Лист1!DW428))</f>
        <v>0</v>
      </c>
      <c r="Q425">
        <f>SIGN(SUM([1]Лист1!EA428:EG428))</f>
        <v>1</v>
      </c>
      <c r="R425">
        <f>SIGN(SUM([1]Лист1!CL428:CQ428))</f>
        <v>0</v>
      </c>
      <c r="S425">
        <f>SIGN(SUM([1]Лист1!ER428))</f>
        <v>0</v>
      </c>
      <c r="T425">
        <f>SIGN(SUM([1]Лист1!EJ428,[1]Лист1!EK428,[1]Лист1!EN428,[1]Лист1!EQ428,[1]Лист1!ES428))</f>
        <v>0</v>
      </c>
      <c r="U425">
        <f>SIGN(SUM([1]Лист1!DX428:DY428,[1]Лист1!EH428))</f>
        <v>0</v>
      </c>
      <c r="V425">
        <f>SIGN(SUM([1]Лист1!DZ428,[1]Лист1!EO428,[1]Лист1!EM428))</f>
        <v>1</v>
      </c>
      <c r="W425">
        <f>SIGN(SUM([1]Лист1!DL428:DT428))</f>
        <v>1</v>
      </c>
      <c r="X425">
        <f>SIGN(SUM([1]Лист1!EI428,[1]Лист1!EL428,[1]Лист1!EP428,[1]Лист1!EU428:EV428))</f>
        <v>0</v>
      </c>
      <c r="Y425">
        <f>SIGN(SUM([1]Лист1!DU428,[1]Лист1!ET428))</f>
        <v>0</v>
      </c>
      <c r="Z425">
        <f>SIGN(SUM([1]Лист1!EW428:EY428))</f>
        <v>1</v>
      </c>
    </row>
    <row r="426" spans="1:26" x14ac:dyDescent="0.3">
      <c r="A426" s="1" t="str">
        <f>[1]Лист1!B429</f>
        <v>Spirotrichea</v>
      </c>
      <c r="B426" s="1" t="str">
        <f>[1]Лист1!C429</f>
        <v>Sporadotrichida</v>
      </c>
      <c r="C426" s="1" t="str">
        <f>[1]Лист1!D429</f>
        <v>Oxytrichidae</v>
      </c>
      <c r="D426" s="1" t="str">
        <f>TRIM([1]Лист1!E429)</f>
        <v>Pleurotricha</v>
      </c>
      <c r="E426" s="1" t="str">
        <f>TRIM(CONCATENATE([1]Лист1!E429," ",[1]Лист1!F429))</f>
        <v>Pleurotricha lanceolata</v>
      </c>
      <c r="F426">
        <f>SIGN(SUM([1]Лист1!CB429,[1]Лист1!DV429))</f>
        <v>1</v>
      </c>
      <c r="G426">
        <f>SIGN(SUM([1]Лист1!EZ429,[1]Лист1!FB429))</f>
        <v>0</v>
      </c>
      <c r="H426">
        <f>SIGN(SUM([1]Лист1!FA429,[1]Лист1!FU429))</f>
        <v>0</v>
      </c>
      <c r="I426">
        <f>SIGN(SUM([1]Лист1!FC429))</f>
        <v>0</v>
      </c>
      <c r="J426">
        <f>SIGN(SUM([1]Лист1!BL429:CA429))</f>
        <v>1</v>
      </c>
      <c r="K426">
        <f>SIGN(SUM([1]Лист1!AR429:BK429))</f>
        <v>0</v>
      </c>
      <c r="L426">
        <f>SIGN(SUM([1]Лист1!AM429:AQ429))</f>
        <v>0</v>
      </c>
      <c r="M426">
        <f>SIGN(SUM([1]Лист1!CS429:DK429))</f>
        <v>1</v>
      </c>
      <c r="N426">
        <f>SIGN(SUM([1]Лист1!CC429:CK429,[1]Лист1!CR429))</f>
        <v>0</v>
      </c>
      <c r="O426">
        <f>SIGN(SUM([1]Лист1!U429:AL429))</f>
        <v>0</v>
      </c>
      <c r="P426">
        <f>SIGN(SUM([1]Лист1!DW429))</f>
        <v>0</v>
      </c>
      <c r="Q426">
        <f>SIGN(SUM([1]Лист1!EA429:EG429))</f>
        <v>1</v>
      </c>
      <c r="R426">
        <f>SIGN(SUM([1]Лист1!CL429:CQ429))</f>
        <v>1</v>
      </c>
      <c r="S426">
        <f>SIGN(SUM([1]Лист1!ER429))</f>
        <v>0</v>
      </c>
      <c r="T426">
        <f>SIGN(SUM([1]Лист1!EJ429,[1]Лист1!EK429,[1]Лист1!EN429,[1]Лист1!EQ429,[1]Лист1!ES429))</f>
        <v>0</v>
      </c>
      <c r="U426">
        <f>SIGN(SUM([1]Лист1!DX429:DY429,[1]Лист1!EH429))</f>
        <v>0</v>
      </c>
      <c r="V426">
        <f>SIGN(SUM([1]Лист1!DZ429,[1]Лист1!EO429,[1]Лист1!EM429))</f>
        <v>1</v>
      </c>
      <c r="W426">
        <f>SIGN(SUM([1]Лист1!DL429:DT429))</f>
        <v>1</v>
      </c>
      <c r="X426">
        <f>SIGN(SUM([1]Лист1!EI429,[1]Лист1!EL429,[1]Лист1!EP429,[1]Лист1!EU429:EV429))</f>
        <v>1</v>
      </c>
      <c r="Y426">
        <f>SIGN(SUM([1]Лист1!DU429,[1]Лист1!ET429))</f>
        <v>0</v>
      </c>
      <c r="Z426">
        <f>SIGN(SUM([1]Лист1!EW429:EY429))</f>
        <v>0</v>
      </c>
    </row>
    <row r="427" spans="1:26" x14ac:dyDescent="0.3">
      <c r="A427" s="1" t="str">
        <f>[1]Лист1!B430</f>
        <v>Spirotrichea</v>
      </c>
      <c r="B427" s="1" t="str">
        <f>[1]Лист1!C430</f>
        <v>Sporadotrichida</v>
      </c>
      <c r="C427" s="1" t="str">
        <f>[1]Лист1!D430</f>
        <v>Oxytrichidae</v>
      </c>
      <c r="D427" s="1" t="str">
        <f>TRIM([1]Лист1!E430)</f>
        <v>Pleurotricha</v>
      </c>
      <c r="E427" s="1" t="str">
        <f>TRIM(CONCATENATE([1]Лист1!E430," ",[1]Лист1!F430))</f>
        <v>Pleurotricha planensis</v>
      </c>
      <c r="F427">
        <f>SIGN(SUM([1]Лист1!CB430,[1]Лист1!DV430))</f>
        <v>0</v>
      </c>
      <c r="G427">
        <f>SIGN(SUM([1]Лист1!EZ430,[1]Лист1!FB430))</f>
        <v>0</v>
      </c>
      <c r="H427">
        <f>SIGN(SUM([1]Лист1!FA430,[1]Лист1!FU430))</f>
        <v>0</v>
      </c>
      <c r="I427">
        <f>SIGN(SUM([1]Лист1!FC430))</f>
        <v>1</v>
      </c>
      <c r="J427">
        <f>SIGN(SUM([1]Лист1!BL430:CA430))</f>
        <v>0</v>
      </c>
      <c r="K427">
        <f>SIGN(SUM([1]Лист1!AR430:BK430))</f>
        <v>0</v>
      </c>
      <c r="L427">
        <f>SIGN(SUM([1]Лист1!AM430:AQ430))</f>
        <v>0</v>
      </c>
      <c r="M427">
        <f>SIGN(SUM([1]Лист1!CS430:DK430))</f>
        <v>0</v>
      </c>
      <c r="N427">
        <f>SIGN(SUM([1]Лист1!CC430:CK430,[1]Лист1!CR430))</f>
        <v>0</v>
      </c>
      <c r="O427">
        <f>SIGN(SUM([1]Лист1!U430:AL430))</f>
        <v>1</v>
      </c>
      <c r="P427">
        <f>SIGN(SUM([1]Лист1!DW430))</f>
        <v>0</v>
      </c>
      <c r="Q427">
        <f>SIGN(SUM([1]Лист1!EA430:EG430))</f>
        <v>0</v>
      </c>
      <c r="R427">
        <f>SIGN(SUM([1]Лист1!CL430:CQ430))</f>
        <v>0</v>
      </c>
      <c r="S427">
        <f>SIGN(SUM([1]Лист1!ER430))</f>
        <v>0</v>
      </c>
      <c r="T427">
        <f>SIGN(SUM([1]Лист1!EJ430,[1]Лист1!EK430,[1]Лист1!EN430,[1]Лист1!EQ430,[1]Лист1!ES430))</f>
        <v>0</v>
      </c>
      <c r="U427">
        <f>SIGN(SUM([1]Лист1!DX430:DY430,[1]Лист1!EH430))</f>
        <v>0</v>
      </c>
      <c r="V427">
        <f>SIGN(SUM([1]Лист1!DZ430,[1]Лист1!EO430,[1]Лист1!EM430))</f>
        <v>0</v>
      </c>
      <c r="W427">
        <f>SIGN(SUM([1]Лист1!DL430:DT430))</f>
        <v>0</v>
      </c>
      <c r="X427">
        <f>SIGN(SUM([1]Лист1!EI430,[1]Лист1!EL430,[1]Лист1!EP430,[1]Лист1!EU430:EV430))</f>
        <v>0</v>
      </c>
      <c r="Y427">
        <f>SIGN(SUM([1]Лист1!DU430,[1]Лист1!ET430))</f>
        <v>0</v>
      </c>
      <c r="Z427">
        <f>SIGN(SUM([1]Лист1!EW430:EY430))</f>
        <v>0</v>
      </c>
    </row>
    <row r="428" spans="1:26" x14ac:dyDescent="0.3">
      <c r="A428" s="1" t="str">
        <f>[1]Лист1!B431</f>
        <v>Spirotrichea</v>
      </c>
      <c r="B428" s="1" t="str">
        <f>[1]Лист1!C431</f>
        <v>Sporadotrichida</v>
      </c>
      <c r="C428" s="1" t="str">
        <f>[1]Лист1!D431</f>
        <v>Oxytrichidae</v>
      </c>
      <c r="D428" s="1" t="str">
        <f>TRIM([1]Лист1!E431)</f>
        <v>Ponturostyla</v>
      </c>
      <c r="E428" s="1" t="str">
        <f>TRIM(CONCATENATE([1]Лист1!E431," ",[1]Лист1!F431))</f>
        <v>Ponturostyla enigmatica</v>
      </c>
      <c r="F428">
        <f>SIGN(SUM([1]Лист1!CB431,[1]Лист1!DV431))</f>
        <v>0</v>
      </c>
      <c r="G428">
        <f>SIGN(SUM([1]Лист1!EZ431,[1]Лист1!FB431))</f>
        <v>0</v>
      </c>
      <c r="H428">
        <f>SIGN(SUM([1]Лист1!FA431,[1]Лист1!FU431))</f>
        <v>0</v>
      </c>
      <c r="I428">
        <f>SIGN(SUM([1]Лист1!FC431))</f>
        <v>1</v>
      </c>
      <c r="J428">
        <f>SIGN(SUM([1]Лист1!BL431:CA431))</f>
        <v>0</v>
      </c>
      <c r="K428">
        <f>SIGN(SUM([1]Лист1!AR431:BK431))</f>
        <v>0</v>
      </c>
      <c r="L428">
        <f>SIGN(SUM([1]Лист1!AM431:AQ431))</f>
        <v>0</v>
      </c>
      <c r="M428">
        <f>SIGN(SUM([1]Лист1!CS431:DK431))</f>
        <v>0</v>
      </c>
      <c r="N428">
        <f>SIGN(SUM([1]Лист1!CC431:CK431,[1]Лист1!CR431))</f>
        <v>0</v>
      </c>
      <c r="O428">
        <f>SIGN(SUM([1]Лист1!U431:AL431))</f>
        <v>1</v>
      </c>
      <c r="P428">
        <f>SIGN(SUM([1]Лист1!DW431))</f>
        <v>0</v>
      </c>
      <c r="Q428">
        <f>SIGN(SUM([1]Лист1!EA431:EG431))</f>
        <v>1</v>
      </c>
      <c r="R428">
        <f>SIGN(SUM([1]Лист1!CL431:CQ431))</f>
        <v>0</v>
      </c>
      <c r="S428">
        <f>SIGN(SUM([1]Лист1!ER431))</f>
        <v>0</v>
      </c>
      <c r="T428">
        <f>SIGN(SUM([1]Лист1!EJ431,[1]Лист1!EK431,[1]Лист1!EN431,[1]Лист1!EQ431,[1]Лист1!ES431))</f>
        <v>0</v>
      </c>
      <c r="U428">
        <f>SIGN(SUM([1]Лист1!DX431:DY431,[1]Лист1!EH431))</f>
        <v>0</v>
      </c>
      <c r="V428">
        <f>SIGN(SUM([1]Лист1!DZ431,[1]Лист1!EO431,[1]Лист1!EM431))</f>
        <v>0</v>
      </c>
      <c r="W428">
        <f>SIGN(SUM([1]Лист1!DL431:DT431))</f>
        <v>1</v>
      </c>
      <c r="X428">
        <f>SIGN(SUM([1]Лист1!EI431,[1]Лист1!EL431,[1]Лист1!EP431,[1]Лист1!EU431:EV431))</f>
        <v>0</v>
      </c>
      <c r="Y428">
        <f>SIGN(SUM([1]Лист1!DU431,[1]Лист1!ET431))</f>
        <v>0</v>
      </c>
      <c r="Z428">
        <f>SIGN(SUM([1]Лист1!EW431:EY431))</f>
        <v>0</v>
      </c>
    </row>
    <row r="429" spans="1:26" x14ac:dyDescent="0.3">
      <c r="A429" s="1" t="str">
        <f>[1]Лист1!B432</f>
        <v>Spirotrichea</v>
      </c>
      <c r="B429" s="1" t="str">
        <f>[1]Лист1!C432</f>
        <v>Sporadotrichida</v>
      </c>
      <c r="C429" s="1" t="str">
        <f>[1]Лист1!D432</f>
        <v>Oxytrichidae</v>
      </c>
      <c r="D429" s="1" t="str">
        <f>TRIM([1]Лист1!E432)</f>
        <v>Pseudocyrtohymena</v>
      </c>
      <c r="E429" s="1" t="str">
        <f>TRIM(CONCATENATE([1]Лист1!E432," ",[1]Лист1!F432))</f>
        <v>Pseudocyrtohymena koreana</v>
      </c>
      <c r="F429">
        <f>SIGN(SUM([1]Лист1!CB432,[1]Лист1!DV432))</f>
        <v>0</v>
      </c>
      <c r="G429">
        <f>SIGN(SUM([1]Лист1!EZ432,[1]Лист1!FB432))</f>
        <v>0</v>
      </c>
      <c r="H429">
        <f>SIGN(SUM([1]Лист1!FA432,[1]Лист1!FU432))</f>
        <v>0</v>
      </c>
      <c r="I429">
        <f>SIGN(SUM([1]Лист1!FC432))</f>
        <v>0</v>
      </c>
      <c r="J429">
        <f>SIGN(SUM([1]Лист1!BL432:CA432))</f>
        <v>0</v>
      </c>
      <c r="K429">
        <f>SIGN(SUM([1]Лист1!AR432:BK432))</f>
        <v>0</v>
      </c>
      <c r="L429">
        <f>SIGN(SUM([1]Лист1!AM432:AQ432))</f>
        <v>0</v>
      </c>
      <c r="M429">
        <f>SIGN(SUM([1]Лист1!CS432:DK432))</f>
        <v>0</v>
      </c>
      <c r="N429">
        <f>SIGN(SUM([1]Лист1!CC432:CK432,[1]Лист1!CR432))</f>
        <v>0</v>
      </c>
      <c r="O429">
        <f>SIGN(SUM([1]Лист1!U432:AL432))</f>
        <v>0</v>
      </c>
      <c r="P429">
        <f>SIGN(SUM([1]Лист1!DW432))</f>
        <v>0</v>
      </c>
      <c r="Q429">
        <f>SIGN(SUM([1]Лист1!EA432:EG432))</f>
        <v>1</v>
      </c>
      <c r="R429">
        <f>SIGN(SUM([1]Лист1!CL432:CQ432))</f>
        <v>0</v>
      </c>
      <c r="S429">
        <f>SIGN(SUM([1]Лист1!ER432))</f>
        <v>0</v>
      </c>
      <c r="T429">
        <f>SIGN(SUM([1]Лист1!EJ432,[1]Лист1!EK432,[1]Лист1!EN432,[1]Лист1!EQ432,[1]Лист1!ES432))</f>
        <v>0</v>
      </c>
      <c r="U429">
        <f>SIGN(SUM([1]Лист1!DX432:DY432,[1]Лист1!EH432))</f>
        <v>0</v>
      </c>
      <c r="V429">
        <f>SIGN(SUM([1]Лист1!DZ432,[1]Лист1!EO432,[1]Лист1!EM432))</f>
        <v>0</v>
      </c>
      <c r="W429">
        <f>SIGN(SUM([1]Лист1!DL432:DT432))</f>
        <v>0</v>
      </c>
      <c r="X429">
        <f>SIGN(SUM([1]Лист1!EI432,[1]Лист1!EL432,[1]Лист1!EP432,[1]Лист1!EU432:EV432))</f>
        <v>0</v>
      </c>
      <c r="Y429">
        <f>SIGN(SUM([1]Лист1!DU432,[1]Лист1!ET432))</f>
        <v>0</v>
      </c>
      <c r="Z429">
        <f>SIGN(SUM([1]Лист1!EW432:EY432))</f>
        <v>0</v>
      </c>
    </row>
    <row r="430" spans="1:26" x14ac:dyDescent="0.3">
      <c r="A430" s="1" t="str">
        <f>[1]Лист1!B433</f>
        <v>Spirotrichea</v>
      </c>
      <c r="B430" s="1" t="str">
        <f>[1]Лист1!C433</f>
        <v>Sporadotrichida</v>
      </c>
      <c r="C430" s="1" t="str">
        <f>[1]Лист1!D433</f>
        <v>Oxytrichidae</v>
      </c>
      <c r="D430" s="1" t="str">
        <f>TRIM([1]Лист1!E433)</f>
        <v>Pseudocyrtohymenides</v>
      </c>
      <c r="E430" s="1" t="str">
        <f>TRIM(CONCATENATE([1]Лист1!E433," ",[1]Лист1!F433))</f>
        <v>Pseudocyrtohymenides lacunae</v>
      </c>
      <c r="F430">
        <f>SIGN(SUM([1]Лист1!CB433,[1]Лист1!DV433))</f>
        <v>0</v>
      </c>
      <c r="G430">
        <f>SIGN(SUM([1]Лист1!EZ433,[1]Лист1!FB433))</f>
        <v>0</v>
      </c>
      <c r="H430">
        <f>SIGN(SUM([1]Лист1!FA433,[1]Лист1!FU433))</f>
        <v>0</v>
      </c>
      <c r="I430">
        <f>SIGN(SUM([1]Лист1!FC433))</f>
        <v>0</v>
      </c>
      <c r="J430">
        <f>SIGN(SUM([1]Лист1!BL433:CA433))</f>
        <v>0</v>
      </c>
      <c r="K430">
        <f>SIGN(SUM([1]Лист1!AR433:BK433))</f>
        <v>0</v>
      </c>
      <c r="L430">
        <f>SIGN(SUM([1]Лист1!AM433:AQ433))</f>
        <v>0</v>
      </c>
      <c r="M430">
        <f>SIGN(SUM([1]Лист1!CS433:DK433))</f>
        <v>0</v>
      </c>
      <c r="N430">
        <f>SIGN(SUM([1]Лист1!CC433:CK433,[1]Лист1!CR433))</f>
        <v>0</v>
      </c>
      <c r="O430">
        <f>SIGN(SUM([1]Лист1!U433:AL433))</f>
        <v>0</v>
      </c>
      <c r="P430">
        <f>SIGN(SUM([1]Лист1!DW433))</f>
        <v>0</v>
      </c>
      <c r="Q430">
        <f>SIGN(SUM([1]Лист1!EA433:EG433))</f>
        <v>1</v>
      </c>
      <c r="R430">
        <f>SIGN(SUM([1]Лист1!CL433:CQ433))</f>
        <v>0</v>
      </c>
      <c r="S430">
        <f>SIGN(SUM([1]Лист1!ER433))</f>
        <v>0</v>
      </c>
      <c r="T430">
        <f>SIGN(SUM([1]Лист1!EJ433,[1]Лист1!EK433,[1]Лист1!EN433,[1]Лист1!EQ433,[1]Лист1!ES433))</f>
        <v>0</v>
      </c>
      <c r="U430">
        <f>SIGN(SUM([1]Лист1!DX433:DY433,[1]Лист1!EH433))</f>
        <v>0</v>
      </c>
      <c r="V430">
        <f>SIGN(SUM([1]Лист1!DZ433,[1]Лист1!EO433,[1]Лист1!EM433))</f>
        <v>0</v>
      </c>
      <c r="W430">
        <f>SIGN(SUM([1]Лист1!DL433:DT433))</f>
        <v>0</v>
      </c>
      <c r="X430">
        <f>SIGN(SUM([1]Лист1!EI433,[1]Лист1!EL433,[1]Лист1!EP433,[1]Лист1!EU433:EV433))</f>
        <v>0</v>
      </c>
      <c r="Y430">
        <f>SIGN(SUM([1]Лист1!DU433,[1]Лист1!ET433))</f>
        <v>0</v>
      </c>
      <c r="Z430">
        <f>SIGN(SUM([1]Лист1!EW433:EY433))</f>
        <v>0</v>
      </c>
    </row>
    <row r="431" spans="1:26" x14ac:dyDescent="0.3">
      <c r="A431" s="1" t="str">
        <f>[1]Лист1!B434</f>
        <v>Spirotrichea</v>
      </c>
      <c r="B431" s="1" t="str">
        <f>[1]Лист1!C434</f>
        <v>Sporadotrichida</v>
      </c>
      <c r="C431" s="1" t="str">
        <f>[1]Лист1!D434</f>
        <v>Oxytrichidae</v>
      </c>
      <c r="D431" s="1" t="str">
        <f>TRIM([1]Лист1!E434)</f>
        <v>Rubrioxytricha</v>
      </c>
      <c r="E431" s="1" t="str">
        <f>TRIM(CONCATENATE([1]Лист1!E434," ",[1]Лист1!F434))</f>
        <v>Rubrioxytricha ferruginea</v>
      </c>
      <c r="F431">
        <f>SIGN(SUM([1]Лист1!CB434,[1]Лист1!DV434))</f>
        <v>0</v>
      </c>
      <c r="G431">
        <f>SIGN(SUM([1]Лист1!EZ434,[1]Лист1!FB434))</f>
        <v>1</v>
      </c>
      <c r="H431">
        <f>SIGN(SUM([1]Лист1!FA434,[1]Лист1!FU434))</f>
        <v>1</v>
      </c>
      <c r="I431">
        <f>SIGN(SUM([1]Лист1!FC434))</f>
        <v>0</v>
      </c>
      <c r="J431">
        <f>SIGN(SUM([1]Лист1!BL434:CA434))</f>
        <v>0</v>
      </c>
      <c r="K431">
        <f>SIGN(SUM([1]Лист1!AR434:BK434))</f>
        <v>1</v>
      </c>
      <c r="L431">
        <f>SIGN(SUM([1]Лист1!AM434:AQ434))</f>
        <v>1</v>
      </c>
      <c r="M431">
        <f>SIGN(SUM([1]Лист1!CS434:DK434))</f>
        <v>0</v>
      </c>
      <c r="N431">
        <f>SIGN(SUM([1]Лист1!CC434:CK434,[1]Лист1!CR434))</f>
        <v>1</v>
      </c>
      <c r="O431">
        <f>SIGN(SUM([1]Лист1!U434:AL434))</f>
        <v>1</v>
      </c>
      <c r="P431">
        <f>SIGN(SUM([1]Лист1!DW434))</f>
        <v>0</v>
      </c>
      <c r="Q431">
        <f>SIGN(SUM([1]Лист1!EA434:EG434))</f>
        <v>1</v>
      </c>
      <c r="R431">
        <f>SIGN(SUM([1]Лист1!CL434:CQ434))</f>
        <v>1</v>
      </c>
      <c r="S431">
        <f>SIGN(SUM([1]Лист1!ER434))</f>
        <v>0</v>
      </c>
      <c r="T431">
        <f>SIGN(SUM([1]Лист1!EJ434,[1]Лист1!EK434,[1]Лист1!EN434,[1]Лист1!EQ434,[1]Лист1!ES434))</f>
        <v>0</v>
      </c>
      <c r="U431">
        <f>SIGN(SUM([1]Лист1!DX434:DY434,[1]Лист1!EH434))</f>
        <v>0</v>
      </c>
      <c r="V431">
        <f>SIGN(SUM([1]Лист1!DZ434,[1]Лист1!EO434,[1]Лист1!EM434))</f>
        <v>0</v>
      </c>
      <c r="W431">
        <f>SIGN(SUM([1]Лист1!DL434:DT434))</f>
        <v>1</v>
      </c>
      <c r="X431">
        <f>SIGN(SUM([1]Лист1!EI434,[1]Лист1!EL434,[1]Лист1!EP434,[1]Лист1!EU434:EV434))</f>
        <v>0</v>
      </c>
      <c r="Y431">
        <f>SIGN(SUM([1]Лист1!DU434,[1]Лист1!ET434))</f>
        <v>1</v>
      </c>
      <c r="Z431">
        <f>SIGN(SUM([1]Лист1!EW434:EY434))</f>
        <v>0</v>
      </c>
    </row>
    <row r="432" spans="1:26" x14ac:dyDescent="0.3">
      <c r="A432" s="1" t="str">
        <f>[1]Лист1!B435</f>
        <v>Spirotrichea</v>
      </c>
      <c r="B432" s="1" t="str">
        <f>[1]Лист1!C435</f>
        <v>Sporadotrichida</v>
      </c>
      <c r="C432" s="1" t="str">
        <f>[1]Лист1!D435</f>
        <v>Oxytrichidae</v>
      </c>
      <c r="D432" s="1" t="str">
        <f>TRIM([1]Лист1!E435)</f>
        <v>Sterkiella</v>
      </c>
      <c r="E432" s="1" t="str">
        <f>TRIM(CONCATENATE([1]Лист1!E435," ",[1]Лист1!F435))</f>
        <v>Sterkiella subtropica</v>
      </c>
      <c r="F432">
        <f>SIGN(SUM([1]Лист1!CB435,[1]Лист1!DV435))</f>
        <v>0</v>
      </c>
      <c r="G432">
        <f>SIGN(SUM([1]Лист1!EZ435,[1]Лист1!FB435))</f>
        <v>0</v>
      </c>
      <c r="H432">
        <f>SIGN(SUM([1]Лист1!FA435,[1]Лист1!FU435))</f>
        <v>0</v>
      </c>
      <c r="I432">
        <f>SIGN(SUM([1]Лист1!FC435))</f>
        <v>0</v>
      </c>
      <c r="J432">
        <f>SIGN(SUM([1]Лист1!BL435:CA435))</f>
        <v>0</v>
      </c>
      <c r="K432">
        <f>SIGN(SUM([1]Лист1!AR435:BK435))</f>
        <v>0</v>
      </c>
      <c r="L432">
        <f>SIGN(SUM([1]Лист1!AM435:AQ435))</f>
        <v>0</v>
      </c>
      <c r="M432">
        <f>SIGN(SUM([1]Лист1!CS435:DK435))</f>
        <v>0</v>
      </c>
      <c r="N432">
        <f>SIGN(SUM([1]Лист1!CC435:CK435,[1]Лист1!CR435))</f>
        <v>0</v>
      </c>
      <c r="O432">
        <f>SIGN(SUM([1]Лист1!U435:AL435))</f>
        <v>0</v>
      </c>
      <c r="P432">
        <f>SIGN(SUM([1]Лист1!DW435))</f>
        <v>0</v>
      </c>
      <c r="Q432">
        <f>SIGN(SUM([1]Лист1!EA435:EG435))</f>
        <v>1</v>
      </c>
      <c r="R432">
        <f>SIGN(SUM([1]Лист1!CL435:CQ435))</f>
        <v>0</v>
      </c>
      <c r="S432">
        <f>SIGN(SUM([1]Лист1!ER435))</f>
        <v>0</v>
      </c>
      <c r="T432">
        <f>SIGN(SUM([1]Лист1!EJ435,[1]Лист1!EK435,[1]Лист1!EN435,[1]Лист1!EQ435,[1]Лист1!ES435))</f>
        <v>0</v>
      </c>
      <c r="U432">
        <f>SIGN(SUM([1]Лист1!DX435:DY435,[1]Лист1!EH435))</f>
        <v>0</v>
      </c>
      <c r="V432">
        <f>SIGN(SUM([1]Лист1!DZ435,[1]Лист1!EO435,[1]Лист1!EM435))</f>
        <v>0</v>
      </c>
      <c r="W432">
        <f>SIGN(SUM([1]Лист1!DL435:DT435))</f>
        <v>0</v>
      </c>
      <c r="X432">
        <f>SIGN(SUM([1]Лист1!EI435,[1]Лист1!EL435,[1]Лист1!EP435,[1]Лист1!EU435:EV435))</f>
        <v>0</v>
      </c>
      <c r="Y432">
        <f>SIGN(SUM([1]Лист1!DU435,[1]Лист1!ET435))</f>
        <v>0</v>
      </c>
      <c r="Z432">
        <f>SIGN(SUM([1]Лист1!EW435:EY435))</f>
        <v>0</v>
      </c>
    </row>
    <row r="433" spans="1:26" x14ac:dyDescent="0.3">
      <c r="A433" s="1" t="str">
        <f>[1]Лист1!B436</f>
        <v>Spirotrichea</v>
      </c>
      <c r="B433" s="1" t="str">
        <f>[1]Лист1!C436</f>
        <v>Sporadotrichida</v>
      </c>
      <c r="C433" s="1" t="str">
        <f>[1]Лист1!D436</f>
        <v>Oxytrichidae</v>
      </c>
      <c r="D433" s="1" t="str">
        <f>TRIM([1]Лист1!E436)</f>
        <v>Sterkiella</v>
      </c>
      <c r="E433" s="1" t="str">
        <f>TRIM(CONCATENATE([1]Лист1!E436," ",[1]Лист1!F436))</f>
        <v>Sterkiella quadrinucleatus</v>
      </c>
      <c r="F433">
        <f>SIGN(SUM([1]Лист1!CB436,[1]Лист1!DV436))</f>
        <v>0</v>
      </c>
      <c r="G433">
        <f>SIGN(SUM([1]Лист1!EZ436,[1]Лист1!FB436))</f>
        <v>1</v>
      </c>
      <c r="H433">
        <f>SIGN(SUM([1]Лист1!FA436,[1]Лист1!FU436))</f>
        <v>1</v>
      </c>
      <c r="I433">
        <f>SIGN(SUM([1]Лист1!FC436))</f>
        <v>1</v>
      </c>
      <c r="J433">
        <f>SIGN(SUM([1]Лист1!BL436:CA436))</f>
        <v>1</v>
      </c>
      <c r="K433">
        <f>SIGN(SUM([1]Лист1!AR436:BK436))</f>
        <v>1</v>
      </c>
      <c r="L433">
        <f>SIGN(SUM([1]Лист1!AM436:AQ436))</f>
        <v>1</v>
      </c>
      <c r="M433">
        <f>SIGN(SUM([1]Лист1!CS436:DK436))</f>
        <v>0</v>
      </c>
      <c r="N433">
        <f>SIGN(SUM([1]Лист1!CC436:CK436,[1]Лист1!CR436))</f>
        <v>1</v>
      </c>
      <c r="O433">
        <f>SIGN(SUM([1]Лист1!U436:AL436))</f>
        <v>1</v>
      </c>
      <c r="P433">
        <f>SIGN(SUM([1]Лист1!DW436))</f>
        <v>0</v>
      </c>
      <c r="Q433">
        <f>SIGN(SUM([1]Лист1!EA436:EG436))</f>
        <v>1</v>
      </c>
      <c r="R433">
        <f>SIGN(SUM([1]Лист1!CL436:CQ436))</f>
        <v>0</v>
      </c>
      <c r="S433">
        <f>SIGN(SUM([1]Лист1!ER436))</f>
        <v>0</v>
      </c>
      <c r="T433">
        <f>SIGN(SUM([1]Лист1!EJ436,[1]Лист1!EK436,[1]Лист1!EN436,[1]Лист1!EQ436,[1]Лист1!ES436))</f>
        <v>0</v>
      </c>
      <c r="U433">
        <f>SIGN(SUM([1]Лист1!DX436:DY436,[1]Лист1!EH436))</f>
        <v>0</v>
      </c>
      <c r="V433">
        <f>SIGN(SUM([1]Лист1!DZ436,[1]Лист1!EO436,[1]Лист1!EM436))</f>
        <v>0</v>
      </c>
      <c r="W433">
        <f>SIGN(SUM([1]Лист1!DL436:DT436))</f>
        <v>1</v>
      </c>
      <c r="X433">
        <f>SIGN(SUM([1]Лист1!EI436,[1]Лист1!EL436,[1]Лист1!EP436,[1]Лист1!EU436:EV436))</f>
        <v>0</v>
      </c>
      <c r="Y433">
        <f>SIGN(SUM([1]Лист1!DU436,[1]Лист1!ET436))</f>
        <v>0</v>
      </c>
      <c r="Z433">
        <f>SIGN(SUM([1]Лист1!EW436:EY436))</f>
        <v>0</v>
      </c>
    </row>
    <row r="434" spans="1:26" x14ac:dyDescent="0.3">
      <c r="A434" s="1" t="str">
        <f>[1]Лист1!B437</f>
        <v>Spirotrichea</v>
      </c>
      <c r="B434" s="1" t="str">
        <f>[1]Лист1!C437</f>
        <v>Sporadotrichida</v>
      </c>
      <c r="C434" s="1" t="str">
        <f>[1]Лист1!D437</f>
        <v>Oxytrichidae</v>
      </c>
      <c r="D434" s="1" t="str">
        <f>TRIM([1]Лист1!E437)</f>
        <v>Stylonychia</v>
      </c>
      <c r="E434" s="1" t="str">
        <f>TRIM(CONCATENATE([1]Лист1!E437," ",[1]Лист1!F437))</f>
        <v>Stylonychia mytilus</v>
      </c>
      <c r="F434">
        <f>SIGN(SUM([1]Лист1!CB437,[1]Лист1!DV437))</f>
        <v>1</v>
      </c>
      <c r="G434">
        <f>SIGN(SUM([1]Лист1!EZ437,[1]Лист1!FB437))</f>
        <v>1</v>
      </c>
      <c r="H434">
        <f>SIGN(SUM([1]Лист1!FA437,[1]Лист1!FU437))</f>
        <v>1</v>
      </c>
      <c r="I434">
        <f>SIGN(SUM([1]Лист1!FC437))</f>
        <v>1</v>
      </c>
      <c r="J434">
        <f>SIGN(SUM([1]Лист1!BL437:CA437))</f>
        <v>1</v>
      </c>
      <c r="K434">
        <f>SIGN(SUM([1]Лист1!AR437:BK437))</f>
        <v>1</v>
      </c>
      <c r="L434">
        <f>SIGN(SUM([1]Лист1!AM437:AQ437))</f>
        <v>1</v>
      </c>
      <c r="M434">
        <f>SIGN(SUM([1]Лист1!CS437:DK437))</f>
        <v>1</v>
      </c>
      <c r="N434">
        <f>SIGN(SUM([1]Лист1!CC437:CK437,[1]Лист1!CR437))</f>
        <v>1</v>
      </c>
      <c r="O434">
        <f>SIGN(SUM([1]Лист1!U437:AL437))</f>
        <v>1</v>
      </c>
      <c r="P434">
        <f>SIGN(SUM([1]Лист1!DW437))</f>
        <v>1</v>
      </c>
      <c r="Q434">
        <f>SIGN(SUM([1]Лист1!EA437:EG437))</f>
        <v>1</v>
      </c>
      <c r="R434">
        <f>SIGN(SUM([1]Лист1!CL437:CQ437))</f>
        <v>1</v>
      </c>
      <c r="S434">
        <f>SIGN(SUM([1]Лист1!ER437))</f>
        <v>0</v>
      </c>
      <c r="T434">
        <f>SIGN(SUM([1]Лист1!EJ437,[1]Лист1!EK437,[1]Лист1!EN437,[1]Лист1!EQ437,[1]Лист1!ES437))</f>
        <v>0</v>
      </c>
      <c r="U434">
        <f>SIGN(SUM([1]Лист1!DX437:DY437,[1]Лист1!EH437))</f>
        <v>1</v>
      </c>
      <c r="V434">
        <f>SIGN(SUM([1]Лист1!DZ437,[1]Лист1!EO437,[1]Лист1!EM437))</f>
        <v>1</v>
      </c>
      <c r="W434">
        <f>SIGN(SUM([1]Лист1!DL437:DT437))</f>
        <v>1</v>
      </c>
      <c r="X434">
        <f>SIGN(SUM([1]Лист1!EI437,[1]Лист1!EL437,[1]Лист1!EP437,[1]Лист1!EU437:EV437))</f>
        <v>1</v>
      </c>
      <c r="Y434">
        <f>SIGN(SUM([1]Лист1!DU437,[1]Лист1!ET437))</f>
        <v>0</v>
      </c>
      <c r="Z434">
        <f>SIGN(SUM([1]Лист1!EW437:EY437))</f>
        <v>1</v>
      </c>
    </row>
    <row r="435" spans="1:26" x14ac:dyDescent="0.3">
      <c r="A435" s="1" t="str">
        <f>[1]Лист1!B438</f>
        <v>Spirotrichea</v>
      </c>
      <c r="B435" s="1" t="str">
        <f>[1]Лист1!C438</f>
        <v>Sporadotrichida</v>
      </c>
      <c r="C435" s="1" t="str">
        <f>[1]Лист1!D438</f>
        <v>Oxytrichidae</v>
      </c>
      <c r="D435" s="1" t="str">
        <f>TRIM([1]Лист1!E438)</f>
        <v>Stylonychia</v>
      </c>
      <c r="E435" s="1" t="str">
        <f>TRIM(CONCATENATE([1]Лист1!E438," ",[1]Лист1!F438))</f>
        <v>Stylonychia putrina</v>
      </c>
      <c r="F435">
        <f>SIGN(SUM([1]Лист1!CB438,[1]Лист1!DV438))</f>
        <v>1</v>
      </c>
      <c r="G435">
        <f>SIGN(SUM([1]Лист1!EZ438,[1]Лист1!FB438))</f>
        <v>1</v>
      </c>
      <c r="H435">
        <f>SIGN(SUM([1]Лист1!FA438,[1]Лист1!FU438))</f>
        <v>0</v>
      </c>
      <c r="I435">
        <f>SIGN(SUM([1]Лист1!FC438))</f>
        <v>0</v>
      </c>
      <c r="J435">
        <f>SIGN(SUM([1]Лист1!BL438:CA438))</f>
        <v>0</v>
      </c>
      <c r="K435">
        <f>SIGN(SUM([1]Лист1!AR438:BK438))</f>
        <v>0</v>
      </c>
      <c r="L435">
        <f>SIGN(SUM([1]Лист1!AM438:AQ438))</f>
        <v>0</v>
      </c>
      <c r="M435">
        <f>SIGN(SUM([1]Лист1!CS438:DK438))</f>
        <v>1</v>
      </c>
      <c r="N435">
        <f>SIGN(SUM([1]Лист1!CC438:CK438,[1]Лист1!CR438))</f>
        <v>1</v>
      </c>
      <c r="O435">
        <f>SIGN(SUM([1]Лист1!U438:AL438))</f>
        <v>1</v>
      </c>
      <c r="P435">
        <f>SIGN(SUM([1]Лист1!DW438))</f>
        <v>1</v>
      </c>
      <c r="Q435">
        <f>SIGN(SUM([1]Лист1!EA438:EG438))</f>
        <v>1</v>
      </c>
      <c r="R435">
        <f>SIGN(SUM([1]Лист1!CL438:CQ438))</f>
        <v>0</v>
      </c>
      <c r="S435">
        <f>SIGN(SUM([1]Лист1!ER438))</f>
        <v>0</v>
      </c>
      <c r="T435">
        <f>SIGN(SUM([1]Лист1!EJ438,[1]Лист1!EK438,[1]Лист1!EN438,[1]Лист1!EQ438,[1]Лист1!ES438))</f>
        <v>1</v>
      </c>
      <c r="U435">
        <f>SIGN(SUM([1]Лист1!DX438:DY438,[1]Лист1!EH438))</f>
        <v>0</v>
      </c>
      <c r="V435">
        <f>SIGN(SUM([1]Лист1!DZ438,[1]Лист1!EO438,[1]Лист1!EM438))</f>
        <v>0</v>
      </c>
      <c r="W435">
        <f>SIGN(SUM([1]Лист1!DL438:DT438))</f>
        <v>1</v>
      </c>
      <c r="X435">
        <f>SIGN(SUM([1]Лист1!EI438,[1]Лист1!EL438,[1]Лист1!EP438,[1]Лист1!EU438:EV438))</f>
        <v>0</v>
      </c>
      <c r="Y435">
        <f>SIGN(SUM([1]Лист1!DU438,[1]Лист1!ET438))</f>
        <v>0</v>
      </c>
      <c r="Z435">
        <f>SIGN(SUM([1]Лист1!EW438:EY438))</f>
        <v>0</v>
      </c>
    </row>
    <row r="436" spans="1:26" x14ac:dyDescent="0.3">
      <c r="A436" s="1" t="str">
        <f>[1]Лист1!B439</f>
        <v>Spirotrichea</v>
      </c>
      <c r="B436" s="1" t="str">
        <f>[1]Лист1!C439</f>
        <v>Sporadotrichida</v>
      </c>
      <c r="C436" s="1" t="str">
        <f>[1]Лист1!D439</f>
        <v>Oxytrichidae</v>
      </c>
      <c r="D436" s="1" t="str">
        <f>TRIM([1]Лист1!E439)</f>
        <v>Tachysoma</v>
      </c>
      <c r="E436" s="1" t="str">
        <f>TRIM(CONCATENATE([1]Лист1!E439," ",[1]Лист1!F439))</f>
        <v>Tachysoma dragescoi</v>
      </c>
      <c r="F436">
        <f>SIGN(SUM([1]Лист1!CB439,[1]Лист1!DV439))</f>
        <v>0</v>
      </c>
      <c r="G436">
        <f>SIGN(SUM([1]Лист1!EZ439,[1]Лист1!FB439))</f>
        <v>0</v>
      </c>
      <c r="H436">
        <f>SIGN(SUM([1]Лист1!FA439,[1]Лист1!FU439))</f>
        <v>1</v>
      </c>
      <c r="I436">
        <f>SIGN(SUM([1]Лист1!FC439))</f>
        <v>0</v>
      </c>
      <c r="J436">
        <f>SIGN(SUM([1]Лист1!BL439:CA439))</f>
        <v>1</v>
      </c>
      <c r="K436">
        <f>SIGN(SUM([1]Лист1!AR439:BK439))</f>
        <v>0</v>
      </c>
      <c r="L436">
        <f>SIGN(SUM([1]Лист1!AM439:AQ439))</f>
        <v>0</v>
      </c>
      <c r="M436">
        <f>SIGN(SUM([1]Лист1!CS439:DK439))</f>
        <v>0</v>
      </c>
      <c r="N436">
        <f>SIGN(SUM([1]Лист1!CC439:CK439,[1]Лист1!CR439))</f>
        <v>0</v>
      </c>
      <c r="O436">
        <f>SIGN(SUM([1]Лист1!U439:AL439))</f>
        <v>0</v>
      </c>
      <c r="P436">
        <f>SIGN(SUM([1]Лист1!DW439))</f>
        <v>0</v>
      </c>
      <c r="Q436">
        <f>SIGN(SUM([1]Лист1!EA439:EG439))</f>
        <v>1</v>
      </c>
      <c r="R436">
        <f>SIGN(SUM([1]Лист1!CL439:CQ439))</f>
        <v>0</v>
      </c>
      <c r="S436">
        <f>SIGN(SUM([1]Лист1!ER439))</f>
        <v>0</v>
      </c>
      <c r="T436">
        <f>SIGN(SUM([1]Лист1!EJ439,[1]Лист1!EK439,[1]Лист1!EN439,[1]Лист1!EQ439,[1]Лист1!ES439))</f>
        <v>0</v>
      </c>
      <c r="U436">
        <f>SIGN(SUM([1]Лист1!DX439:DY439,[1]Лист1!EH439))</f>
        <v>0</v>
      </c>
      <c r="V436">
        <f>SIGN(SUM([1]Лист1!DZ439,[1]Лист1!EO439,[1]Лист1!EM439))</f>
        <v>0</v>
      </c>
      <c r="W436">
        <f>SIGN(SUM([1]Лист1!DL439:DT439))</f>
        <v>0</v>
      </c>
      <c r="X436">
        <f>SIGN(SUM([1]Лист1!EI439,[1]Лист1!EL439,[1]Лист1!EP439,[1]Лист1!EU439:EV439))</f>
        <v>0</v>
      </c>
      <c r="Y436">
        <f>SIGN(SUM([1]Лист1!DU439,[1]Лист1!ET439))</f>
        <v>0</v>
      </c>
      <c r="Z436">
        <f>SIGN(SUM([1]Лист1!EW439:EY439))</f>
        <v>0</v>
      </c>
    </row>
    <row r="437" spans="1:26" x14ac:dyDescent="0.3">
      <c r="A437" s="1" t="str">
        <f>[1]Лист1!B440</f>
        <v>Spirotrichea</v>
      </c>
      <c r="B437" s="1" t="str">
        <f>[1]Лист1!C440</f>
        <v>Sporadotrichida</v>
      </c>
      <c r="C437" s="1" t="str">
        <f>[1]Лист1!D440</f>
        <v>Oxytrichidae</v>
      </c>
      <c r="D437" s="1" t="str">
        <f>TRIM([1]Лист1!E440)</f>
        <v>Tachysoma</v>
      </c>
      <c r="E437" s="1" t="str">
        <f>TRIM(CONCATENATE([1]Лист1!E440," ",[1]Лист1!F440))</f>
        <v>Tachysoma ovata</v>
      </c>
      <c r="F437">
        <f>SIGN(SUM([1]Лист1!CB440,[1]Лист1!DV440))</f>
        <v>0</v>
      </c>
      <c r="G437">
        <f>SIGN(SUM([1]Лист1!EZ440,[1]Лист1!FB440))</f>
        <v>0</v>
      </c>
      <c r="H437">
        <f>SIGN(SUM([1]Лист1!FA440,[1]Лист1!FU440))</f>
        <v>0</v>
      </c>
      <c r="I437">
        <f>SIGN(SUM([1]Лист1!FC440))</f>
        <v>0</v>
      </c>
      <c r="J437">
        <f>SIGN(SUM([1]Лист1!BL440:CA440))</f>
        <v>0</v>
      </c>
      <c r="K437">
        <f>SIGN(SUM([1]Лист1!AR440:BK440))</f>
        <v>0</v>
      </c>
      <c r="L437">
        <f>SIGN(SUM([1]Лист1!AM440:AQ440))</f>
        <v>0</v>
      </c>
      <c r="M437">
        <f>SIGN(SUM([1]Лист1!CS440:DK440))</f>
        <v>0</v>
      </c>
      <c r="N437">
        <f>SIGN(SUM([1]Лист1!CC440:CK440,[1]Лист1!CR440))</f>
        <v>0</v>
      </c>
      <c r="O437">
        <f>SIGN(SUM([1]Лист1!U440:AL440))</f>
        <v>0</v>
      </c>
      <c r="P437">
        <f>SIGN(SUM([1]Лист1!DW440))</f>
        <v>0</v>
      </c>
      <c r="Q437">
        <f>SIGN(SUM([1]Лист1!EA440:EG440))</f>
        <v>1</v>
      </c>
      <c r="R437">
        <f>SIGN(SUM([1]Лист1!CL440:CQ440))</f>
        <v>0</v>
      </c>
      <c r="S437">
        <f>SIGN(SUM([1]Лист1!ER440))</f>
        <v>0</v>
      </c>
      <c r="T437">
        <f>SIGN(SUM([1]Лист1!EJ440,[1]Лист1!EK440,[1]Лист1!EN440,[1]Лист1!EQ440,[1]Лист1!ES440))</f>
        <v>0</v>
      </c>
      <c r="U437">
        <f>SIGN(SUM([1]Лист1!DX440:DY440,[1]Лист1!EH440))</f>
        <v>0</v>
      </c>
      <c r="V437">
        <f>SIGN(SUM([1]Лист1!DZ440,[1]Лист1!EO440,[1]Лист1!EM440))</f>
        <v>0</v>
      </c>
      <c r="W437">
        <f>SIGN(SUM([1]Лист1!DL440:DT440))</f>
        <v>0</v>
      </c>
      <c r="X437">
        <f>SIGN(SUM([1]Лист1!EI440,[1]Лист1!EL440,[1]Лист1!EP440,[1]Лист1!EU440:EV440))</f>
        <v>0</v>
      </c>
      <c r="Y437">
        <f>SIGN(SUM([1]Лист1!DU440,[1]Лист1!ET440))</f>
        <v>0</v>
      </c>
      <c r="Z437">
        <f>SIGN(SUM([1]Лист1!EW440:EY440))</f>
        <v>0</v>
      </c>
    </row>
    <row r="438" spans="1:26" x14ac:dyDescent="0.3">
      <c r="A438" s="1" t="str">
        <f>[1]Лист1!B441</f>
        <v>Spirotrichea</v>
      </c>
      <c r="B438" s="1" t="str">
        <f>[1]Лист1!C441</f>
        <v>Sporadotrichida</v>
      </c>
      <c r="C438" s="1" t="str">
        <f>[1]Лист1!D441</f>
        <v>Oxytrichidae</v>
      </c>
      <c r="D438" s="1" t="str">
        <f>TRIM([1]Лист1!E441)</f>
        <v>Tachysoma</v>
      </c>
      <c r="E438" s="1" t="str">
        <f>TRIM(CONCATENATE([1]Лист1!E441," ",[1]Лист1!F441))</f>
        <v>Tachysoma parvistyla</v>
      </c>
      <c r="F438">
        <f>SIGN(SUM([1]Лист1!CB441,[1]Лист1!DV441))</f>
        <v>0</v>
      </c>
      <c r="G438">
        <f>SIGN(SUM([1]Лист1!EZ441,[1]Лист1!FB441))</f>
        <v>1</v>
      </c>
      <c r="H438">
        <f>SIGN(SUM([1]Лист1!FA441,[1]Лист1!FU441))</f>
        <v>0</v>
      </c>
      <c r="I438">
        <f>SIGN(SUM([1]Лист1!FC441))</f>
        <v>0</v>
      </c>
      <c r="J438">
        <f>SIGN(SUM([1]Лист1!BL441:CA441))</f>
        <v>0</v>
      </c>
      <c r="K438">
        <f>SIGN(SUM([1]Лист1!AR441:BK441))</f>
        <v>0</v>
      </c>
      <c r="L438">
        <f>SIGN(SUM([1]Лист1!AM441:AQ441))</f>
        <v>1</v>
      </c>
      <c r="M438">
        <f>SIGN(SUM([1]Лист1!CS441:DK441))</f>
        <v>0</v>
      </c>
      <c r="N438">
        <f>SIGN(SUM([1]Лист1!CC441:CK441,[1]Лист1!CR441))</f>
        <v>0</v>
      </c>
      <c r="O438">
        <f>SIGN(SUM([1]Лист1!U441:AL441))</f>
        <v>1</v>
      </c>
      <c r="P438">
        <f>SIGN(SUM([1]Лист1!DW441))</f>
        <v>0</v>
      </c>
      <c r="Q438">
        <f>SIGN(SUM([1]Лист1!EA441:EG441))</f>
        <v>0</v>
      </c>
      <c r="R438">
        <f>SIGN(SUM([1]Лист1!CL441:CQ441))</f>
        <v>1</v>
      </c>
      <c r="S438">
        <f>SIGN(SUM([1]Лист1!ER441))</f>
        <v>0</v>
      </c>
      <c r="T438">
        <f>SIGN(SUM([1]Лист1!EJ441,[1]Лист1!EK441,[1]Лист1!EN441,[1]Лист1!EQ441,[1]Лист1!ES441))</f>
        <v>0</v>
      </c>
      <c r="U438">
        <f>SIGN(SUM([1]Лист1!DX441:DY441,[1]Лист1!EH441))</f>
        <v>0</v>
      </c>
      <c r="V438">
        <f>SIGN(SUM([1]Лист1!DZ441,[1]Лист1!EO441,[1]Лист1!EM441))</f>
        <v>0</v>
      </c>
      <c r="W438">
        <f>SIGN(SUM([1]Лист1!DL441:DT441))</f>
        <v>0</v>
      </c>
      <c r="X438">
        <f>SIGN(SUM([1]Лист1!EI441,[1]Лист1!EL441,[1]Лист1!EP441,[1]Лист1!EU441:EV441))</f>
        <v>1</v>
      </c>
      <c r="Y438">
        <f>SIGN(SUM([1]Лист1!DU441,[1]Лист1!ET441))</f>
        <v>0</v>
      </c>
      <c r="Z438">
        <f>SIGN(SUM([1]Лист1!EW441:EY441))</f>
        <v>0</v>
      </c>
    </row>
    <row r="439" spans="1:26" x14ac:dyDescent="0.3">
      <c r="A439" s="1" t="str">
        <f>[1]Лист1!B442</f>
        <v>Spirotrichea</v>
      </c>
      <c r="B439" s="1" t="str">
        <f>[1]Лист1!C442</f>
        <v>Sporadotrichida</v>
      </c>
      <c r="C439" s="1" t="str">
        <f>[1]Лист1!D442</f>
        <v>Oxytrichidae</v>
      </c>
      <c r="D439" s="1" t="str">
        <f>TRIM([1]Лист1!E442)</f>
        <v>Tachysoma</v>
      </c>
      <c r="E439" s="1" t="str">
        <f>TRIM(CONCATENATE([1]Лист1!E442," ",[1]Лист1!F442))</f>
        <v>Tachysoma pellionellum</v>
      </c>
      <c r="F439">
        <f>SIGN(SUM([1]Лист1!CB442,[1]Лист1!DV442))</f>
        <v>0</v>
      </c>
      <c r="G439">
        <f>SIGN(SUM([1]Лист1!EZ442,[1]Лист1!FB442))</f>
        <v>1</v>
      </c>
      <c r="H439">
        <f>SIGN(SUM([1]Лист1!FA442,[1]Лист1!FU442))</f>
        <v>1</v>
      </c>
      <c r="I439">
        <f>SIGN(SUM([1]Лист1!FC442))</f>
        <v>0</v>
      </c>
      <c r="J439">
        <f>SIGN(SUM([1]Лист1!BL442:CA442))</f>
        <v>1</v>
      </c>
      <c r="K439">
        <f>SIGN(SUM([1]Лист1!AR442:BK442))</f>
        <v>1</v>
      </c>
      <c r="L439">
        <f>SIGN(SUM([1]Лист1!AM442:AQ442))</f>
        <v>0</v>
      </c>
      <c r="M439">
        <f>SIGN(SUM([1]Лист1!CS442:DK442))</f>
        <v>1</v>
      </c>
      <c r="N439">
        <f>SIGN(SUM([1]Лист1!CC442:CK442,[1]Лист1!CR442))</f>
        <v>1</v>
      </c>
      <c r="O439">
        <f>SIGN(SUM([1]Лист1!U442:AL442))</f>
        <v>1</v>
      </c>
      <c r="P439">
        <f>SIGN(SUM([1]Лист1!DW442))</f>
        <v>1</v>
      </c>
      <c r="Q439">
        <f>SIGN(SUM([1]Лист1!EA442:EG442))</f>
        <v>1</v>
      </c>
      <c r="R439">
        <f>SIGN(SUM([1]Лист1!CL442:CQ442))</f>
        <v>1</v>
      </c>
      <c r="S439">
        <f>SIGN(SUM([1]Лист1!ER442))</f>
        <v>0</v>
      </c>
      <c r="T439">
        <f>SIGN(SUM([1]Лист1!EJ442,[1]Лист1!EK442,[1]Лист1!EN442,[1]Лист1!EQ442,[1]Лист1!ES442))</f>
        <v>0</v>
      </c>
      <c r="U439">
        <f>SIGN(SUM([1]Лист1!DX442:DY442,[1]Лист1!EH442))</f>
        <v>1</v>
      </c>
      <c r="V439">
        <f>SIGN(SUM([1]Лист1!DZ442,[1]Лист1!EO442,[1]Лист1!EM442))</f>
        <v>1</v>
      </c>
      <c r="W439">
        <f>SIGN(SUM([1]Лист1!DL442:DT442))</f>
        <v>1</v>
      </c>
      <c r="X439">
        <f>SIGN(SUM([1]Лист1!EI442,[1]Лист1!EL442,[1]Лист1!EP442,[1]Лист1!EU442:EV442))</f>
        <v>1</v>
      </c>
      <c r="Y439">
        <f>SIGN(SUM([1]Лист1!DU442,[1]Лист1!ET442))</f>
        <v>0</v>
      </c>
      <c r="Z439">
        <f>SIGN(SUM([1]Лист1!EW442:EY442))</f>
        <v>0</v>
      </c>
    </row>
    <row r="440" spans="1:26" x14ac:dyDescent="0.3">
      <c r="A440" s="1" t="str">
        <f>[1]Лист1!B443</f>
        <v>Spirotrichea</v>
      </c>
      <c r="B440" s="1" t="str">
        <f>[1]Лист1!C443</f>
        <v>Sporadotrichida</v>
      </c>
      <c r="C440" s="1" t="str">
        <f>[1]Лист1!D443</f>
        <v>Oxytrichidae</v>
      </c>
      <c r="D440" s="1" t="str">
        <f>TRIM([1]Лист1!E443)</f>
        <v>Tachysoma</v>
      </c>
      <c r="E440" s="1" t="str">
        <f>TRIM(CONCATENATE([1]Лист1!E443," ",[1]Лист1!F443))</f>
        <v>Tachysoma rigescens</v>
      </c>
      <c r="F440">
        <f>SIGN(SUM([1]Лист1!CB443,[1]Лист1!DV443))</f>
        <v>0</v>
      </c>
      <c r="G440">
        <f>SIGN(SUM([1]Лист1!EZ443,[1]Лист1!FB443))</f>
        <v>1</v>
      </c>
      <c r="H440">
        <f>SIGN(SUM([1]Лист1!FA443,[1]Лист1!FU443))</f>
        <v>1</v>
      </c>
      <c r="I440">
        <f>SIGN(SUM([1]Лист1!FC443))</f>
        <v>1</v>
      </c>
      <c r="J440">
        <f>SIGN(SUM([1]Лист1!BL443:CA443))</f>
        <v>1</v>
      </c>
      <c r="K440">
        <f>SIGN(SUM([1]Лист1!AR443:BK443))</f>
        <v>1</v>
      </c>
      <c r="L440">
        <f>SIGN(SUM([1]Лист1!AM443:AQ443))</f>
        <v>1</v>
      </c>
      <c r="M440">
        <f>SIGN(SUM([1]Лист1!CS443:DK443))</f>
        <v>0</v>
      </c>
      <c r="N440">
        <f>SIGN(SUM([1]Лист1!CC443:CK443,[1]Лист1!CR443))</f>
        <v>1</v>
      </c>
      <c r="O440">
        <f>SIGN(SUM([1]Лист1!U443:AL443))</f>
        <v>1</v>
      </c>
      <c r="P440">
        <f>SIGN(SUM([1]Лист1!DW443))</f>
        <v>0</v>
      </c>
      <c r="Q440">
        <f>SIGN(SUM([1]Лист1!EA443:EG443))</f>
        <v>1</v>
      </c>
      <c r="R440">
        <f>SIGN(SUM([1]Лист1!CL443:CQ443))</f>
        <v>1</v>
      </c>
      <c r="S440">
        <f>SIGN(SUM([1]Лист1!ER443))</f>
        <v>0</v>
      </c>
      <c r="T440">
        <f>SIGN(SUM([1]Лист1!EJ443,[1]Лист1!EK443,[1]Лист1!EN443,[1]Лист1!EQ443,[1]Лист1!ES443))</f>
        <v>0</v>
      </c>
      <c r="U440">
        <f>SIGN(SUM([1]Лист1!DX443:DY443,[1]Лист1!EH443))</f>
        <v>0</v>
      </c>
      <c r="V440">
        <f>SIGN(SUM([1]Лист1!DZ443,[1]Лист1!EO443,[1]Лист1!EM443))</f>
        <v>1</v>
      </c>
      <c r="W440">
        <f>SIGN(SUM([1]Лист1!DL443:DT443))</f>
        <v>0</v>
      </c>
      <c r="X440">
        <f>SIGN(SUM([1]Лист1!EI443,[1]Лист1!EL443,[1]Лист1!EP443,[1]Лист1!EU443:EV443))</f>
        <v>0</v>
      </c>
      <c r="Y440">
        <f>SIGN(SUM([1]Лист1!DU443,[1]Лист1!ET443))</f>
        <v>0</v>
      </c>
      <c r="Z440">
        <f>SIGN(SUM([1]Лист1!EW443:EY443))</f>
        <v>0</v>
      </c>
    </row>
    <row r="441" spans="1:26" x14ac:dyDescent="0.3">
      <c r="A441" s="1" t="str">
        <f>[1]Лист1!B444</f>
        <v>Spirotrichea</v>
      </c>
      <c r="B441" s="1" t="str">
        <f>[1]Лист1!C444</f>
        <v>Sporadotrichida</v>
      </c>
      <c r="C441" s="1" t="str">
        <f>[1]Лист1!D444</f>
        <v>Oxytrichidae</v>
      </c>
      <c r="D441" s="1" t="str">
        <f>TRIM([1]Лист1!E444)</f>
        <v>Tetmemena</v>
      </c>
      <c r="E441" s="1" t="str">
        <f>TRIM(CONCATENATE([1]Лист1!E444," ",[1]Лист1!F444))</f>
        <v>Tetmemena bifaria</v>
      </c>
      <c r="F441">
        <f>SIGN(SUM([1]Лист1!CB444,[1]Лист1!DV444))</f>
        <v>0</v>
      </c>
      <c r="G441">
        <f>SIGN(SUM([1]Лист1!EZ444,[1]Лист1!FB444))</f>
        <v>0</v>
      </c>
      <c r="H441">
        <f>SIGN(SUM([1]Лист1!FA444,[1]Лист1!FU444))</f>
        <v>0</v>
      </c>
      <c r="I441">
        <f>SIGN(SUM([1]Лист1!FC444))</f>
        <v>1</v>
      </c>
      <c r="J441">
        <f>SIGN(SUM([1]Лист1!BL444:CA444))</f>
        <v>1</v>
      </c>
      <c r="K441">
        <f>SIGN(SUM([1]Лист1!AR444:BK444))</f>
        <v>0</v>
      </c>
      <c r="L441">
        <f>SIGN(SUM([1]Лист1!AM444:AQ444))</f>
        <v>0</v>
      </c>
      <c r="M441">
        <f>SIGN(SUM([1]Лист1!CS444:DK444))</f>
        <v>0</v>
      </c>
      <c r="N441">
        <f>SIGN(SUM([1]Лист1!CC444:CK444,[1]Лист1!CR444))</f>
        <v>1</v>
      </c>
      <c r="O441">
        <f>SIGN(SUM([1]Лист1!U444:AL444))</f>
        <v>1</v>
      </c>
      <c r="P441">
        <f>SIGN(SUM([1]Лист1!DW444))</f>
        <v>0</v>
      </c>
      <c r="Q441">
        <f>SIGN(SUM([1]Лист1!EA444:EG444))</f>
        <v>1</v>
      </c>
      <c r="R441">
        <f>SIGN(SUM([1]Лист1!CL444:CQ444))</f>
        <v>0</v>
      </c>
      <c r="S441">
        <f>SIGN(SUM([1]Лист1!ER444))</f>
        <v>0</v>
      </c>
      <c r="T441">
        <f>SIGN(SUM([1]Лист1!EJ444,[1]Лист1!EK444,[1]Лист1!EN444,[1]Лист1!EQ444,[1]Лист1!ES444))</f>
        <v>0</v>
      </c>
      <c r="U441">
        <f>SIGN(SUM([1]Лист1!DX444:DY444,[1]Лист1!EH444))</f>
        <v>0</v>
      </c>
      <c r="V441">
        <f>SIGN(SUM([1]Лист1!DZ444,[1]Лист1!EO444,[1]Лист1!EM444))</f>
        <v>0</v>
      </c>
      <c r="W441">
        <f>SIGN(SUM([1]Лист1!DL444:DT444))</f>
        <v>1</v>
      </c>
      <c r="X441">
        <f>SIGN(SUM([1]Лист1!EI444,[1]Лист1!EL444,[1]Лист1!EP444,[1]Лист1!EU444:EV444))</f>
        <v>1</v>
      </c>
      <c r="Y441">
        <f>SIGN(SUM([1]Лист1!DU444,[1]Лист1!ET444))</f>
        <v>0</v>
      </c>
      <c r="Z441">
        <f>SIGN(SUM([1]Лист1!EW444:EY444))</f>
        <v>1</v>
      </c>
    </row>
    <row r="442" spans="1:26" x14ac:dyDescent="0.3">
      <c r="A442" s="1" t="str">
        <f>[1]Лист1!B445</f>
        <v>Spirotrichea</v>
      </c>
      <c r="B442" s="1" t="str">
        <f>[1]Лист1!C445</f>
        <v>Sporadotrichida</v>
      </c>
      <c r="C442" s="1" t="str">
        <f>[1]Лист1!D445</f>
        <v>Oxytrichidae</v>
      </c>
      <c r="D442" s="1" t="str">
        <f>TRIM([1]Лист1!E445)</f>
        <v>Tetmemena</v>
      </c>
      <c r="E442" s="1" t="str">
        <f>TRIM(CONCATENATE([1]Лист1!E445," ",[1]Лист1!F445))</f>
        <v>Tetmemena pustulata</v>
      </c>
      <c r="F442">
        <f>SIGN(SUM([1]Лист1!CB445,[1]Лист1!DV445))</f>
        <v>1</v>
      </c>
      <c r="G442">
        <f>SIGN(SUM([1]Лист1!EZ445,[1]Лист1!FB445))</f>
        <v>1</v>
      </c>
      <c r="H442">
        <f>SIGN(SUM([1]Лист1!FA445,[1]Лист1!FU445))</f>
        <v>1</v>
      </c>
      <c r="I442">
        <f>SIGN(SUM([1]Лист1!FC445))</f>
        <v>0</v>
      </c>
      <c r="J442">
        <f>SIGN(SUM([1]Лист1!BL445:CA445))</f>
        <v>1</v>
      </c>
      <c r="K442">
        <f>SIGN(SUM([1]Лист1!AR445:BK445))</f>
        <v>1</v>
      </c>
      <c r="L442">
        <f>SIGN(SUM([1]Лист1!AM445:AQ445))</f>
        <v>1</v>
      </c>
      <c r="M442">
        <f>SIGN(SUM([1]Лист1!CS445:DK445))</f>
        <v>1</v>
      </c>
      <c r="N442">
        <f>SIGN(SUM([1]Лист1!CC445:CK445,[1]Лист1!CR445))</f>
        <v>1</v>
      </c>
      <c r="O442">
        <f>SIGN(SUM([1]Лист1!U445:AL445))</f>
        <v>0</v>
      </c>
      <c r="P442">
        <f>SIGN(SUM([1]Лист1!DW445))</f>
        <v>1</v>
      </c>
      <c r="Q442">
        <f>SIGN(SUM([1]Лист1!EA445:EG445))</f>
        <v>1</v>
      </c>
      <c r="R442">
        <f>SIGN(SUM([1]Лист1!CL445:CQ445))</f>
        <v>1</v>
      </c>
      <c r="S442">
        <f>SIGN(SUM([1]Лист1!ER445))</f>
        <v>0</v>
      </c>
      <c r="T442">
        <f>SIGN(SUM([1]Лист1!EJ445,[1]Лист1!EK445,[1]Лист1!EN445,[1]Лист1!EQ445,[1]Лист1!ES445))</f>
        <v>0</v>
      </c>
      <c r="U442">
        <f>SIGN(SUM([1]Лист1!DX445:DY445,[1]Лист1!EH445))</f>
        <v>0</v>
      </c>
      <c r="V442">
        <f>SIGN(SUM([1]Лист1!DZ445,[1]Лист1!EO445,[1]Лист1!EM445))</f>
        <v>1</v>
      </c>
      <c r="W442">
        <f>SIGN(SUM([1]Лист1!DL445:DT445))</f>
        <v>1</v>
      </c>
      <c r="X442">
        <f>SIGN(SUM([1]Лист1!EI445,[1]Лист1!EL445,[1]Лист1!EP445,[1]Лист1!EU445:EV445))</f>
        <v>1</v>
      </c>
      <c r="Y442">
        <f>SIGN(SUM([1]Лист1!DU445,[1]Лист1!ET445))</f>
        <v>0</v>
      </c>
      <c r="Z442">
        <f>SIGN(SUM([1]Лист1!EW445:EY445))</f>
        <v>1</v>
      </c>
    </row>
    <row r="443" spans="1:26" x14ac:dyDescent="0.3">
      <c r="A443" s="1" t="str">
        <f>[1]Лист1!B446</f>
        <v>Spirotrichea</v>
      </c>
      <c r="B443" s="1" t="str">
        <f>[1]Лист1!C446</f>
        <v>Sporadotrichida</v>
      </c>
      <c r="C443" s="1" t="str">
        <f>[1]Лист1!D446</f>
        <v>Oxytrichidae</v>
      </c>
      <c r="D443" s="1" t="str">
        <f>TRIM([1]Лист1!E446)</f>
        <v>Urosoma</v>
      </c>
      <c r="E443" s="1" t="str">
        <f>TRIM(CONCATENATE([1]Лист1!E446," ",[1]Лист1!F446))</f>
        <v>Urosoma caudata</v>
      </c>
      <c r="F443">
        <f>SIGN(SUM([1]Лист1!CB446,[1]Лист1!DV446))</f>
        <v>1</v>
      </c>
      <c r="G443">
        <f>SIGN(SUM([1]Лист1!EZ446,[1]Лист1!FB446))</f>
        <v>1</v>
      </c>
      <c r="H443">
        <f>SIGN(SUM([1]Лист1!FA446,[1]Лист1!FU446))</f>
        <v>1</v>
      </c>
      <c r="I443">
        <f>SIGN(SUM([1]Лист1!FC446))</f>
        <v>0</v>
      </c>
      <c r="J443">
        <f>SIGN(SUM([1]Лист1!BL446:CA446))</f>
        <v>0</v>
      </c>
      <c r="K443">
        <f>SIGN(SUM([1]Лист1!AR446:BK446))</f>
        <v>1</v>
      </c>
      <c r="L443">
        <f>SIGN(SUM([1]Лист1!AM446:AQ446))</f>
        <v>1</v>
      </c>
      <c r="M443">
        <f>SIGN(SUM([1]Лист1!CS446:DK446))</f>
        <v>1</v>
      </c>
      <c r="N443">
        <f>SIGN(SUM([1]Лист1!CC446:CK446,[1]Лист1!CR446))</f>
        <v>1</v>
      </c>
      <c r="O443">
        <f>SIGN(SUM([1]Лист1!U446:AL446))</f>
        <v>1</v>
      </c>
      <c r="P443">
        <f>SIGN(SUM([1]Лист1!DW446))</f>
        <v>0</v>
      </c>
      <c r="Q443">
        <f>SIGN(SUM([1]Лист1!EA446:EG446))</f>
        <v>1</v>
      </c>
      <c r="R443">
        <f>SIGN(SUM([1]Лист1!CL446:CQ446))</f>
        <v>1</v>
      </c>
      <c r="S443">
        <f>SIGN(SUM([1]Лист1!ER446))</f>
        <v>0</v>
      </c>
      <c r="T443">
        <f>SIGN(SUM([1]Лист1!EJ446,[1]Лист1!EK446,[1]Лист1!EN446,[1]Лист1!EQ446,[1]Лист1!ES446))</f>
        <v>0</v>
      </c>
      <c r="U443">
        <f>SIGN(SUM([1]Лист1!DX446:DY446,[1]Лист1!EH446))</f>
        <v>0</v>
      </c>
      <c r="V443">
        <f>SIGN(SUM([1]Лист1!DZ446,[1]Лист1!EO446,[1]Лист1!EM446))</f>
        <v>0</v>
      </c>
      <c r="W443">
        <f>SIGN(SUM([1]Лист1!DL446:DT446))</f>
        <v>1</v>
      </c>
      <c r="X443">
        <f>SIGN(SUM([1]Лист1!EI446,[1]Лист1!EL446,[1]Лист1!EP446,[1]Лист1!EU446:EV446))</f>
        <v>0</v>
      </c>
      <c r="Y443">
        <f>SIGN(SUM([1]Лист1!DU446,[1]Лист1!ET446))</f>
        <v>0</v>
      </c>
      <c r="Z443">
        <f>SIGN(SUM([1]Лист1!EW446:EY446))</f>
        <v>1</v>
      </c>
    </row>
    <row r="444" spans="1:26" x14ac:dyDescent="0.3">
      <c r="A444" s="1" t="str">
        <f>[1]Лист1!B447</f>
        <v>Spirotrichea</v>
      </c>
      <c r="B444" s="1" t="str">
        <f>[1]Лист1!C447</f>
        <v>Sporadotrichida</v>
      </c>
      <c r="C444" s="1" t="str">
        <f>[1]Лист1!D447</f>
        <v>Oxytrichidae</v>
      </c>
      <c r="D444" s="1" t="str">
        <f>TRIM([1]Лист1!E447)</f>
        <v>Urosoma</v>
      </c>
      <c r="E444" s="1" t="str">
        <f>TRIM(CONCATENATE([1]Лист1!E447," ",[1]Лист1!F447))</f>
        <v>Urosoma macrostyla</v>
      </c>
      <c r="F444">
        <f>SIGN(SUM([1]Лист1!CB447,[1]Лист1!DV447))</f>
        <v>0</v>
      </c>
      <c r="G444">
        <f>SIGN(SUM([1]Лист1!EZ447,[1]Лист1!FB447))</f>
        <v>0</v>
      </c>
      <c r="H444">
        <f>SIGN(SUM([1]Лист1!FA447,[1]Лист1!FU447))</f>
        <v>0</v>
      </c>
      <c r="I444">
        <f>SIGN(SUM([1]Лист1!FC447))</f>
        <v>0</v>
      </c>
      <c r="J444">
        <f>SIGN(SUM([1]Лист1!BL447:CA447))</f>
        <v>0</v>
      </c>
      <c r="K444">
        <f>SIGN(SUM([1]Лист1!AR447:BK447))</f>
        <v>0</v>
      </c>
      <c r="L444">
        <f>SIGN(SUM([1]Лист1!AM447:AQ447))</f>
        <v>0</v>
      </c>
      <c r="M444">
        <f>SIGN(SUM([1]Лист1!CS447:DK447))</f>
        <v>0</v>
      </c>
      <c r="N444">
        <f>SIGN(SUM([1]Лист1!CC447:CK447,[1]Лист1!CR447))</f>
        <v>0</v>
      </c>
      <c r="O444">
        <f>SIGN(SUM([1]Лист1!U447:AL447))</f>
        <v>0</v>
      </c>
      <c r="P444">
        <f>SIGN(SUM([1]Лист1!DW447))</f>
        <v>0</v>
      </c>
      <c r="Q444">
        <f>SIGN(SUM([1]Лист1!EA447:EG447))</f>
        <v>1</v>
      </c>
      <c r="R444">
        <f>SIGN(SUM([1]Лист1!CL447:CQ447))</f>
        <v>1</v>
      </c>
      <c r="S444">
        <f>SIGN(SUM([1]Лист1!ER447))</f>
        <v>0</v>
      </c>
      <c r="T444">
        <f>SIGN(SUM([1]Лист1!EJ447,[1]Лист1!EK447,[1]Лист1!EN447,[1]Лист1!EQ447,[1]Лист1!ES447))</f>
        <v>1</v>
      </c>
      <c r="U444">
        <f>SIGN(SUM([1]Лист1!DX447:DY447,[1]Лист1!EH447))</f>
        <v>0</v>
      </c>
      <c r="V444">
        <f>SIGN(SUM([1]Лист1!DZ447,[1]Лист1!EO447,[1]Лист1!EM447))</f>
        <v>0</v>
      </c>
      <c r="W444">
        <f>SIGN(SUM([1]Лист1!DL447:DT447))</f>
        <v>1</v>
      </c>
      <c r="X444">
        <f>SIGN(SUM([1]Лист1!EI447,[1]Лист1!EL447,[1]Лист1!EP447,[1]Лист1!EU447:EV447))</f>
        <v>1</v>
      </c>
      <c r="Y444">
        <f>SIGN(SUM([1]Лист1!DU447,[1]Лист1!ET447))</f>
        <v>0</v>
      </c>
      <c r="Z444">
        <f>SIGN(SUM([1]Лист1!EW447:EY447))</f>
        <v>0</v>
      </c>
    </row>
    <row r="445" spans="1:26" x14ac:dyDescent="0.3">
      <c r="A445" s="1" t="str">
        <f>[1]Лист1!B448</f>
        <v>Spirotrichea</v>
      </c>
      <c r="B445" s="1" t="str">
        <f>[1]Лист1!C448</f>
        <v>Sporadotrichida</v>
      </c>
      <c r="C445" s="1" t="str">
        <f>[1]Лист1!D448</f>
        <v>Oxytrichidae</v>
      </c>
      <c r="D445" s="1" t="str">
        <f>TRIM([1]Лист1!E448)</f>
        <v>Urosoma</v>
      </c>
      <c r="E445" s="1" t="str">
        <f>TRIM(CONCATENATE([1]Лист1!E448," ",[1]Лист1!F448))</f>
        <v>Urosoma salmastra</v>
      </c>
      <c r="F445">
        <f>SIGN(SUM([1]Лист1!CB448,[1]Лист1!DV448))</f>
        <v>0</v>
      </c>
      <c r="G445">
        <f>SIGN(SUM([1]Лист1!EZ448,[1]Лист1!FB448))</f>
        <v>0</v>
      </c>
      <c r="H445">
        <f>SIGN(SUM([1]Лист1!FA448,[1]Лист1!FU448))</f>
        <v>0</v>
      </c>
      <c r="I445">
        <f>SIGN(SUM([1]Лист1!FC448))</f>
        <v>0</v>
      </c>
      <c r="J445">
        <f>SIGN(SUM([1]Лист1!BL448:CA448))</f>
        <v>0</v>
      </c>
      <c r="K445">
        <f>SIGN(SUM([1]Лист1!AR448:BK448))</f>
        <v>0</v>
      </c>
      <c r="L445">
        <f>SIGN(SUM([1]Лист1!AM448:AQ448))</f>
        <v>0</v>
      </c>
      <c r="M445">
        <f>SIGN(SUM([1]Лист1!CS448:DK448))</f>
        <v>0</v>
      </c>
      <c r="N445">
        <f>SIGN(SUM([1]Лист1!CC448:CK448,[1]Лист1!CR448))</f>
        <v>0</v>
      </c>
      <c r="O445">
        <f>SIGN(SUM([1]Лист1!U448:AL448))</f>
        <v>0</v>
      </c>
      <c r="P445">
        <f>SIGN(SUM([1]Лист1!DW448))</f>
        <v>0</v>
      </c>
      <c r="Q445">
        <f>SIGN(SUM([1]Лист1!EA448:EG448))</f>
        <v>1</v>
      </c>
      <c r="R445">
        <f>SIGN(SUM([1]Лист1!CL448:CQ448))</f>
        <v>0</v>
      </c>
      <c r="S445">
        <f>SIGN(SUM([1]Лист1!ER448))</f>
        <v>0</v>
      </c>
      <c r="T445">
        <f>SIGN(SUM([1]Лист1!EJ448,[1]Лист1!EK448,[1]Лист1!EN448,[1]Лист1!EQ448,[1]Лист1!ES448))</f>
        <v>0</v>
      </c>
      <c r="U445">
        <f>SIGN(SUM([1]Лист1!DX448:DY448,[1]Лист1!EH448))</f>
        <v>1</v>
      </c>
      <c r="V445">
        <f>SIGN(SUM([1]Лист1!DZ448,[1]Лист1!EO448,[1]Лист1!EM448))</f>
        <v>0</v>
      </c>
      <c r="W445">
        <f>SIGN(SUM([1]Лист1!DL448:DT448))</f>
        <v>1</v>
      </c>
      <c r="X445">
        <f>SIGN(SUM([1]Лист1!EI448,[1]Лист1!EL448,[1]Лист1!EP448,[1]Лист1!EU448:EV448))</f>
        <v>1</v>
      </c>
      <c r="Y445">
        <f>SIGN(SUM([1]Лист1!DU448,[1]Лист1!ET448))</f>
        <v>0</v>
      </c>
      <c r="Z445">
        <f>SIGN(SUM([1]Лист1!EW448:EY448))</f>
        <v>0</v>
      </c>
    </row>
    <row r="446" spans="1:26" x14ac:dyDescent="0.3">
      <c r="A446" s="1" t="str">
        <f>[1]Лист1!B449</f>
        <v>Spirotrichea</v>
      </c>
      <c r="B446" s="1" t="str">
        <f>[1]Лист1!C449</f>
        <v>Sporadotrichida</v>
      </c>
      <c r="C446" s="1" t="str">
        <f>[1]Лист1!D449</f>
        <v>Oxytrichidae</v>
      </c>
      <c r="D446" s="1" t="str">
        <f>TRIM([1]Лист1!E449)</f>
        <v>Urosomoida</v>
      </c>
      <c r="E446" s="1" t="str">
        <f>TRIM(CONCATENATE([1]Лист1!E449," ",[1]Лист1!F449))</f>
        <v>Urosomoida marcili</v>
      </c>
      <c r="F446">
        <f>SIGN(SUM([1]Лист1!CB449,[1]Лист1!DV449))</f>
        <v>0</v>
      </c>
      <c r="G446">
        <f>SIGN(SUM([1]Лист1!EZ449,[1]Лист1!FB449))</f>
        <v>0</v>
      </c>
      <c r="H446">
        <f>SIGN(SUM([1]Лист1!FA449,[1]Лист1!FU449))</f>
        <v>0</v>
      </c>
      <c r="I446">
        <f>SIGN(SUM([1]Лист1!FC449))</f>
        <v>0</v>
      </c>
      <c r="J446">
        <f>SIGN(SUM([1]Лист1!BL449:CA449))</f>
        <v>0</v>
      </c>
      <c r="K446">
        <f>SIGN(SUM([1]Лист1!AR449:BK449))</f>
        <v>0</v>
      </c>
      <c r="L446">
        <f>SIGN(SUM([1]Лист1!AM449:AQ449))</f>
        <v>0</v>
      </c>
      <c r="M446">
        <f>SIGN(SUM([1]Лист1!CS449:DK449))</f>
        <v>0</v>
      </c>
      <c r="N446">
        <f>SIGN(SUM([1]Лист1!CC449:CK449,[1]Лист1!CR449))</f>
        <v>0</v>
      </c>
      <c r="O446">
        <f>SIGN(SUM([1]Лист1!U449:AL449))</f>
        <v>0</v>
      </c>
      <c r="P446">
        <f>SIGN(SUM([1]Лист1!DW449))</f>
        <v>0</v>
      </c>
      <c r="Q446">
        <f>SIGN(SUM([1]Лист1!EA449:EG449))</f>
        <v>0</v>
      </c>
      <c r="R446">
        <f>SIGN(SUM([1]Лист1!CL449:CQ449))</f>
        <v>0</v>
      </c>
      <c r="S446">
        <f>SIGN(SUM([1]Лист1!ER449))</f>
        <v>0</v>
      </c>
      <c r="T446">
        <f>SIGN(SUM([1]Лист1!EJ449,[1]Лист1!EK449,[1]Лист1!EN449,[1]Лист1!EQ449,[1]Лист1!ES449))</f>
        <v>0</v>
      </c>
      <c r="U446">
        <f>SIGN(SUM([1]Лист1!DX449:DY449,[1]Лист1!EH449))</f>
        <v>0</v>
      </c>
      <c r="V446">
        <f>SIGN(SUM([1]Лист1!DZ449,[1]Лист1!EO449,[1]Лист1!EM449))</f>
        <v>0</v>
      </c>
      <c r="W446">
        <f>SIGN(SUM([1]Лист1!DL449:DT449))</f>
        <v>1</v>
      </c>
      <c r="X446">
        <f>SIGN(SUM([1]Лист1!EI449,[1]Лист1!EL449,[1]Лист1!EP449,[1]Лист1!EU449:EV449))</f>
        <v>0</v>
      </c>
      <c r="Y446">
        <f>SIGN(SUM([1]Лист1!DU449,[1]Лист1!ET449))</f>
        <v>0</v>
      </c>
      <c r="Z446">
        <f>SIGN(SUM([1]Лист1!EW449:EY449))</f>
        <v>0</v>
      </c>
    </row>
    <row r="447" spans="1:26" x14ac:dyDescent="0.3">
      <c r="A447" s="1" t="str">
        <f>[1]Лист1!B450</f>
        <v>Spirotrichea</v>
      </c>
      <c r="B447" s="1" t="str">
        <f>[1]Лист1!C450</f>
        <v>Sporadotrichida</v>
      </c>
      <c r="C447" s="1" t="str">
        <f>[1]Лист1!D450</f>
        <v>Trachelostylidae</v>
      </c>
      <c r="D447" s="1" t="str">
        <f>TRIM([1]Лист1!E450)</f>
        <v>Gonostomum</v>
      </c>
      <c r="E447" s="1" t="str">
        <f>TRIM(CONCATENATE([1]Лист1!E450," ",[1]Лист1!F450))</f>
        <v>Gonostomum affine</v>
      </c>
      <c r="F447">
        <f>SIGN(SUM([1]Лист1!CB450,[1]Лист1!DV450))</f>
        <v>0</v>
      </c>
      <c r="G447">
        <f>SIGN(SUM([1]Лист1!EZ450,[1]Лист1!FB450))</f>
        <v>0</v>
      </c>
      <c r="H447">
        <f>SIGN(SUM([1]Лист1!FA450,[1]Лист1!FU450))</f>
        <v>1</v>
      </c>
      <c r="I447">
        <f>SIGN(SUM([1]Лист1!FC450))</f>
        <v>0</v>
      </c>
      <c r="J447">
        <f>SIGN(SUM([1]Лист1!BL450:CA450))</f>
        <v>1</v>
      </c>
      <c r="K447">
        <f>SIGN(SUM([1]Лист1!AR450:BK450))</f>
        <v>0</v>
      </c>
      <c r="L447">
        <f>SIGN(SUM([1]Лист1!AM450:AQ450))</f>
        <v>0</v>
      </c>
      <c r="M447">
        <f>SIGN(SUM([1]Лист1!CS450:DK450))</f>
        <v>1</v>
      </c>
      <c r="N447">
        <f>SIGN(SUM([1]Лист1!CC450:CK450,[1]Лист1!CR450))</f>
        <v>1</v>
      </c>
      <c r="O447">
        <f>SIGN(SUM([1]Лист1!U450:AL450))</f>
        <v>1</v>
      </c>
      <c r="P447">
        <f>SIGN(SUM([1]Лист1!DW450))</f>
        <v>0</v>
      </c>
      <c r="Q447">
        <f>SIGN(SUM([1]Лист1!EA450:EG450))</f>
        <v>1</v>
      </c>
      <c r="R447">
        <f>SIGN(SUM([1]Лист1!CL450:CQ450))</f>
        <v>1</v>
      </c>
      <c r="S447">
        <f>SIGN(SUM([1]Лист1!ER450))</f>
        <v>1</v>
      </c>
      <c r="T447">
        <f>SIGN(SUM([1]Лист1!EJ450,[1]Лист1!EK450,[1]Лист1!EN450,[1]Лист1!EQ450,[1]Лист1!ES450))</f>
        <v>1</v>
      </c>
      <c r="U447">
        <f>SIGN(SUM([1]Лист1!DX450:DY450,[1]Лист1!EH450))</f>
        <v>0</v>
      </c>
      <c r="V447">
        <f>SIGN(SUM([1]Лист1!DZ450,[1]Лист1!EO450,[1]Лист1!EM450))</f>
        <v>1</v>
      </c>
      <c r="W447">
        <f>SIGN(SUM([1]Лист1!DL450:DT450))</f>
        <v>1</v>
      </c>
      <c r="X447">
        <f>SIGN(SUM([1]Лист1!EI450,[1]Лист1!EL450,[1]Лист1!EP450,[1]Лист1!EU450:EV450))</f>
        <v>1</v>
      </c>
      <c r="Y447">
        <f>SIGN(SUM([1]Лист1!DU450,[1]Лист1!ET450))</f>
        <v>1</v>
      </c>
      <c r="Z447">
        <f>SIGN(SUM([1]Лист1!EW450:EY450))</f>
        <v>1</v>
      </c>
    </row>
    <row r="448" spans="1:26" x14ac:dyDescent="0.3">
      <c r="A448" s="1" t="str">
        <f>[1]Лист1!B451</f>
        <v>Spirotrichea</v>
      </c>
      <c r="B448" s="1" t="str">
        <f>[1]Лист1!C451</f>
        <v>Sporadotrichida</v>
      </c>
      <c r="C448" s="1" t="str">
        <f>[1]Лист1!D451</f>
        <v>Trachelostylidae</v>
      </c>
      <c r="D448" s="1" t="str">
        <f>TRIM([1]Лист1!E451)</f>
        <v>Spirotrachelostyla</v>
      </c>
      <c r="E448" s="1" t="str">
        <f>TRIM(CONCATENATE([1]Лист1!E451," ",[1]Лист1!F451))</f>
        <v>Spirotrachelostyla simplex</v>
      </c>
      <c r="F448">
        <f>SIGN(SUM([1]Лист1!CB451,[1]Лист1!DV451))</f>
        <v>0</v>
      </c>
      <c r="G448">
        <f>SIGN(SUM([1]Лист1!EZ451,[1]Лист1!FB451))</f>
        <v>1</v>
      </c>
      <c r="H448">
        <f>SIGN(SUM([1]Лист1!FA451,[1]Лист1!FU451))</f>
        <v>1</v>
      </c>
      <c r="I448">
        <f>SIGN(SUM([1]Лист1!FC451))</f>
        <v>0</v>
      </c>
      <c r="J448">
        <f>SIGN(SUM([1]Лист1!BL451:CA451))</f>
        <v>1</v>
      </c>
      <c r="K448">
        <f>SIGN(SUM([1]Лист1!AR451:BK451))</f>
        <v>1</v>
      </c>
      <c r="L448">
        <f>SIGN(SUM([1]Лист1!AM451:AQ451))</f>
        <v>1</v>
      </c>
      <c r="M448">
        <f>SIGN(SUM([1]Лист1!CS451:DK451))</f>
        <v>1</v>
      </c>
      <c r="N448">
        <f>SIGN(SUM([1]Лист1!CC451:CK451,[1]Лист1!CR451))</f>
        <v>1</v>
      </c>
      <c r="O448">
        <f>SIGN(SUM([1]Лист1!U451:AL451))</f>
        <v>1</v>
      </c>
      <c r="P448">
        <f>SIGN(SUM([1]Лист1!DW451))</f>
        <v>0</v>
      </c>
      <c r="Q448">
        <f>SIGN(SUM([1]Лист1!EA451:EG451))</f>
        <v>1</v>
      </c>
      <c r="R448">
        <f>SIGN(SUM([1]Лист1!CL451:CQ451))</f>
        <v>0</v>
      </c>
      <c r="S448">
        <f>SIGN(SUM([1]Лист1!ER451))</f>
        <v>0</v>
      </c>
      <c r="T448">
        <f>SIGN(SUM([1]Лист1!EJ451,[1]Лист1!EK451,[1]Лист1!EN451,[1]Лист1!EQ451,[1]Лист1!ES451))</f>
        <v>0</v>
      </c>
      <c r="U448">
        <f>SIGN(SUM([1]Лист1!DX451:DY451,[1]Лист1!EH451))</f>
        <v>0</v>
      </c>
      <c r="V448">
        <f>SIGN(SUM([1]Лист1!DZ451,[1]Лист1!EO451,[1]Лист1!EM451))</f>
        <v>0</v>
      </c>
      <c r="W448">
        <f>SIGN(SUM([1]Лист1!DL451:DT451))</f>
        <v>0</v>
      </c>
      <c r="X448">
        <f>SIGN(SUM([1]Лист1!EI451,[1]Лист1!EL451,[1]Лист1!EP451,[1]Лист1!EU451:EV451))</f>
        <v>0</v>
      </c>
      <c r="Y448">
        <f>SIGN(SUM([1]Лист1!DU451,[1]Лист1!ET451))</f>
        <v>0</v>
      </c>
      <c r="Z448">
        <f>SIGN(SUM([1]Лист1!EW451:EY451))</f>
        <v>0</v>
      </c>
    </row>
    <row r="449" spans="1:26" x14ac:dyDescent="0.3">
      <c r="A449" s="1" t="str">
        <f>[1]Лист1!B452</f>
        <v>Spirotrichea</v>
      </c>
      <c r="B449" s="1" t="str">
        <f>[1]Лист1!C452</f>
        <v>Sporadotrichida</v>
      </c>
      <c r="C449" s="1" t="str">
        <f>[1]Лист1!D452</f>
        <v>Trachelostylidae</v>
      </c>
      <c r="D449" s="1" t="str">
        <f>TRIM([1]Лист1!E452)</f>
        <v>Spirotrachelostyla</v>
      </c>
      <c r="E449" s="1" t="str">
        <f>TRIM(CONCATENATE([1]Лист1!E452," ",[1]Лист1!F452))</f>
        <v>Spirotrachelostyla spiralis</v>
      </c>
      <c r="F449">
        <f>SIGN(SUM([1]Лист1!CB452,[1]Лист1!DV452))</f>
        <v>0</v>
      </c>
      <c r="G449">
        <f>SIGN(SUM([1]Лист1!EZ452,[1]Лист1!FB452))</f>
        <v>1</v>
      </c>
      <c r="H449">
        <f>SIGN(SUM([1]Лист1!FA452,[1]Лист1!FU452))</f>
        <v>0</v>
      </c>
      <c r="I449">
        <f>SIGN(SUM([1]Лист1!FC452))</f>
        <v>0</v>
      </c>
      <c r="J449">
        <f>SIGN(SUM([1]Лист1!BL452:CA452))</f>
        <v>0</v>
      </c>
      <c r="K449">
        <f>SIGN(SUM([1]Лист1!AR452:BK452))</f>
        <v>0</v>
      </c>
      <c r="L449">
        <f>SIGN(SUM([1]Лист1!AM452:AQ452))</f>
        <v>0</v>
      </c>
      <c r="M449">
        <f>SIGN(SUM([1]Лист1!CS452:DK452))</f>
        <v>0</v>
      </c>
      <c r="N449">
        <f>SIGN(SUM([1]Лист1!CC452:CK452,[1]Лист1!CR452))</f>
        <v>0</v>
      </c>
      <c r="O449">
        <f>SIGN(SUM([1]Лист1!U452:AL452))</f>
        <v>0</v>
      </c>
      <c r="P449">
        <f>SIGN(SUM([1]Лист1!DW452))</f>
        <v>0</v>
      </c>
      <c r="Q449">
        <f>SIGN(SUM([1]Лист1!EA452:EG452))</f>
        <v>0</v>
      </c>
      <c r="R449">
        <f>SIGN(SUM([1]Лист1!CL452:CQ452))</f>
        <v>0</v>
      </c>
      <c r="S449">
        <f>SIGN(SUM([1]Лист1!ER452))</f>
        <v>0</v>
      </c>
      <c r="T449">
        <f>SIGN(SUM([1]Лист1!EJ452,[1]Лист1!EK452,[1]Лист1!EN452,[1]Лист1!EQ452,[1]Лист1!ES452))</f>
        <v>1</v>
      </c>
      <c r="U449">
        <f>SIGN(SUM([1]Лист1!DX452:DY452,[1]Лист1!EH452))</f>
        <v>0</v>
      </c>
      <c r="V449">
        <f>SIGN(SUM([1]Лист1!DZ452,[1]Лист1!EO452,[1]Лист1!EM452))</f>
        <v>0</v>
      </c>
      <c r="W449">
        <f>SIGN(SUM([1]Лист1!DL452:DT452))</f>
        <v>1</v>
      </c>
      <c r="X449">
        <f>SIGN(SUM([1]Лист1!EI452,[1]Лист1!EL452,[1]Лист1!EP452,[1]Лист1!EU452:EV452))</f>
        <v>0</v>
      </c>
      <c r="Y449">
        <f>SIGN(SUM([1]Лист1!DU452,[1]Лист1!ET452))</f>
        <v>0</v>
      </c>
      <c r="Z449">
        <f>SIGN(SUM([1]Лист1!EW452:EY452))</f>
        <v>0</v>
      </c>
    </row>
    <row r="450" spans="1:26" x14ac:dyDescent="0.3">
      <c r="A450" s="1" t="str">
        <f>[1]Лист1!B453</f>
        <v>Spirotrichea</v>
      </c>
      <c r="B450" s="1" t="str">
        <f>[1]Лист1!C453</f>
        <v>Sporadotrichida</v>
      </c>
      <c r="C450" s="1" t="str">
        <f>[1]Лист1!D453</f>
        <v>Trachelostylidae</v>
      </c>
      <c r="D450" s="1" t="str">
        <f>TRIM([1]Лист1!E453)</f>
        <v>Spirotrachelostyla</v>
      </c>
      <c r="E450" s="1" t="str">
        <f>TRIM(CONCATENATE([1]Лист1!E453," ",[1]Лист1!F453))</f>
        <v>Spirotrachelostyla tani</v>
      </c>
      <c r="F450">
        <f>SIGN(SUM([1]Лист1!CB453,[1]Лист1!DV453))</f>
        <v>0</v>
      </c>
      <c r="G450">
        <f>SIGN(SUM([1]Лист1!EZ453,[1]Лист1!FB453))</f>
        <v>0</v>
      </c>
      <c r="H450">
        <f>SIGN(SUM([1]Лист1!FA453,[1]Лист1!FU453))</f>
        <v>0</v>
      </c>
      <c r="I450">
        <f>SIGN(SUM([1]Лист1!FC453))</f>
        <v>0</v>
      </c>
      <c r="J450">
        <f>SIGN(SUM([1]Лист1!BL453:CA453))</f>
        <v>0</v>
      </c>
      <c r="K450">
        <f>SIGN(SUM([1]Лист1!AR453:BK453))</f>
        <v>0</v>
      </c>
      <c r="L450">
        <f>SIGN(SUM([1]Лист1!AM453:AQ453))</f>
        <v>0</v>
      </c>
      <c r="M450">
        <f>SIGN(SUM([1]Лист1!CS453:DK453))</f>
        <v>0</v>
      </c>
      <c r="N450">
        <f>SIGN(SUM([1]Лист1!CC453:CK453,[1]Лист1!CR453))</f>
        <v>0</v>
      </c>
      <c r="O450">
        <f>SIGN(SUM([1]Лист1!U453:AL453))</f>
        <v>0</v>
      </c>
      <c r="P450">
        <f>SIGN(SUM([1]Лист1!DW453))</f>
        <v>0</v>
      </c>
      <c r="Q450">
        <f>SIGN(SUM([1]Лист1!EA453:EG453))</f>
        <v>1</v>
      </c>
      <c r="R450">
        <f>SIGN(SUM([1]Лист1!CL453:CQ453))</f>
        <v>0</v>
      </c>
      <c r="S450">
        <f>SIGN(SUM([1]Лист1!ER453))</f>
        <v>0</v>
      </c>
      <c r="T450">
        <f>SIGN(SUM([1]Лист1!EJ453,[1]Лист1!EK453,[1]Лист1!EN453,[1]Лист1!EQ453,[1]Лист1!ES453))</f>
        <v>0</v>
      </c>
      <c r="U450">
        <f>SIGN(SUM([1]Лист1!DX453:DY453,[1]Лист1!EH453))</f>
        <v>0</v>
      </c>
      <c r="V450">
        <f>SIGN(SUM([1]Лист1!DZ453,[1]Лист1!EO453,[1]Лист1!EM453))</f>
        <v>0</v>
      </c>
      <c r="W450">
        <f>SIGN(SUM([1]Лист1!DL453:DT453))</f>
        <v>0</v>
      </c>
      <c r="X450">
        <f>SIGN(SUM([1]Лист1!EI453,[1]Лист1!EL453,[1]Лист1!EP453,[1]Лист1!EU453:EV453))</f>
        <v>0</v>
      </c>
      <c r="Y450">
        <f>SIGN(SUM([1]Лист1!DU453,[1]Лист1!ET453))</f>
        <v>0</v>
      </c>
      <c r="Z450">
        <f>SIGN(SUM([1]Лист1!EW453:EY453))</f>
        <v>0</v>
      </c>
    </row>
    <row r="451" spans="1:26" x14ac:dyDescent="0.3">
      <c r="A451" s="1" t="str">
        <f>[1]Лист1!B454</f>
        <v>Spirotrichea</v>
      </c>
      <c r="B451" s="1" t="str">
        <f>[1]Лист1!C454</f>
        <v>Sporadotrichida</v>
      </c>
      <c r="C451" s="1" t="str">
        <f>[1]Лист1!D454</f>
        <v>Trachelostylidae</v>
      </c>
      <c r="D451" s="1" t="str">
        <f>TRIM([1]Лист1!E454)</f>
        <v>Trachelostyla</v>
      </c>
      <c r="E451" s="1" t="str">
        <f>TRIM(CONCATENATE([1]Лист1!E454," ",[1]Лист1!F454))</f>
        <v>Trachelostyla caudata</v>
      </c>
      <c r="F451">
        <f>SIGN(SUM([1]Лист1!CB454,[1]Лист1!DV454))</f>
        <v>0</v>
      </c>
      <c r="G451">
        <f>SIGN(SUM([1]Лист1!EZ454,[1]Лист1!FB454))</f>
        <v>1</v>
      </c>
      <c r="H451">
        <f>SIGN(SUM([1]Лист1!FA454,[1]Лист1!FU454))</f>
        <v>1</v>
      </c>
      <c r="I451">
        <f>SIGN(SUM([1]Лист1!FC454))</f>
        <v>1</v>
      </c>
      <c r="J451">
        <f>SIGN(SUM([1]Лист1!BL454:CA454))</f>
        <v>1</v>
      </c>
      <c r="K451">
        <f>SIGN(SUM([1]Лист1!AR454:BK454))</f>
        <v>1</v>
      </c>
      <c r="L451">
        <f>SIGN(SUM([1]Лист1!AM454:AQ454))</f>
        <v>1</v>
      </c>
      <c r="M451">
        <f>SIGN(SUM([1]Лист1!CS454:DK454))</f>
        <v>1</v>
      </c>
      <c r="N451">
        <f>SIGN(SUM([1]Лист1!CC454:CK454,[1]Лист1!CR454))</f>
        <v>0</v>
      </c>
      <c r="O451">
        <f>SIGN(SUM([1]Лист1!U454:AL454))</f>
        <v>1</v>
      </c>
      <c r="P451">
        <f>SIGN(SUM([1]Лист1!DW454))</f>
        <v>0</v>
      </c>
      <c r="Q451">
        <f>SIGN(SUM([1]Лист1!EA454:EG454))</f>
        <v>1</v>
      </c>
      <c r="R451">
        <f>SIGN(SUM([1]Лист1!CL454:CQ454))</f>
        <v>1</v>
      </c>
      <c r="S451">
        <f>SIGN(SUM([1]Лист1!ER454))</f>
        <v>0</v>
      </c>
      <c r="T451">
        <f>SIGN(SUM([1]Лист1!EJ454,[1]Лист1!EK454,[1]Лист1!EN454,[1]Лист1!EQ454,[1]Лист1!ES454))</f>
        <v>1</v>
      </c>
      <c r="U451">
        <f>SIGN(SUM([1]Лист1!DX454:DY454,[1]Лист1!EH454))</f>
        <v>1</v>
      </c>
      <c r="V451">
        <f>SIGN(SUM([1]Лист1!DZ454,[1]Лист1!EO454,[1]Лист1!EM454))</f>
        <v>1</v>
      </c>
      <c r="W451">
        <f>SIGN(SUM([1]Лист1!DL454:DT454))</f>
        <v>0</v>
      </c>
      <c r="X451">
        <f>SIGN(SUM([1]Лист1!EI454,[1]Лист1!EL454,[1]Лист1!EP454,[1]Лист1!EU454:EV454))</f>
        <v>0</v>
      </c>
      <c r="Y451">
        <f>SIGN(SUM([1]Лист1!DU454,[1]Лист1!ET454))</f>
        <v>0</v>
      </c>
      <c r="Z451">
        <f>SIGN(SUM([1]Лист1!EW454:EY454))</f>
        <v>1</v>
      </c>
    </row>
    <row r="452" spans="1:26" x14ac:dyDescent="0.3">
      <c r="A452" s="1" t="str">
        <f>[1]Лист1!B455</f>
        <v>Spirotrichea</v>
      </c>
      <c r="B452" s="1" t="str">
        <f>[1]Лист1!C455</f>
        <v>Sporadotrichida</v>
      </c>
      <c r="C452" s="1" t="str">
        <f>[1]Лист1!D455</f>
        <v>Trachelostylidae</v>
      </c>
      <c r="D452" s="1" t="str">
        <f>TRIM([1]Лист1!E455)</f>
        <v>Trachelostyla</v>
      </c>
      <c r="E452" s="1" t="str">
        <f>TRIM(CONCATENATE([1]Лист1!E455," ",[1]Лист1!F455))</f>
        <v>Trachelostyla pediculiformis</v>
      </c>
      <c r="F452">
        <f>SIGN(SUM([1]Лист1!CB455,[1]Лист1!DV455))</f>
        <v>0</v>
      </c>
      <c r="G452">
        <f>SIGN(SUM([1]Лист1!EZ455,[1]Лист1!FB455))</f>
        <v>1</v>
      </c>
      <c r="H452">
        <f>SIGN(SUM([1]Лист1!FA455,[1]Лист1!FU455))</f>
        <v>1</v>
      </c>
      <c r="I452">
        <f>SIGN(SUM([1]Лист1!FC455))</f>
        <v>1</v>
      </c>
      <c r="J452">
        <f>SIGN(SUM([1]Лист1!BL455:CA455))</f>
        <v>1</v>
      </c>
      <c r="K452">
        <f>SIGN(SUM([1]Лист1!AR455:BK455))</f>
        <v>1</v>
      </c>
      <c r="L452">
        <f>SIGN(SUM([1]Лист1!AM455:AQ455))</f>
        <v>1</v>
      </c>
      <c r="M452">
        <f>SIGN(SUM([1]Лист1!CS455:DK455))</f>
        <v>1</v>
      </c>
      <c r="N452">
        <f>SIGN(SUM([1]Лист1!CC455:CK455,[1]Лист1!CR455))</f>
        <v>1</v>
      </c>
      <c r="O452">
        <f>SIGN(SUM([1]Лист1!U455:AL455))</f>
        <v>1</v>
      </c>
      <c r="P452">
        <f>SIGN(SUM([1]Лист1!DW455))</f>
        <v>0</v>
      </c>
      <c r="Q452">
        <f>SIGN(SUM([1]Лист1!EA455:EG455))</f>
        <v>1</v>
      </c>
      <c r="R452">
        <f>SIGN(SUM([1]Лист1!CL455:CQ455))</f>
        <v>1</v>
      </c>
      <c r="S452">
        <f>SIGN(SUM([1]Лист1!ER455))</f>
        <v>0</v>
      </c>
      <c r="T452">
        <f>SIGN(SUM([1]Лист1!EJ455,[1]Лист1!EK455,[1]Лист1!EN455,[1]Лист1!EQ455,[1]Лист1!ES455))</f>
        <v>0</v>
      </c>
      <c r="U452">
        <f>SIGN(SUM([1]Лист1!DX455:DY455,[1]Лист1!EH455))</f>
        <v>1</v>
      </c>
      <c r="V452">
        <f>SIGN(SUM([1]Лист1!DZ455,[1]Лист1!EO455,[1]Лист1!EM455))</f>
        <v>0</v>
      </c>
      <c r="W452">
        <f>SIGN(SUM([1]Лист1!DL455:DT455))</f>
        <v>1</v>
      </c>
      <c r="X452">
        <f>SIGN(SUM([1]Лист1!EI455,[1]Лист1!EL455,[1]Лист1!EP455,[1]Лист1!EU455:EV455))</f>
        <v>0</v>
      </c>
      <c r="Y452">
        <f>SIGN(SUM([1]Лист1!DU455,[1]Лист1!ET455))</f>
        <v>0</v>
      </c>
      <c r="Z452">
        <f>SIGN(SUM([1]Лист1!EW455:EY455))</f>
        <v>1</v>
      </c>
    </row>
    <row r="453" spans="1:26" x14ac:dyDescent="0.3">
      <c r="A453" s="1" t="str">
        <f>[1]Лист1!B456</f>
        <v>Spirotrichea</v>
      </c>
      <c r="B453" s="1" t="str">
        <f>[1]Лист1!C456</f>
        <v>Sporadotrichida</v>
      </c>
      <c r="C453" s="1" t="str">
        <f>[1]Лист1!D456</f>
        <v>Trachelostylidae</v>
      </c>
      <c r="D453" s="1" t="str">
        <f>TRIM([1]Лист1!E456)</f>
        <v>Trachelostyla</v>
      </c>
      <c r="E453" s="1" t="str">
        <f>TRIM(CONCATENATE([1]Лист1!E456," ",[1]Лист1!F456))</f>
        <v>Trachelostyla rostrata</v>
      </c>
      <c r="F453">
        <f>SIGN(SUM([1]Лист1!CB456,[1]Лист1!DV456))</f>
        <v>0</v>
      </c>
      <c r="G453">
        <f>SIGN(SUM([1]Лист1!EZ456,[1]Лист1!FB456))</f>
        <v>0</v>
      </c>
      <c r="H453">
        <f>SIGN(SUM([1]Лист1!FA456,[1]Лист1!FU456))</f>
        <v>0</v>
      </c>
      <c r="I453">
        <f>SIGN(SUM([1]Лист1!FC456))</f>
        <v>0</v>
      </c>
      <c r="J453">
        <f>SIGN(SUM([1]Лист1!BL456:CA456))</f>
        <v>1</v>
      </c>
      <c r="K453">
        <f>SIGN(SUM([1]Лист1!AR456:BK456))</f>
        <v>0</v>
      </c>
      <c r="L453">
        <f>SIGN(SUM([1]Лист1!AM456:AQ456))</f>
        <v>0</v>
      </c>
      <c r="M453">
        <f>SIGN(SUM([1]Лист1!CS456:DK456))</f>
        <v>0</v>
      </c>
      <c r="N453">
        <f>SIGN(SUM([1]Лист1!CC456:CK456,[1]Лист1!CR456))</f>
        <v>0</v>
      </c>
      <c r="O453">
        <f>SIGN(SUM([1]Лист1!U456:AL456))</f>
        <v>1</v>
      </c>
      <c r="P453">
        <f>SIGN(SUM([1]Лист1!DW456))</f>
        <v>0</v>
      </c>
      <c r="Q453">
        <f>SIGN(SUM([1]Лист1!EA456:EG456))</f>
        <v>0</v>
      </c>
      <c r="R453">
        <f>SIGN(SUM([1]Лист1!CL456:CQ456))</f>
        <v>0</v>
      </c>
      <c r="S453">
        <f>SIGN(SUM([1]Лист1!ER456))</f>
        <v>0</v>
      </c>
      <c r="T453">
        <f>SIGN(SUM([1]Лист1!EJ456,[1]Лист1!EK456,[1]Лист1!EN456,[1]Лист1!EQ456,[1]Лист1!ES456))</f>
        <v>0</v>
      </c>
      <c r="U453">
        <f>SIGN(SUM([1]Лист1!DX456:DY456,[1]Лист1!EH456))</f>
        <v>0</v>
      </c>
      <c r="V453">
        <f>SIGN(SUM([1]Лист1!DZ456,[1]Лист1!EO456,[1]Лист1!EM456))</f>
        <v>0</v>
      </c>
      <c r="W453">
        <f>SIGN(SUM([1]Лист1!DL456:DT456))</f>
        <v>0</v>
      </c>
      <c r="X453">
        <f>SIGN(SUM([1]Лист1!EI456,[1]Лист1!EL456,[1]Лист1!EP456,[1]Лист1!EU456:EV456))</f>
        <v>0</v>
      </c>
      <c r="Y453">
        <f>SIGN(SUM([1]Лист1!DU456,[1]Лист1!ET456))</f>
        <v>0</v>
      </c>
      <c r="Z453">
        <f>SIGN(SUM([1]Лист1!EW456:EY456))</f>
        <v>0</v>
      </c>
    </row>
    <row r="454" spans="1:26" x14ac:dyDescent="0.3">
      <c r="A454" s="1" t="str">
        <f>[1]Лист1!B457</f>
        <v>Spirotrichea</v>
      </c>
      <c r="B454" s="1" t="str">
        <f>[1]Лист1!C457</f>
        <v>Sporadotrichida</v>
      </c>
      <c r="C454" s="1" t="str">
        <f>[1]Лист1!D457</f>
        <v>Incertae sed 3</v>
      </c>
      <c r="D454" s="1" t="str">
        <f>TRIM([1]Лист1!E457)</f>
        <v>Gruberella</v>
      </c>
      <c r="E454" s="1" t="str">
        <f>TRIM(CONCATENATE([1]Лист1!E457," ",[1]Лист1!F457))</f>
        <v>Gruberella adriatica</v>
      </c>
      <c r="F454">
        <f>SIGN(SUM([1]Лист1!CB457,[1]Лист1!DV457))</f>
        <v>0</v>
      </c>
      <c r="G454">
        <f>SIGN(SUM([1]Лист1!EZ457,[1]Лист1!FB457))</f>
        <v>0</v>
      </c>
      <c r="H454">
        <f>SIGN(SUM([1]Лист1!FA457,[1]Лист1!FU457))</f>
        <v>0</v>
      </c>
      <c r="I454">
        <f>SIGN(SUM([1]Лист1!FC457))</f>
        <v>1</v>
      </c>
      <c r="J454">
        <f>SIGN(SUM([1]Лист1!BL457:CA457))</f>
        <v>0</v>
      </c>
      <c r="K454">
        <f>SIGN(SUM([1]Лист1!AR457:BK457))</f>
        <v>0</v>
      </c>
      <c r="L454">
        <f>SIGN(SUM([1]Лист1!AM457:AQ457))</f>
        <v>0</v>
      </c>
      <c r="M454">
        <f>SIGN(SUM([1]Лист1!CS457:DK457))</f>
        <v>0</v>
      </c>
      <c r="N454">
        <f>SIGN(SUM([1]Лист1!CC457:CK457,[1]Лист1!CR457))</f>
        <v>0</v>
      </c>
      <c r="O454">
        <f>SIGN(SUM([1]Лист1!U457:AL457))</f>
        <v>1</v>
      </c>
      <c r="P454">
        <f>SIGN(SUM([1]Лист1!DW457))</f>
        <v>0</v>
      </c>
      <c r="Q454">
        <f>SIGN(SUM([1]Лист1!EA457:EG457))</f>
        <v>0</v>
      </c>
      <c r="R454">
        <f>SIGN(SUM([1]Лист1!CL457:CQ457))</f>
        <v>0</v>
      </c>
      <c r="S454">
        <f>SIGN(SUM([1]Лист1!ER457))</f>
        <v>0</v>
      </c>
      <c r="T454">
        <f>SIGN(SUM([1]Лист1!EJ457,[1]Лист1!EK457,[1]Лист1!EN457,[1]Лист1!EQ457,[1]Лист1!ES457))</f>
        <v>0</v>
      </c>
      <c r="U454">
        <f>SIGN(SUM([1]Лист1!DX457:DY457,[1]Лист1!EH457))</f>
        <v>0</v>
      </c>
      <c r="V454">
        <f>SIGN(SUM([1]Лист1!DZ457,[1]Лист1!EO457,[1]Лист1!EM457))</f>
        <v>0</v>
      </c>
      <c r="W454">
        <f>SIGN(SUM([1]Лист1!DL457:DT457))</f>
        <v>0</v>
      </c>
      <c r="X454">
        <f>SIGN(SUM([1]Лист1!EI457,[1]Лист1!EL457,[1]Лист1!EP457,[1]Лист1!EU457:EV457))</f>
        <v>0</v>
      </c>
      <c r="Y454">
        <f>SIGN(SUM([1]Лист1!DU457,[1]Лист1!ET457))</f>
        <v>0</v>
      </c>
      <c r="Z454">
        <f>SIGN(SUM([1]Лист1!EW457:EY457))</f>
        <v>0</v>
      </c>
    </row>
    <row r="455" spans="1:26" x14ac:dyDescent="0.3">
      <c r="A455" s="1" t="str">
        <f>[1]Лист1!B458</f>
        <v>Spirotrichea</v>
      </c>
      <c r="B455" s="1" t="str">
        <f>[1]Лист1!C458</f>
        <v>Stichotrichida</v>
      </c>
      <c r="C455" s="1" t="str">
        <f>[1]Лист1!D458</f>
        <v>Amphisiellidae</v>
      </c>
      <c r="D455" s="1" t="str">
        <f>TRIM([1]Лист1!E458)</f>
        <v>Afroamphisiella</v>
      </c>
      <c r="E455" s="1" t="str">
        <f>TRIM(CONCATENATE([1]Лист1!E458," ",[1]Лист1!F458))</f>
        <v>Afroamphisiella multinucleata</v>
      </c>
      <c r="F455">
        <f>SIGN(SUM([1]Лист1!CB458,[1]Лист1!DV458))</f>
        <v>0</v>
      </c>
      <c r="G455">
        <f>SIGN(SUM([1]Лист1!EZ458,[1]Лист1!FB458))</f>
        <v>0</v>
      </c>
      <c r="H455">
        <f>SIGN(SUM([1]Лист1!FA458,[1]Лист1!FU458))</f>
        <v>0</v>
      </c>
      <c r="I455">
        <f>SIGN(SUM([1]Лист1!FC458))</f>
        <v>0</v>
      </c>
      <c r="J455">
        <f>SIGN(SUM([1]Лист1!BL458:CA458))</f>
        <v>0</v>
      </c>
      <c r="K455">
        <f>SIGN(SUM([1]Лист1!AR458:BK458))</f>
        <v>0</v>
      </c>
      <c r="L455">
        <f>SIGN(SUM([1]Лист1!AM458:AQ458))</f>
        <v>0</v>
      </c>
      <c r="M455">
        <f>SIGN(SUM([1]Лист1!CS458:DK458))</f>
        <v>0</v>
      </c>
      <c r="N455">
        <f>SIGN(SUM([1]Лист1!CC458:CK458,[1]Лист1!CR458))</f>
        <v>1</v>
      </c>
      <c r="O455">
        <f>SIGN(SUM([1]Лист1!U458:AL458))</f>
        <v>0</v>
      </c>
      <c r="P455">
        <f>SIGN(SUM([1]Лист1!DW458))</f>
        <v>0</v>
      </c>
      <c r="Q455">
        <f>SIGN(SUM([1]Лист1!EA458:EG458))</f>
        <v>1</v>
      </c>
      <c r="R455">
        <f>SIGN(SUM([1]Лист1!CL458:CQ458))</f>
        <v>0</v>
      </c>
      <c r="S455">
        <f>SIGN(SUM([1]Лист1!ER458))</f>
        <v>0</v>
      </c>
      <c r="T455">
        <f>SIGN(SUM([1]Лист1!EJ458,[1]Лист1!EK458,[1]Лист1!EN458,[1]Лист1!EQ458,[1]Лист1!ES458))</f>
        <v>0</v>
      </c>
      <c r="U455">
        <f>SIGN(SUM([1]Лист1!DX458:DY458,[1]Лист1!EH458))</f>
        <v>0</v>
      </c>
      <c r="V455">
        <f>SIGN(SUM([1]Лист1!DZ458,[1]Лист1!EO458,[1]Лист1!EM458))</f>
        <v>0</v>
      </c>
      <c r="W455">
        <f>SIGN(SUM([1]Лист1!DL458:DT458))</f>
        <v>1</v>
      </c>
      <c r="X455">
        <f>SIGN(SUM([1]Лист1!EI458,[1]Лист1!EL458,[1]Лист1!EP458,[1]Лист1!EU458:EV458))</f>
        <v>0</v>
      </c>
      <c r="Y455">
        <f>SIGN(SUM([1]Лист1!DU458,[1]Лист1!ET458))</f>
        <v>0</v>
      </c>
      <c r="Z455">
        <f>SIGN(SUM([1]Лист1!EW458:EY458))</f>
        <v>0</v>
      </c>
    </row>
    <row r="456" spans="1:26" x14ac:dyDescent="0.3">
      <c r="A456" s="1" t="str">
        <f>[1]Лист1!B459</f>
        <v>Spirotrichea</v>
      </c>
      <c r="B456" s="1" t="str">
        <f>[1]Лист1!C459</f>
        <v>Stichotrichida</v>
      </c>
      <c r="C456" s="1" t="str">
        <f>[1]Лист1!D459</f>
        <v>Amphisiellidae</v>
      </c>
      <c r="D456" s="1" t="str">
        <f>TRIM([1]Лист1!E459)</f>
        <v>Amphisiella</v>
      </c>
      <c r="E456" s="1" t="str">
        <f>TRIM(CONCATENATE([1]Лист1!E459," ",[1]Лист1!F459))</f>
        <v>Amphisiella annulata</v>
      </c>
      <c r="F456">
        <f>SIGN(SUM([1]Лист1!CB459,[1]Лист1!DV459))</f>
        <v>0</v>
      </c>
      <c r="G456">
        <f>SIGN(SUM([1]Лист1!EZ459,[1]Лист1!FB459))</f>
        <v>1</v>
      </c>
      <c r="H456">
        <f>SIGN(SUM([1]Лист1!FA459,[1]Лист1!FU459))</f>
        <v>0</v>
      </c>
      <c r="I456">
        <f>SIGN(SUM([1]Лист1!FC459))</f>
        <v>1</v>
      </c>
      <c r="J456">
        <f>SIGN(SUM([1]Лист1!BL459:CA459))</f>
        <v>0</v>
      </c>
      <c r="K456">
        <f>SIGN(SUM([1]Лист1!AR459:BK459))</f>
        <v>1</v>
      </c>
      <c r="L456">
        <f>SIGN(SUM([1]Лист1!AM459:AQ459))</f>
        <v>1</v>
      </c>
      <c r="M456">
        <f>SIGN(SUM([1]Лист1!CS459:DK459))</f>
        <v>1</v>
      </c>
      <c r="N456">
        <f>SIGN(SUM([1]Лист1!CC459:CK459,[1]Лист1!CR459))</f>
        <v>1</v>
      </c>
      <c r="O456">
        <f>SIGN(SUM([1]Лист1!U459:AL459))</f>
        <v>1</v>
      </c>
      <c r="P456">
        <f>SIGN(SUM([1]Лист1!DW459))</f>
        <v>0</v>
      </c>
      <c r="Q456">
        <f>SIGN(SUM([1]Лист1!EA459:EG459))</f>
        <v>1</v>
      </c>
      <c r="R456">
        <f>SIGN(SUM([1]Лист1!CL459:CQ459))</f>
        <v>1</v>
      </c>
      <c r="S456">
        <f>SIGN(SUM([1]Лист1!ER459))</f>
        <v>0</v>
      </c>
      <c r="T456">
        <f>SIGN(SUM([1]Лист1!EJ459,[1]Лист1!EK459,[1]Лист1!EN459,[1]Лист1!EQ459,[1]Лист1!ES459))</f>
        <v>0</v>
      </c>
      <c r="U456">
        <f>SIGN(SUM([1]Лист1!DX459:DY459,[1]Лист1!EH459))</f>
        <v>0</v>
      </c>
      <c r="V456">
        <f>SIGN(SUM([1]Лист1!DZ459,[1]Лист1!EO459,[1]Лист1!EM459))</f>
        <v>0</v>
      </c>
      <c r="W456">
        <f>SIGN(SUM([1]Лист1!DL459:DT459))</f>
        <v>0</v>
      </c>
      <c r="X456">
        <f>SIGN(SUM([1]Лист1!EI459,[1]Лист1!EL459,[1]Лист1!EP459,[1]Лист1!EU459:EV459))</f>
        <v>0</v>
      </c>
      <c r="Y456">
        <f>SIGN(SUM([1]Лист1!DU459,[1]Лист1!ET459))</f>
        <v>0</v>
      </c>
      <c r="Z456">
        <f>SIGN(SUM([1]Лист1!EW459:EY459))</f>
        <v>0</v>
      </c>
    </row>
    <row r="457" spans="1:26" x14ac:dyDescent="0.3">
      <c r="A457" s="1" t="str">
        <f>[1]Лист1!B460</f>
        <v>Spirotrichea</v>
      </c>
      <c r="B457" s="1" t="str">
        <f>[1]Лист1!C460</f>
        <v>Stichotrichida</v>
      </c>
      <c r="C457" s="1" t="str">
        <f>[1]Лист1!D460</f>
        <v>Amphisiellidae</v>
      </c>
      <c r="D457" s="1" t="str">
        <f>TRIM([1]Лист1!E460)</f>
        <v>Amphisiella</v>
      </c>
      <c r="E457" s="1" t="str">
        <f>TRIM(CONCATENATE([1]Лист1!E460," ",[1]Лист1!F460))</f>
        <v>Amphisiella arenicola</v>
      </c>
      <c r="F457">
        <f>SIGN(SUM([1]Лист1!CB460,[1]Лист1!DV460))</f>
        <v>0</v>
      </c>
      <c r="G457">
        <f>SIGN(SUM([1]Лист1!EZ460,[1]Лист1!FB460))</f>
        <v>0</v>
      </c>
      <c r="H457">
        <f>SIGN(SUM([1]Лист1!FA460,[1]Лист1!FU460))</f>
        <v>0</v>
      </c>
      <c r="I457">
        <f>SIGN(SUM([1]Лист1!FC460))</f>
        <v>1</v>
      </c>
      <c r="J457">
        <f>SIGN(SUM([1]Лист1!BL460:CA460))</f>
        <v>0</v>
      </c>
      <c r="K457">
        <f>SIGN(SUM([1]Лист1!AR460:BK460))</f>
        <v>0</v>
      </c>
      <c r="L457">
        <f>SIGN(SUM([1]Лист1!AM460:AQ460))</f>
        <v>0</v>
      </c>
      <c r="M457">
        <f>SIGN(SUM([1]Лист1!CS460:DK460))</f>
        <v>0</v>
      </c>
      <c r="N457">
        <f>SIGN(SUM([1]Лист1!CC460:CK460,[1]Лист1!CR460))</f>
        <v>0</v>
      </c>
      <c r="O457">
        <f>SIGN(SUM([1]Лист1!U460:AL460))</f>
        <v>1</v>
      </c>
      <c r="P457">
        <f>SIGN(SUM([1]Лист1!DW460))</f>
        <v>0</v>
      </c>
      <c r="Q457">
        <f>SIGN(SUM([1]Лист1!EA460:EG460))</f>
        <v>0</v>
      </c>
      <c r="R457">
        <f>SIGN(SUM([1]Лист1!CL460:CQ460))</f>
        <v>0</v>
      </c>
      <c r="S457">
        <f>SIGN(SUM([1]Лист1!ER460))</f>
        <v>0</v>
      </c>
      <c r="T457">
        <f>SIGN(SUM([1]Лист1!EJ460,[1]Лист1!EK460,[1]Лист1!EN460,[1]Лист1!EQ460,[1]Лист1!ES460))</f>
        <v>0</v>
      </c>
      <c r="U457">
        <f>SIGN(SUM([1]Лист1!DX460:DY460,[1]Лист1!EH460))</f>
        <v>0</v>
      </c>
      <c r="V457">
        <f>SIGN(SUM([1]Лист1!DZ460,[1]Лист1!EO460,[1]Лист1!EM460))</f>
        <v>0</v>
      </c>
      <c r="W457">
        <f>SIGN(SUM([1]Лист1!DL460:DT460))</f>
        <v>0</v>
      </c>
      <c r="X457">
        <f>SIGN(SUM([1]Лист1!EI460,[1]Лист1!EL460,[1]Лист1!EP460,[1]Лист1!EU460:EV460))</f>
        <v>0</v>
      </c>
      <c r="Y457">
        <f>SIGN(SUM([1]Лист1!DU460,[1]Лист1!ET460))</f>
        <v>0</v>
      </c>
      <c r="Z457">
        <f>SIGN(SUM([1]Лист1!EW460:EY460))</f>
        <v>0</v>
      </c>
    </row>
    <row r="458" spans="1:26" x14ac:dyDescent="0.3">
      <c r="A458" s="1" t="str">
        <f>[1]Лист1!B461</f>
        <v>Spirotrichea</v>
      </c>
      <c r="B458" s="1" t="str">
        <f>[1]Лист1!C461</f>
        <v>Stichotrichida</v>
      </c>
      <c r="C458" s="1" t="str">
        <f>[1]Лист1!D461</f>
        <v>Amphisiellidae</v>
      </c>
      <c r="D458" s="1" t="str">
        <f>TRIM([1]Лист1!E461)</f>
        <v>Amphisiella</v>
      </c>
      <c r="E458" s="1" t="str">
        <f>TRIM(CONCATENATE([1]Лист1!E461," ",[1]Лист1!F461))</f>
        <v>Amphisiella candida</v>
      </c>
      <c r="F458">
        <f>SIGN(SUM([1]Лист1!CB461,[1]Лист1!DV461))</f>
        <v>0</v>
      </c>
      <c r="G458">
        <f>SIGN(SUM([1]Лист1!EZ461,[1]Лист1!FB461))</f>
        <v>0</v>
      </c>
      <c r="H458">
        <f>SIGN(SUM([1]Лист1!FA461,[1]Лист1!FU461))</f>
        <v>0</v>
      </c>
      <c r="I458">
        <f>SIGN(SUM([1]Лист1!FC461))</f>
        <v>0</v>
      </c>
      <c r="J458">
        <f>SIGN(SUM([1]Лист1!BL461:CA461))</f>
        <v>0</v>
      </c>
      <c r="K458">
        <f>SIGN(SUM([1]Лист1!AR461:BK461))</f>
        <v>0</v>
      </c>
      <c r="L458">
        <f>SIGN(SUM([1]Лист1!AM461:AQ461))</f>
        <v>0</v>
      </c>
      <c r="M458">
        <f>SIGN(SUM([1]Лист1!CS461:DK461))</f>
        <v>0</v>
      </c>
      <c r="N458">
        <f>SIGN(SUM([1]Лист1!CC461:CK461,[1]Лист1!CR461))</f>
        <v>0</v>
      </c>
      <c r="O458">
        <f>SIGN(SUM([1]Лист1!U461:AL461))</f>
        <v>0</v>
      </c>
      <c r="P458">
        <f>SIGN(SUM([1]Лист1!DW461))</f>
        <v>0</v>
      </c>
      <c r="Q458">
        <f>SIGN(SUM([1]Лист1!EA461:EG461))</f>
        <v>1</v>
      </c>
      <c r="R458">
        <f>SIGN(SUM([1]Лист1!CL461:CQ461))</f>
        <v>0</v>
      </c>
      <c r="S458">
        <f>SIGN(SUM([1]Лист1!ER461))</f>
        <v>0</v>
      </c>
      <c r="T458">
        <f>SIGN(SUM([1]Лист1!EJ461,[1]Лист1!EK461,[1]Лист1!EN461,[1]Лист1!EQ461,[1]Лист1!ES461))</f>
        <v>0</v>
      </c>
      <c r="U458">
        <f>SIGN(SUM([1]Лист1!DX461:DY461,[1]Лист1!EH461))</f>
        <v>0</v>
      </c>
      <c r="V458">
        <f>SIGN(SUM([1]Лист1!DZ461,[1]Лист1!EO461,[1]Лист1!EM461))</f>
        <v>0</v>
      </c>
      <c r="W458">
        <f>SIGN(SUM([1]Лист1!DL461:DT461))</f>
        <v>0</v>
      </c>
      <c r="X458">
        <f>SIGN(SUM([1]Лист1!EI461,[1]Лист1!EL461,[1]Лист1!EP461,[1]Лист1!EU461:EV461))</f>
        <v>0</v>
      </c>
      <c r="Y458">
        <f>SIGN(SUM([1]Лист1!DU461,[1]Лист1!ET461))</f>
        <v>0</v>
      </c>
      <c r="Z458">
        <f>SIGN(SUM([1]Лист1!EW461:EY461))</f>
        <v>0</v>
      </c>
    </row>
    <row r="459" spans="1:26" x14ac:dyDescent="0.3">
      <c r="A459" s="1" t="str">
        <f>[1]Лист1!B462</f>
        <v>Spirotrichea</v>
      </c>
      <c r="B459" s="1" t="str">
        <f>[1]Лист1!C462</f>
        <v>Stichotrichida</v>
      </c>
      <c r="C459" s="1" t="str">
        <f>[1]Лист1!D462</f>
        <v>Amphisiellidae</v>
      </c>
      <c r="D459" s="1" t="str">
        <f>TRIM([1]Лист1!E462)</f>
        <v>Amphisiella</v>
      </c>
      <c r="E459" s="1" t="str">
        <f>TRIM(CONCATENATE([1]Лист1!E462," ",[1]Лист1!F462))</f>
        <v>Amphisiella capitata</v>
      </c>
      <c r="F459">
        <f>SIGN(SUM([1]Лист1!CB462,[1]Лист1!DV462))</f>
        <v>0</v>
      </c>
      <c r="G459">
        <f>SIGN(SUM([1]Лист1!EZ462,[1]Лист1!FB462))</f>
        <v>0</v>
      </c>
      <c r="H459">
        <f>SIGN(SUM([1]Лист1!FA462,[1]Лист1!FU462))</f>
        <v>0</v>
      </c>
      <c r="I459">
        <f>SIGN(SUM([1]Лист1!FC462))</f>
        <v>1</v>
      </c>
      <c r="J459">
        <f>SIGN(SUM([1]Лист1!BL462:CA462))</f>
        <v>0</v>
      </c>
      <c r="K459">
        <f>SIGN(SUM([1]Лист1!AR462:BK462))</f>
        <v>0</v>
      </c>
      <c r="L459">
        <f>SIGN(SUM([1]Лист1!AM462:AQ462))</f>
        <v>0</v>
      </c>
      <c r="M459">
        <f>SIGN(SUM([1]Лист1!CS462:DK462))</f>
        <v>0</v>
      </c>
      <c r="N459">
        <f>SIGN(SUM([1]Лист1!CC462:CK462,[1]Лист1!CR462))</f>
        <v>1</v>
      </c>
      <c r="O459">
        <f>SIGN(SUM([1]Лист1!U462:AL462))</f>
        <v>1</v>
      </c>
      <c r="P459">
        <f>SIGN(SUM([1]Лист1!DW462))</f>
        <v>0</v>
      </c>
      <c r="Q459">
        <f>SIGN(SUM([1]Лист1!EA462:EG462))</f>
        <v>0</v>
      </c>
      <c r="R459">
        <f>SIGN(SUM([1]Лист1!CL462:CQ462))</f>
        <v>0</v>
      </c>
      <c r="S459">
        <f>SIGN(SUM([1]Лист1!ER462))</f>
        <v>0</v>
      </c>
      <c r="T459">
        <f>SIGN(SUM([1]Лист1!EJ462,[1]Лист1!EK462,[1]Лист1!EN462,[1]Лист1!EQ462,[1]Лист1!ES462))</f>
        <v>0</v>
      </c>
      <c r="U459">
        <f>SIGN(SUM([1]Лист1!DX462:DY462,[1]Лист1!EH462))</f>
        <v>0</v>
      </c>
      <c r="V459">
        <f>SIGN(SUM([1]Лист1!DZ462,[1]Лист1!EO462,[1]Лист1!EM462))</f>
        <v>0</v>
      </c>
      <c r="W459">
        <f>SIGN(SUM([1]Лист1!DL462:DT462))</f>
        <v>0</v>
      </c>
      <c r="X459">
        <f>SIGN(SUM([1]Лист1!EI462,[1]Лист1!EL462,[1]Лист1!EP462,[1]Лист1!EU462:EV462))</f>
        <v>0</v>
      </c>
      <c r="Y459">
        <f>SIGN(SUM([1]Лист1!DU462,[1]Лист1!ET462))</f>
        <v>0</v>
      </c>
      <c r="Z459">
        <f>SIGN(SUM([1]Лист1!EW462:EY462))</f>
        <v>0</v>
      </c>
    </row>
    <row r="460" spans="1:26" x14ac:dyDescent="0.3">
      <c r="A460" s="1" t="str">
        <f>[1]Лист1!B463</f>
        <v>Spirotrichea</v>
      </c>
      <c r="B460" s="1" t="str">
        <f>[1]Лист1!C463</f>
        <v>Stichotrichida</v>
      </c>
      <c r="C460" s="1" t="str">
        <f>[1]Лист1!D463</f>
        <v>Amphisiellidae</v>
      </c>
      <c r="D460" s="1" t="str">
        <f>TRIM([1]Лист1!E463)</f>
        <v>Amphisiella</v>
      </c>
      <c r="E460" s="1" t="str">
        <f>TRIM(CONCATENATE([1]Лист1!E463," ",[1]Лист1!F463))</f>
        <v>Amphisiella marioni</v>
      </c>
      <c r="F460">
        <f>SIGN(SUM([1]Лист1!CB463,[1]Лист1!DV463))</f>
        <v>0</v>
      </c>
      <c r="G460">
        <f>SIGN(SUM([1]Лист1!EZ463,[1]Лист1!FB463))</f>
        <v>1</v>
      </c>
      <c r="H460">
        <f>SIGN(SUM([1]Лист1!FA463,[1]Лист1!FU463))</f>
        <v>1</v>
      </c>
      <c r="I460">
        <f>SIGN(SUM([1]Лист1!FC463))</f>
        <v>1</v>
      </c>
      <c r="J460">
        <f>SIGN(SUM([1]Лист1!BL463:CA463))</f>
        <v>0</v>
      </c>
      <c r="K460">
        <f>SIGN(SUM([1]Лист1!AR463:BK463))</f>
        <v>1</v>
      </c>
      <c r="L460">
        <f>SIGN(SUM([1]Лист1!AM463:AQ463))</f>
        <v>1</v>
      </c>
      <c r="M460">
        <f>SIGN(SUM([1]Лист1!CS463:DK463))</f>
        <v>1</v>
      </c>
      <c r="N460">
        <f>SIGN(SUM([1]Лист1!CC463:CK463,[1]Лист1!CR463))</f>
        <v>1</v>
      </c>
      <c r="O460">
        <f>SIGN(SUM([1]Лист1!U463:AL463))</f>
        <v>1</v>
      </c>
      <c r="P460">
        <f>SIGN(SUM([1]Лист1!DW463))</f>
        <v>0</v>
      </c>
      <c r="Q460">
        <f>SIGN(SUM([1]Лист1!EA463:EG463))</f>
        <v>1</v>
      </c>
      <c r="R460">
        <f>SIGN(SUM([1]Лист1!CL463:CQ463))</f>
        <v>1</v>
      </c>
      <c r="S460">
        <f>SIGN(SUM([1]Лист1!ER463))</f>
        <v>0</v>
      </c>
      <c r="T460">
        <f>SIGN(SUM([1]Лист1!EJ463,[1]Лист1!EK463,[1]Лист1!EN463,[1]Лист1!EQ463,[1]Лист1!ES463))</f>
        <v>0</v>
      </c>
      <c r="U460">
        <f>SIGN(SUM([1]Лист1!DX463:DY463,[1]Лист1!EH463))</f>
        <v>0</v>
      </c>
      <c r="V460">
        <f>SIGN(SUM([1]Лист1!DZ463,[1]Лист1!EO463,[1]Лист1!EM463))</f>
        <v>0</v>
      </c>
      <c r="W460">
        <f>SIGN(SUM([1]Лист1!DL463:DT463))</f>
        <v>0</v>
      </c>
      <c r="X460">
        <f>SIGN(SUM([1]Лист1!EI463,[1]Лист1!EL463,[1]Лист1!EP463,[1]Лист1!EU463:EV463))</f>
        <v>0</v>
      </c>
      <c r="Y460">
        <f>SIGN(SUM([1]Лист1!DU463,[1]Лист1!ET463))</f>
        <v>0</v>
      </c>
      <c r="Z460">
        <f>SIGN(SUM([1]Лист1!EW463:EY463))</f>
        <v>0</v>
      </c>
    </row>
    <row r="461" spans="1:26" x14ac:dyDescent="0.3">
      <c r="A461" s="1" t="str">
        <f>[1]Лист1!B464</f>
        <v>Spirotrichea</v>
      </c>
      <c r="B461" s="1" t="str">
        <f>[1]Лист1!C464</f>
        <v>Stichotrichida</v>
      </c>
      <c r="C461" s="1" t="str">
        <f>[1]Лист1!D464</f>
        <v>Amphisiellidae</v>
      </c>
      <c r="D461" s="1" t="str">
        <f>TRIM([1]Лист1!E464)</f>
        <v>Amphisiella</v>
      </c>
      <c r="E461" s="1" t="str">
        <f>TRIM(CONCATENATE([1]Лист1!E464," ",[1]Лист1!F464))</f>
        <v>Amphisiella milnei</v>
      </c>
      <c r="F461">
        <f>SIGN(SUM([1]Лист1!CB464,[1]Лист1!DV464))</f>
        <v>0</v>
      </c>
      <c r="G461">
        <f>SIGN(SUM([1]Лист1!EZ464,[1]Лист1!FB464))</f>
        <v>1</v>
      </c>
      <c r="H461">
        <f>SIGN(SUM([1]Лист1!FA464,[1]Лист1!FU464))</f>
        <v>1</v>
      </c>
      <c r="I461">
        <f>SIGN(SUM([1]Лист1!FC464))</f>
        <v>1</v>
      </c>
      <c r="J461">
        <f>SIGN(SUM([1]Лист1!BL464:CA464))</f>
        <v>1</v>
      </c>
      <c r="K461">
        <f>SIGN(SUM([1]Лист1!AR464:BK464))</f>
        <v>1</v>
      </c>
      <c r="L461">
        <f>SIGN(SUM([1]Лист1!AM464:AQ464))</f>
        <v>1</v>
      </c>
      <c r="M461">
        <f>SIGN(SUM([1]Лист1!CS464:DK464))</f>
        <v>1</v>
      </c>
      <c r="N461">
        <f>SIGN(SUM([1]Лист1!CC464:CK464,[1]Лист1!CR464))</f>
        <v>0</v>
      </c>
      <c r="O461">
        <f>SIGN(SUM([1]Лист1!U464:AL464))</f>
        <v>1</v>
      </c>
      <c r="P461">
        <f>SIGN(SUM([1]Лист1!DW464))</f>
        <v>0</v>
      </c>
      <c r="Q461">
        <f>SIGN(SUM([1]Лист1!EA464:EG464))</f>
        <v>1</v>
      </c>
      <c r="R461">
        <f>SIGN(SUM([1]Лист1!CL464:CQ464))</f>
        <v>1</v>
      </c>
      <c r="S461">
        <f>SIGN(SUM([1]Лист1!ER464))</f>
        <v>0</v>
      </c>
      <c r="T461">
        <f>SIGN(SUM([1]Лист1!EJ464,[1]Лист1!EK464,[1]Лист1!EN464,[1]Лист1!EQ464,[1]Лист1!ES464))</f>
        <v>0</v>
      </c>
      <c r="U461">
        <f>SIGN(SUM([1]Лист1!DX464:DY464,[1]Лист1!EH464))</f>
        <v>1</v>
      </c>
      <c r="V461">
        <f>SIGN(SUM([1]Лист1!DZ464,[1]Лист1!EO464,[1]Лист1!EM464))</f>
        <v>0</v>
      </c>
      <c r="W461">
        <f>SIGN(SUM([1]Лист1!DL464:DT464))</f>
        <v>0</v>
      </c>
      <c r="X461">
        <f>SIGN(SUM([1]Лист1!EI464,[1]Лист1!EL464,[1]Лист1!EP464,[1]Лист1!EU464:EV464))</f>
        <v>0</v>
      </c>
      <c r="Y461">
        <f>SIGN(SUM([1]Лист1!DU464,[1]Лист1!ET464))</f>
        <v>0</v>
      </c>
      <c r="Z461">
        <f>SIGN(SUM([1]Лист1!EW464:EY464))</f>
        <v>1</v>
      </c>
    </row>
    <row r="462" spans="1:26" x14ac:dyDescent="0.3">
      <c r="A462" s="1" t="str">
        <f>[1]Лист1!B465</f>
        <v>Spirotrichea</v>
      </c>
      <c r="B462" s="1" t="str">
        <f>[1]Лист1!C465</f>
        <v>Stichotrichida</v>
      </c>
      <c r="C462" s="1" t="str">
        <f>[1]Лист1!D465</f>
        <v>Amphisiellidae</v>
      </c>
      <c r="D462" s="1" t="str">
        <f>TRIM([1]Лист1!E465)</f>
        <v>Amphisiella</v>
      </c>
      <c r="E462" s="1" t="str">
        <f>TRIM(CONCATENATE([1]Лист1!E465," ",[1]Лист1!F465))</f>
        <v>Amphisiella ovalis</v>
      </c>
      <c r="F462">
        <f>SIGN(SUM([1]Лист1!CB465,[1]Лист1!DV465))</f>
        <v>0</v>
      </c>
      <c r="G462">
        <f>SIGN(SUM([1]Лист1!EZ465,[1]Лист1!FB465))</f>
        <v>0</v>
      </c>
      <c r="H462">
        <f>SIGN(SUM([1]Лист1!FA465,[1]Лист1!FU465))</f>
        <v>0</v>
      </c>
      <c r="I462">
        <f>SIGN(SUM([1]Лист1!FC465))</f>
        <v>0</v>
      </c>
      <c r="J462">
        <f>SIGN(SUM([1]Лист1!BL465:CA465))</f>
        <v>0</v>
      </c>
      <c r="K462">
        <f>SIGN(SUM([1]Лист1!AR465:BK465))</f>
        <v>0</v>
      </c>
      <c r="L462">
        <f>SIGN(SUM([1]Лист1!AM465:AQ465))</f>
        <v>0</v>
      </c>
      <c r="M462">
        <f>SIGN(SUM([1]Лист1!CS465:DK465))</f>
        <v>0</v>
      </c>
      <c r="N462">
        <f>SIGN(SUM([1]Лист1!CC465:CK465,[1]Лист1!CR465))</f>
        <v>0</v>
      </c>
      <c r="O462">
        <f>SIGN(SUM([1]Лист1!U465:AL465))</f>
        <v>0</v>
      </c>
      <c r="P462">
        <f>SIGN(SUM([1]Лист1!DW465))</f>
        <v>0</v>
      </c>
      <c r="Q462">
        <f>SIGN(SUM([1]Лист1!EA465:EG465))</f>
        <v>0</v>
      </c>
      <c r="R462">
        <f>SIGN(SUM([1]Лист1!CL465:CQ465))</f>
        <v>1</v>
      </c>
      <c r="S462">
        <f>SIGN(SUM([1]Лист1!ER465))</f>
        <v>0</v>
      </c>
      <c r="T462">
        <f>SIGN(SUM([1]Лист1!EJ465,[1]Лист1!EK465,[1]Лист1!EN465,[1]Лист1!EQ465,[1]Лист1!ES465))</f>
        <v>0</v>
      </c>
      <c r="U462">
        <f>SIGN(SUM([1]Лист1!DX465:DY465,[1]Лист1!EH465))</f>
        <v>0</v>
      </c>
      <c r="V462">
        <f>SIGN(SUM([1]Лист1!DZ465,[1]Лист1!EO465,[1]Лист1!EM465))</f>
        <v>0</v>
      </c>
      <c r="W462">
        <f>SIGN(SUM([1]Лист1!DL465:DT465))</f>
        <v>0</v>
      </c>
      <c r="X462">
        <f>SIGN(SUM([1]Лист1!EI465,[1]Лист1!EL465,[1]Лист1!EP465,[1]Лист1!EU465:EV465))</f>
        <v>0</v>
      </c>
      <c r="Y462">
        <f>SIGN(SUM([1]Лист1!DU465,[1]Лист1!ET465))</f>
        <v>0</v>
      </c>
      <c r="Z462">
        <f>SIGN(SUM([1]Лист1!EW465:EY465))</f>
        <v>0</v>
      </c>
    </row>
    <row r="463" spans="1:26" x14ac:dyDescent="0.3">
      <c r="A463" s="1" t="str">
        <f>[1]Лист1!B466</f>
        <v>Spirotrichea</v>
      </c>
      <c r="B463" s="1" t="str">
        <f>[1]Лист1!C466</f>
        <v>Stichotrichida</v>
      </c>
      <c r="C463" s="1" t="str">
        <f>[1]Лист1!D466</f>
        <v>Amphisiellidae</v>
      </c>
      <c r="D463" s="1" t="str">
        <f>TRIM([1]Лист1!E466)</f>
        <v>Amphisiella</v>
      </c>
      <c r="E463" s="1" t="str">
        <f>TRIM(CONCATENATE([1]Лист1!E466," ",[1]Лист1!F466))</f>
        <v>Amphisiella pulchra</v>
      </c>
      <c r="F463">
        <f>SIGN(SUM([1]Лист1!CB466,[1]Лист1!DV466))</f>
        <v>0</v>
      </c>
      <c r="G463">
        <f>SIGN(SUM([1]Лист1!EZ466,[1]Лист1!FB466))</f>
        <v>0</v>
      </c>
      <c r="H463">
        <f>SIGN(SUM([1]Лист1!FA466,[1]Лист1!FU466))</f>
        <v>0</v>
      </c>
      <c r="I463">
        <f>SIGN(SUM([1]Лист1!FC466))</f>
        <v>0</v>
      </c>
      <c r="J463">
        <f>SIGN(SUM([1]Лист1!BL466:CA466))</f>
        <v>0</v>
      </c>
      <c r="K463">
        <f>SIGN(SUM([1]Лист1!AR466:BK466))</f>
        <v>0</v>
      </c>
      <c r="L463">
        <f>SIGN(SUM([1]Лист1!AM466:AQ466))</f>
        <v>0</v>
      </c>
      <c r="M463">
        <f>SIGN(SUM([1]Лист1!CS466:DK466))</f>
        <v>0</v>
      </c>
      <c r="N463">
        <f>SIGN(SUM([1]Лист1!CC466:CK466,[1]Лист1!CR466))</f>
        <v>0</v>
      </c>
      <c r="O463">
        <f>SIGN(SUM([1]Лист1!U466:AL466))</f>
        <v>0</v>
      </c>
      <c r="P463">
        <f>SIGN(SUM([1]Лист1!DW466))</f>
        <v>0</v>
      </c>
      <c r="Q463">
        <f>SIGN(SUM([1]Лист1!EA466:EG466))</f>
        <v>1</v>
      </c>
      <c r="R463">
        <f>SIGN(SUM([1]Лист1!CL466:CQ466))</f>
        <v>0</v>
      </c>
      <c r="S463">
        <f>SIGN(SUM([1]Лист1!ER466))</f>
        <v>0</v>
      </c>
      <c r="T463">
        <f>SIGN(SUM([1]Лист1!EJ466,[1]Лист1!EK466,[1]Лист1!EN466,[1]Лист1!EQ466,[1]Лист1!ES466))</f>
        <v>0</v>
      </c>
      <c r="U463">
        <f>SIGN(SUM([1]Лист1!DX466:DY466,[1]Лист1!EH466))</f>
        <v>0</v>
      </c>
      <c r="V463">
        <f>SIGN(SUM([1]Лист1!DZ466,[1]Лист1!EO466,[1]Лист1!EM466))</f>
        <v>0</v>
      </c>
      <c r="W463">
        <f>SIGN(SUM([1]Лист1!DL466:DT466))</f>
        <v>0</v>
      </c>
      <c r="X463">
        <f>SIGN(SUM([1]Лист1!EI466,[1]Лист1!EL466,[1]Лист1!EP466,[1]Лист1!EU466:EV466))</f>
        <v>0</v>
      </c>
      <c r="Y463">
        <f>SIGN(SUM([1]Лист1!DU466,[1]Лист1!ET466))</f>
        <v>0</v>
      </c>
      <c r="Z463">
        <f>SIGN(SUM([1]Лист1!EW466:EY466))</f>
        <v>0</v>
      </c>
    </row>
    <row r="464" spans="1:26" x14ac:dyDescent="0.3">
      <c r="A464" s="1" t="str">
        <f>[1]Лист1!B467</f>
        <v>Spirotrichea</v>
      </c>
      <c r="B464" s="1" t="str">
        <f>[1]Лист1!C467</f>
        <v>Stichotrichida</v>
      </c>
      <c r="C464" s="1" t="str">
        <f>[1]Лист1!D467</f>
        <v>Amphisiellidae</v>
      </c>
      <c r="D464" s="1" t="str">
        <f>TRIM([1]Лист1!E467)</f>
        <v>Amphisiella</v>
      </c>
      <c r="E464" s="1" t="str">
        <f>TRIM(CONCATENATE([1]Лист1!E467," ",[1]Лист1!F467))</f>
        <v>Amphisiella sinica</v>
      </c>
      <c r="F464">
        <f>SIGN(SUM([1]Лист1!CB467,[1]Лист1!DV467))</f>
        <v>0</v>
      </c>
      <c r="G464">
        <f>SIGN(SUM([1]Лист1!EZ467,[1]Лист1!FB467))</f>
        <v>0</v>
      </c>
      <c r="H464">
        <f>SIGN(SUM([1]Лист1!FA467,[1]Лист1!FU467))</f>
        <v>0</v>
      </c>
      <c r="I464">
        <f>SIGN(SUM([1]Лист1!FC467))</f>
        <v>0</v>
      </c>
      <c r="J464">
        <f>SIGN(SUM([1]Лист1!BL467:CA467))</f>
        <v>0</v>
      </c>
      <c r="K464">
        <f>SIGN(SUM([1]Лист1!AR467:BK467))</f>
        <v>0</v>
      </c>
      <c r="L464">
        <f>SIGN(SUM([1]Лист1!AM467:AQ467))</f>
        <v>0</v>
      </c>
      <c r="M464">
        <f>SIGN(SUM([1]Лист1!CS467:DK467))</f>
        <v>0</v>
      </c>
      <c r="N464">
        <f>SIGN(SUM([1]Лист1!CC467:CK467,[1]Лист1!CR467))</f>
        <v>0</v>
      </c>
      <c r="O464">
        <f>SIGN(SUM([1]Лист1!U467:AL467))</f>
        <v>0</v>
      </c>
      <c r="P464">
        <f>SIGN(SUM([1]Лист1!DW467))</f>
        <v>0</v>
      </c>
      <c r="Q464">
        <f>SIGN(SUM([1]Лист1!EA467:EG467))</f>
        <v>1</v>
      </c>
      <c r="R464">
        <f>SIGN(SUM([1]Лист1!CL467:CQ467))</f>
        <v>0</v>
      </c>
      <c r="S464">
        <f>SIGN(SUM([1]Лист1!ER467))</f>
        <v>0</v>
      </c>
      <c r="T464">
        <f>SIGN(SUM([1]Лист1!EJ467,[1]Лист1!EK467,[1]Лист1!EN467,[1]Лист1!EQ467,[1]Лист1!ES467))</f>
        <v>0</v>
      </c>
      <c r="U464">
        <f>SIGN(SUM([1]Лист1!DX467:DY467,[1]Лист1!EH467))</f>
        <v>0</v>
      </c>
      <c r="V464">
        <f>SIGN(SUM([1]Лист1!DZ467,[1]Лист1!EO467,[1]Лист1!EM467))</f>
        <v>0</v>
      </c>
      <c r="W464">
        <f>SIGN(SUM([1]Лист1!DL467:DT467))</f>
        <v>0</v>
      </c>
      <c r="X464">
        <f>SIGN(SUM([1]Лист1!EI467,[1]Лист1!EL467,[1]Лист1!EP467,[1]Лист1!EU467:EV467))</f>
        <v>0</v>
      </c>
      <c r="Y464">
        <f>SIGN(SUM([1]Лист1!DU467,[1]Лист1!ET467))</f>
        <v>0</v>
      </c>
      <c r="Z464">
        <f>SIGN(SUM([1]Лист1!EW467:EY467))</f>
        <v>0</v>
      </c>
    </row>
    <row r="465" spans="1:26" x14ac:dyDescent="0.3">
      <c r="A465" s="1" t="str">
        <f>[1]Лист1!B468</f>
        <v>Spirotrichea</v>
      </c>
      <c r="B465" s="1" t="str">
        <f>[1]Лист1!C468</f>
        <v>Stichotrichida</v>
      </c>
      <c r="C465" s="1" t="str">
        <f>[1]Лист1!D468</f>
        <v>Amphisiellidae</v>
      </c>
      <c r="D465" s="1" t="str">
        <f>TRIM([1]Лист1!E468)</f>
        <v>Amphisiella</v>
      </c>
      <c r="E465" s="1" t="str">
        <f>TRIM(CONCATENATE([1]Лист1!E468," ",[1]Лист1!F468))</f>
        <v>Amphisiella turanica</v>
      </c>
      <c r="F465">
        <f>SIGN(SUM([1]Лист1!CB468,[1]Лист1!DV468))</f>
        <v>0</v>
      </c>
      <c r="G465">
        <f>SIGN(SUM([1]Лист1!EZ468,[1]Лист1!FB468))</f>
        <v>0</v>
      </c>
      <c r="H465">
        <f>SIGN(SUM([1]Лист1!FA468,[1]Лист1!FU468))</f>
        <v>0</v>
      </c>
      <c r="I465">
        <f>SIGN(SUM([1]Лист1!FC468))</f>
        <v>0</v>
      </c>
      <c r="J465">
        <f>SIGN(SUM([1]Лист1!BL468:CA468))</f>
        <v>0</v>
      </c>
      <c r="K465">
        <f>SIGN(SUM([1]Лист1!AR468:BK468))</f>
        <v>0</v>
      </c>
      <c r="L465">
        <f>SIGN(SUM([1]Лист1!AM468:AQ468))</f>
        <v>0</v>
      </c>
      <c r="M465">
        <f>SIGN(SUM([1]Лист1!CS468:DK468))</f>
        <v>0</v>
      </c>
      <c r="N465">
        <f>SIGN(SUM([1]Лист1!CC468:CK468,[1]Лист1!CR468))</f>
        <v>0</v>
      </c>
      <c r="O465">
        <f>SIGN(SUM([1]Лист1!U468:AL468))</f>
        <v>0</v>
      </c>
      <c r="P465">
        <f>SIGN(SUM([1]Лист1!DW468))</f>
        <v>0</v>
      </c>
      <c r="Q465">
        <f>SIGN(SUM([1]Лист1!EA468:EG468))</f>
        <v>0</v>
      </c>
      <c r="R465">
        <f>SIGN(SUM([1]Лист1!CL468:CQ468))</f>
        <v>0</v>
      </c>
      <c r="S465">
        <f>SIGN(SUM([1]Лист1!ER468))</f>
        <v>0</v>
      </c>
      <c r="T465">
        <f>SIGN(SUM([1]Лист1!EJ468,[1]Лист1!EK468,[1]Лист1!EN468,[1]Лист1!EQ468,[1]Лист1!ES468))</f>
        <v>0</v>
      </c>
      <c r="U465">
        <f>SIGN(SUM([1]Лист1!DX468:DY468,[1]Лист1!EH468))</f>
        <v>0</v>
      </c>
      <c r="V465">
        <f>SIGN(SUM([1]Лист1!DZ468,[1]Лист1!EO468,[1]Лист1!EM468))</f>
        <v>0</v>
      </c>
      <c r="W465">
        <f>SIGN(SUM([1]Лист1!DL468:DT468))</f>
        <v>0</v>
      </c>
      <c r="X465">
        <f>SIGN(SUM([1]Лист1!EI468,[1]Лист1!EL468,[1]Лист1!EP468,[1]Лист1!EU468:EV468))</f>
        <v>0</v>
      </c>
      <c r="Y465">
        <f>SIGN(SUM([1]Лист1!DU468,[1]Лист1!ET468))</f>
        <v>0</v>
      </c>
      <c r="Z465">
        <f>SIGN(SUM([1]Лист1!EW468:EY468))</f>
        <v>0</v>
      </c>
    </row>
    <row r="466" spans="1:26" x14ac:dyDescent="0.3">
      <c r="A466" s="1" t="str">
        <f>[1]Лист1!B469</f>
        <v>Spirotrichea</v>
      </c>
      <c r="B466" s="1" t="str">
        <f>[1]Лист1!C469</f>
        <v>Stichotrichida</v>
      </c>
      <c r="C466" s="1" t="str">
        <f>[1]Лист1!D469</f>
        <v>Amphisiellidae</v>
      </c>
      <c r="D466" s="1" t="str">
        <f>TRIM([1]Лист1!E469)</f>
        <v>Caudiamphisiella</v>
      </c>
      <c r="E466" s="1" t="str">
        <f>TRIM(CONCATENATE([1]Лист1!E469," ",[1]Лист1!F469))</f>
        <v>Caudiamphisiella antarctica</v>
      </c>
      <c r="F466">
        <f>SIGN(SUM([1]Лист1!CB469,[1]Лист1!DV469))</f>
        <v>0</v>
      </c>
      <c r="G466">
        <f>SIGN(SUM([1]Лист1!EZ469,[1]Лист1!FB469))</f>
        <v>0</v>
      </c>
      <c r="H466">
        <f>SIGN(SUM([1]Лист1!FA469,[1]Лист1!FU469))</f>
        <v>0</v>
      </c>
      <c r="I466">
        <f>SIGN(SUM([1]Лист1!FC469))</f>
        <v>0</v>
      </c>
      <c r="J466">
        <f>SIGN(SUM([1]Лист1!BL469:CA469))</f>
        <v>0</v>
      </c>
      <c r="K466">
        <f>SIGN(SUM([1]Лист1!AR469:BK469))</f>
        <v>0</v>
      </c>
      <c r="L466">
        <f>SIGN(SUM([1]Лист1!AM469:AQ469))</f>
        <v>0</v>
      </c>
      <c r="M466">
        <f>SIGN(SUM([1]Лист1!CS469:DK469))</f>
        <v>0</v>
      </c>
      <c r="N466">
        <f>SIGN(SUM([1]Лист1!CC469:CK469,[1]Лист1!CR469))</f>
        <v>0</v>
      </c>
      <c r="O466">
        <f>SIGN(SUM([1]Лист1!U469:AL469))</f>
        <v>0</v>
      </c>
      <c r="P466">
        <f>SIGN(SUM([1]Лист1!DW469))</f>
        <v>0</v>
      </c>
      <c r="Q466">
        <f>SIGN(SUM([1]Лист1!EA469:EG469))</f>
        <v>0</v>
      </c>
      <c r="R466">
        <f>SIGN(SUM([1]Лист1!CL469:CQ469))</f>
        <v>0</v>
      </c>
      <c r="S466">
        <f>SIGN(SUM([1]Лист1!ER469))</f>
        <v>0</v>
      </c>
      <c r="T466">
        <f>SIGN(SUM([1]Лист1!EJ469,[1]Лист1!EK469,[1]Лист1!EN469,[1]Лист1!EQ469,[1]Лист1!ES469))</f>
        <v>0</v>
      </c>
      <c r="U466">
        <f>SIGN(SUM([1]Лист1!DX469:DY469,[1]Лист1!EH469))</f>
        <v>0</v>
      </c>
      <c r="V466">
        <f>SIGN(SUM([1]Лист1!DZ469,[1]Лист1!EO469,[1]Лист1!EM469))</f>
        <v>0</v>
      </c>
      <c r="W466">
        <f>SIGN(SUM([1]Лист1!DL469:DT469))</f>
        <v>0</v>
      </c>
      <c r="X466">
        <f>SIGN(SUM([1]Лист1!EI469,[1]Лист1!EL469,[1]Лист1!EP469,[1]Лист1!EU469:EV469))</f>
        <v>1</v>
      </c>
      <c r="Y466">
        <f>SIGN(SUM([1]Лист1!DU469,[1]Лист1!ET469))</f>
        <v>0</v>
      </c>
      <c r="Z466">
        <f>SIGN(SUM([1]Лист1!EW469:EY469))</f>
        <v>0</v>
      </c>
    </row>
    <row r="467" spans="1:26" x14ac:dyDescent="0.3">
      <c r="A467" s="1" t="str">
        <f>[1]Лист1!B470</f>
        <v>Spirotrichea</v>
      </c>
      <c r="B467" s="1" t="str">
        <f>[1]Лист1!C470</f>
        <v>Stichotrichida</v>
      </c>
      <c r="C467" s="1" t="str">
        <f>[1]Лист1!D470</f>
        <v>Amphisiellidae</v>
      </c>
      <c r="D467" s="1" t="str">
        <f>TRIM([1]Лист1!E470)</f>
        <v>Cossothigma</v>
      </c>
      <c r="E467" s="1" t="str">
        <f>TRIM(CONCATENATE([1]Лист1!E470," ",[1]Лист1!F470))</f>
        <v>Cossothigma dubium</v>
      </c>
      <c r="F467">
        <f>SIGN(SUM([1]Лист1!CB470,[1]Лист1!DV470))</f>
        <v>0</v>
      </c>
      <c r="G467">
        <f>SIGN(SUM([1]Лист1!EZ470,[1]Лист1!FB470))</f>
        <v>0</v>
      </c>
      <c r="H467">
        <f>SIGN(SUM([1]Лист1!FA470,[1]Лист1!FU470))</f>
        <v>0</v>
      </c>
      <c r="I467">
        <f>SIGN(SUM([1]Лист1!FC470))</f>
        <v>0</v>
      </c>
      <c r="J467">
        <f>SIGN(SUM([1]Лист1!BL470:CA470))</f>
        <v>0</v>
      </c>
      <c r="K467">
        <f>SIGN(SUM([1]Лист1!AR470:BK470))</f>
        <v>0</v>
      </c>
      <c r="L467">
        <f>SIGN(SUM([1]Лист1!AM470:AQ470))</f>
        <v>0</v>
      </c>
      <c r="M467">
        <f>SIGN(SUM([1]Лист1!CS470:DK470))</f>
        <v>1</v>
      </c>
      <c r="N467">
        <f>SIGN(SUM([1]Лист1!CC470:CK470,[1]Лист1!CR470))</f>
        <v>0</v>
      </c>
      <c r="O467">
        <f>SIGN(SUM([1]Лист1!U470:AL470))</f>
        <v>1</v>
      </c>
      <c r="P467">
        <f>SIGN(SUM([1]Лист1!DW470))</f>
        <v>0</v>
      </c>
      <c r="Q467">
        <f>SIGN(SUM([1]Лист1!EA470:EG470))</f>
        <v>0</v>
      </c>
      <c r="R467">
        <f>SIGN(SUM([1]Лист1!CL470:CQ470))</f>
        <v>1</v>
      </c>
      <c r="S467">
        <f>SIGN(SUM([1]Лист1!ER470))</f>
        <v>0</v>
      </c>
      <c r="T467">
        <f>SIGN(SUM([1]Лист1!EJ470,[1]Лист1!EK470,[1]Лист1!EN470,[1]Лист1!EQ470,[1]Лист1!ES470))</f>
        <v>0</v>
      </c>
      <c r="U467">
        <f>SIGN(SUM([1]Лист1!DX470:DY470,[1]Лист1!EH470))</f>
        <v>0</v>
      </c>
      <c r="V467">
        <f>SIGN(SUM([1]Лист1!DZ470,[1]Лист1!EO470,[1]Лист1!EM470))</f>
        <v>0</v>
      </c>
      <c r="W467">
        <f>SIGN(SUM([1]Лист1!DL470:DT470))</f>
        <v>0</v>
      </c>
      <c r="X467">
        <f>SIGN(SUM([1]Лист1!EI470,[1]Лист1!EL470,[1]Лист1!EP470,[1]Лист1!EU470:EV470))</f>
        <v>0</v>
      </c>
      <c r="Y467">
        <f>SIGN(SUM([1]Лист1!DU470,[1]Лист1!ET470))</f>
        <v>0</v>
      </c>
      <c r="Z467">
        <f>SIGN(SUM([1]Лист1!EW470:EY470))</f>
        <v>0</v>
      </c>
    </row>
    <row r="468" spans="1:26" x14ac:dyDescent="0.3">
      <c r="A468" s="1" t="str">
        <f>[1]Лист1!B471</f>
        <v>Spirotrichea</v>
      </c>
      <c r="B468" s="1" t="str">
        <f>[1]Лист1!C471</f>
        <v>Stichotrichida</v>
      </c>
      <c r="C468" s="1" t="str">
        <f>[1]Лист1!D471</f>
        <v>Amphisiellidae</v>
      </c>
      <c r="D468" s="1" t="str">
        <f>TRIM([1]Лист1!E471)</f>
        <v>Gastrostyla</v>
      </c>
      <c r="E468" s="1" t="str">
        <f>TRIM(CONCATENATE([1]Лист1!E471," ",[1]Лист1!F471))</f>
        <v>Gastrostyla mystacea</v>
      </c>
      <c r="F468">
        <f>SIGN(SUM([1]Лист1!CB471,[1]Лист1!DV471))</f>
        <v>0</v>
      </c>
      <c r="G468">
        <f>SIGN(SUM([1]Лист1!EZ471,[1]Лист1!FB471))</f>
        <v>0</v>
      </c>
      <c r="H468">
        <f>SIGN(SUM([1]Лист1!FA471,[1]Лист1!FU471))</f>
        <v>1</v>
      </c>
      <c r="I468">
        <f>SIGN(SUM([1]Лист1!FC471))</f>
        <v>1</v>
      </c>
      <c r="J468">
        <f>SIGN(SUM([1]Лист1!BL471:CA471))</f>
        <v>1</v>
      </c>
      <c r="K468">
        <f>SIGN(SUM([1]Лист1!AR471:BK471))</f>
        <v>0</v>
      </c>
      <c r="L468">
        <f>SIGN(SUM([1]Лист1!AM471:AQ471))</f>
        <v>0</v>
      </c>
      <c r="M468">
        <f>SIGN(SUM([1]Лист1!CS471:DK471))</f>
        <v>0</v>
      </c>
      <c r="N468">
        <f>SIGN(SUM([1]Лист1!CC471:CK471,[1]Лист1!CR471))</f>
        <v>0</v>
      </c>
      <c r="O468">
        <f>SIGN(SUM([1]Лист1!U471:AL471))</f>
        <v>1</v>
      </c>
      <c r="P468">
        <f>SIGN(SUM([1]Лист1!DW471))</f>
        <v>0</v>
      </c>
      <c r="Q468">
        <f>SIGN(SUM([1]Лист1!EA471:EG471))</f>
        <v>1</v>
      </c>
      <c r="R468">
        <f>SIGN(SUM([1]Лист1!CL471:CQ471))</f>
        <v>0</v>
      </c>
      <c r="S468">
        <f>SIGN(SUM([1]Лист1!ER471))</f>
        <v>0</v>
      </c>
      <c r="T468">
        <f>SIGN(SUM([1]Лист1!EJ471,[1]Лист1!EK471,[1]Лист1!EN471,[1]Лист1!EQ471,[1]Лист1!ES471))</f>
        <v>0</v>
      </c>
      <c r="U468">
        <f>SIGN(SUM([1]Лист1!DX471:DY471,[1]Лист1!EH471))</f>
        <v>0</v>
      </c>
      <c r="V468">
        <f>SIGN(SUM([1]Лист1!DZ471,[1]Лист1!EO471,[1]Лист1!EM471))</f>
        <v>0</v>
      </c>
      <c r="W468">
        <f>SIGN(SUM([1]Лист1!DL471:DT471))</f>
        <v>1</v>
      </c>
      <c r="X468">
        <f>SIGN(SUM([1]Лист1!EI471,[1]Лист1!EL471,[1]Лист1!EP471,[1]Лист1!EU471:EV471))</f>
        <v>0</v>
      </c>
      <c r="Y468">
        <f>SIGN(SUM([1]Лист1!DU471,[1]Лист1!ET471))</f>
        <v>0</v>
      </c>
      <c r="Z468">
        <f>SIGN(SUM([1]Лист1!EW471:EY471))</f>
        <v>0</v>
      </c>
    </row>
    <row r="469" spans="1:26" x14ac:dyDescent="0.3">
      <c r="A469" s="1" t="str">
        <f>[1]Лист1!B472</f>
        <v>Spirotrichea</v>
      </c>
      <c r="B469" s="1" t="str">
        <f>[1]Лист1!C472</f>
        <v>Stichotrichida</v>
      </c>
      <c r="C469" s="1" t="str">
        <f>[1]Лист1!D472</f>
        <v>Amphisiellidae</v>
      </c>
      <c r="D469" s="1" t="str">
        <f>TRIM([1]Лист1!E472)</f>
        <v>Protogastrostyla</v>
      </c>
      <c r="E469" s="1" t="str">
        <f>TRIM(CONCATENATE([1]Лист1!E472," ",[1]Лист1!F472))</f>
        <v>Protogastrostyla pulchra</v>
      </c>
      <c r="F469">
        <f>SIGN(SUM([1]Лист1!CB472,[1]Лист1!DV472))</f>
        <v>0</v>
      </c>
      <c r="G469">
        <f>SIGN(SUM([1]Лист1!EZ472,[1]Лист1!FB472))</f>
        <v>1</v>
      </c>
      <c r="H469">
        <f>SIGN(SUM([1]Лист1!FA472,[1]Лист1!FU472))</f>
        <v>1</v>
      </c>
      <c r="I469">
        <f>SIGN(SUM([1]Лист1!FC472))</f>
        <v>1</v>
      </c>
      <c r="J469">
        <f>SIGN(SUM([1]Лист1!BL472:CA472))</f>
        <v>1</v>
      </c>
      <c r="K469">
        <f>SIGN(SUM([1]Лист1!AR472:BK472))</f>
        <v>1</v>
      </c>
      <c r="L469">
        <f>SIGN(SUM([1]Лист1!AM472:AQ472))</f>
        <v>1</v>
      </c>
      <c r="M469">
        <f>SIGN(SUM([1]Лист1!CS472:DK472))</f>
        <v>0</v>
      </c>
      <c r="N469">
        <f>SIGN(SUM([1]Лист1!CC472:CK472,[1]Лист1!CR472))</f>
        <v>1</v>
      </c>
      <c r="O469">
        <f>SIGN(SUM([1]Лист1!U472:AL472))</f>
        <v>1</v>
      </c>
      <c r="P469">
        <f>SIGN(SUM([1]Лист1!DW472))</f>
        <v>0</v>
      </c>
      <c r="Q469">
        <f>SIGN(SUM([1]Лист1!EA472:EG472))</f>
        <v>1</v>
      </c>
      <c r="R469">
        <f>SIGN(SUM([1]Лист1!CL472:CQ472))</f>
        <v>1</v>
      </c>
      <c r="S469">
        <f>SIGN(SUM([1]Лист1!ER472))</f>
        <v>0</v>
      </c>
      <c r="T469">
        <f>SIGN(SUM([1]Лист1!EJ472,[1]Лист1!EK472,[1]Лист1!EN472,[1]Лист1!EQ472,[1]Лист1!ES472))</f>
        <v>0</v>
      </c>
      <c r="U469">
        <f>SIGN(SUM([1]Лист1!DX472:DY472,[1]Лист1!EH472))</f>
        <v>1</v>
      </c>
      <c r="V469">
        <f>SIGN(SUM([1]Лист1!DZ472,[1]Лист1!EO472,[1]Лист1!EM472))</f>
        <v>1</v>
      </c>
      <c r="W469">
        <f>SIGN(SUM([1]Лист1!DL472:DT472))</f>
        <v>1</v>
      </c>
      <c r="X469">
        <f>SIGN(SUM([1]Лист1!EI472,[1]Лист1!EL472,[1]Лист1!EP472,[1]Лист1!EU472:EV472))</f>
        <v>0</v>
      </c>
      <c r="Y469">
        <f>SIGN(SUM([1]Лист1!DU472,[1]Лист1!ET472))</f>
        <v>0</v>
      </c>
      <c r="Z469">
        <f>SIGN(SUM([1]Лист1!EW472:EY472))</f>
        <v>1</v>
      </c>
    </row>
    <row r="470" spans="1:26" x14ac:dyDescent="0.3">
      <c r="A470" s="1" t="str">
        <f>[1]Лист1!B473</f>
        <v>Spirotrichea</v>
      </c>
      <c r="B470" s="1" t="str">
        <f>[1]Лист1!C473</f>
        <v>Stichotrichida</v>
      </c>
      <c r="C470" s="1" t="str">
        <f>[1]Лист1!D473</f>
        <v>Amphisiellidae</v>
      </c>
      <c r="D470" s="1" t="str">
        <f>TRIM([1]Лист1!E473)</f>
        <v>Protogastrostyla</v>
      </c>
      <c r="E470" s="1" t="str">
        <f>TRIM(CONCATENATE([1]Лист1!E473," ",[1]Лист1!F473))</f>
        <v>Protogastrostyla sterkii</v>
      </c>
      <c r="F470">
        <f>SIGN(SUM([1]Лист1!CB473,[1]Лист1!DV473))</f>
        <v>0</v>
      </c>
      <c r="G470">
        <f>SIGN(SUM([1]Лист1!EZ473,[1]Лист1!FB473))</f>
        <v>0</v>
      </c>
      <c r="H470">
        <f>SIGN(SUM([1]Лист1!FA473,[1]Лист1!FU473))</f>
        <v>0</v>
      </c>
      <c r="I470">
        <f>SIGN(SUM([1]Лист1!FC473))</f>
        <v>0</v>
      </c>
      <c r="J470">
        <f>SIGN(SUM([1]Лист1!BL473:CA473))</f>
        <v>0</v>
      </c>
      <c r="K470">
        <f>SIGN(SUM([1]Лист1!AR473:BK473))</f>
        <v>1</v>
      </c>
      <c r="L470">
        <f>SIGN(SUM([1]Лист1!AM473:AQ473))</f>
        <v>1</v>
      </c>
      <c r="M470">
        <f>SIGN(SUM([1]Лист1!CS473:DK473))</f>
        <v>0</v>
      </c>
      <c r="N470">
        <f>SIGN(SUM([1]Лист1!CC473:CK473,[1]Лист1!CR473))</f>
        <v>0</v>
      </c>
      <c r="O470">
        <f>SIGN(SUM([1]Лист1!U473:AL473))</f>
        <v>0</v>
      </c>
      <c r="P470">
        <f>SIGN(SUM([1]Лист1!DW473))</f>
        <v>0</v>
      </c>
      <c r="Q470">
        <f>SIGN(SUM([1]Лист1!EA473:EG473))</f>
        <v>1</v>
      </c>
      <c r="R470">
        <f>SIGN(SUM([1]Лист1!CL473:CQ473))</f>
        <v>0</v>
      </c>
      <c r="S470">
        <f>SIGN(SUM([1]Лист1!ER473))</f>
        <v>0</v>
      </c>
      <c r="T470">
        <f>SIGN(SUM([1]Лист1!EJ473,[1]Лист1!EK473,[1]Лист1!EN473,[1]Лист1!EQ473,[1]Лист1!ES473))</f>
        <v>0</v>
      </c>
      <c r="U470">
        <f>SIGN(SUM([1]Лист1!DX473:DY473,[1]Лист1!EH473))</f>
        <v>0</v>
      </c>
      <c r="V470">
        <f>SIGN(SUM([1]Лист1!DZ473,[1]Лист1!EO473,[1]Лист1!EM473))</f>
        <v>0</v>
      </c>
      <c r="W470">
        <f>SIGN(SUM([1]Лист1!DL473:DT473))</f>
        <v>0</v>
      </c>
      <c r="X470">
        <f>SIGN(SUM([1]Лист1!EI473,[1]Лист1!EL473,[1]Лист1!EP473,[1]Лист1!EU473:EV473))</f>
        <v>0</v>
      </c>
      <c r="Y470">
        <f>SIGN(SUM([1]Лист1!DU473,[1]Лист1!ET473))</f>
        <v>0</v>
      </c>
      <c r="Z470">
        <f>SIGN(SUM([1]Лист1!EW473:EY473))</f>
        <v>0</v>
      </c>
    </row>
    <row r="471" spans="1:26" x14ac:dyDescent="0.3">
      <c r="A471" s="1" t="str">
        <f>[1]Лист1!B474</f>
        <v>Spirotrichea</v>
      </c>
      <c r="B471" s="1" t="str">
        <f>[1]Лист1!C474</f>
        <v>Stichotrichida</v>
      </c>
      <c r="C471" s="1" t="str">
        <f>[1]Лист1!D474</f>
        <v>Amphisiellidae</v>
      </c>
      <c r="D471" s="1" t="str">
        <f>TRIM([1]Лист1!E474)</f>
        <v>Hemigastrostyla</v>
      </c>
      <c r="E471" s="1" t="str">
        <f>TRIM(CONCATENATE([1]Лист1!E474," ",[1]Лист1!F474))</f>
        <v>Hemigastrostyla elongata</v>
      </c>
      <c r="F471">
        <f>SIGN(SUM([1]Лист1!CB474,[1]Лист1!DV474))</f>
        <v>0</v>
      </c>
      <c r="G471">
        <f>SIGN(SUM([1]Лист1!EZ474,[1]Лист1!FB474))</f>
        <v>0</v>
      </c>
      <c r="H471">
        <f>SIGN(SUM([1]Лист1!FA474,[1]Лист1!FU474))</f>
        <v>0</v>
      </c>
      <c r="I471">
        <f>SIGN(SUM([1]Лист1!FC474))</f>
        <v>0</v>
      </c>
      <c r="J471">
        <f>SIGN(SUM([1]Лист1!BL474:CA474))</f>
        <v>0</v>
      </c>
      <c r="K471">
        <f>SIGN(SUM([1]Лист1!AR474:BK474))</f>
        <v>0</v>
      </c>
      <c r="L471">
        <f>SIGN(SUM([1]Лист1!AM474:AQ474))</f>
        <v>0</v>
      </c>
      <c r="M471">
        <f>SIGN(SUM([1]Лист1!CS474:DK474))</f>
        <v>0</v>
      </c>
      <c r="N471">
        <f>SIGN(SUM([1]Лист1!CC474:CK474,[1]Лист1!CR474))</f>
        <v>0</v>
      </c>
      <c r="O471">
        <f>SIGN(SUM([1]Лист1!U474:AL474))</f>
        <v>0</v>
      </c>
      <c r="P471">
        <f>SIGN(SUM([1]Лист1!DW474))</f>
        <v>0</v>
      </c>
      <c r="Q471">
        <f>SIGN(SUM([1]Лист1!EA474:EG474))</f>
        <v>1</v>
      </c>
      <c r="R471">
        <f>SIGN(SUM([1]Лист1!CL474:CQ474))</f>
        <v>0</v>
      </c>
      <c r="S471">
        <f>SIGN(SUM([1]Лист1!ER474))</f>
        <v>0</v>
      </c>
      <c r="T471">
        <f>SIGN(SUM([1]Лист1!EJ474,[1]Лист1!EK474,[1]Лист1!EN474,[1]Лист1!EQ474,[1]Лист1!ES474))</f>
        <v>0</v>
      </c>
      <c r="U471">
        <f>SIGN(SUM([1]Лист1!DX474:DY474,[1]Лист1!EH474))</f>
        <v>0</v>
      </c>
      <c r="V471">
        <f>SIGN(SUM([1]Лист1!DZ474,[1]Лист1!EO474,[1]Лист1!EM474))</f>
        <v>0</v>
      </c>
      <c r="W471">
        <f>SIGN(SUM([1]Лист1!DL474:DT474))</f>
        <v>0</v>
      </c>
      <c r="X471">
        <f>SIGN(SUM([1]Лист1!EI474,[1]Лист1!EL474,[1]Лист1!EP474,[1]Лист1!EU474:EV474))</f>
        <v>0</v>
      </c>
      <c r="Y471">
        <f>SIGN(SUM([1]Лист1!DU474,[1]Лист1!ET474))</f>
        <v>0</v>
      </c>
      <c r="Z471">
        <f>SIGN(SUM([1]Лист1!EW474:EY474))</f>
        <v>0</v>
      </c>
    </row>
    <row r="472" spans="1:26" x14ac:dyDescent="0.3">
      <c r="A472" s="1" t="str">
        <f>[1]Лист1!B475</f>
        <v>Spirotrichea</v>
      </c>
      <c r="B472" s="1" t="str">
        <f>[1]Лист1!C475</f>
        <v>Stichotrichida</v>
      </c>
      <c r="C472" s="1" t="str">
        <f>[1]Лист1!D475</f>
        <v>Amphisiellidae</v>
      </c>
      <c r="D472" s="1" t="str">
        <f>TRIM([1]Лист1!E475)</f>
        <v>Hemigastrostyla</v>
      </c>
      <c r="E472" s="1" t="str">
        <f>TRIM(CONCATENATE([1]Лист1!E475," ",[1]Лист1!F475))</f>
        <v>Hemigastrostyla enigmatica</v>
      </c>
      <c r="F472">
        <f>SIGN(SUM([1]Лист1!CB475,[1]Лист1!DV475))</f>
        <v>1</v>
      </c>
      <c r="G472">
        <f>SIGN(SUM([1]Лист1!EZ475,[1]Лист1!FB475))</f>
        <v>0</v>
      </c>
      <c r="H472">
        <f>SIGN(SUM([1]Лист1!FA475,[1]Лист1!FU475))</f>
        <v>0</v>
      </c>
      <c r="I472">
        <f>SIGN(SUM([1]Лист1!FC475))</f>
        <v>0</v>
      </c>
      <c r="J472">
        <f>SIGN(SUM([1]Лист1!BL475:CA475))</f>
        <v>0</v>
      </c>
      <c r="K472">
        <f>SIGN(SUM([1]Лист1!AR475:BK475))</f>
        <v>0</v>
      </c>
      <c r="L472">
        <f>SIGN(SUM([1]Лист1!AM475:AQ475))</f>
        <v>0</v>
      </c>
      <c r="M472">
        <f>SIGN(SUM([1]Лист1!CS475:DK475))</f>
        <v>0</v>
      </c>
      <c r="N472">
        <f>SIGN(SUM([1]Лист1!CC475:CK475,[1]Лист1!CR475))</f>
        <v>0</v>
      </c>
      <c r="O472">
        <f>SIGN(SUM([1]Лист1!U475:AL475))</f>
        <v>0</v>
      </c>
      <c r="P472">
        <f>SIGN(SUM([1]Лист1!DW475))</f>
        <v>0</v>
      </c>
      <c r="Q472">
        <f>SIGN(SUM([1]Лист1!EA475:EG475))</f>
        <v>1</v>
      </c>
      <c r="R472">
        <f>SIGN(SUM([1]Лист1!CL475:CQ475))</f>
        <v>0</v>
      </c>
      <c r="S472">
        <f>SIGN(SUM([1]Лист1!ER475))</f>
        <v>0</v>
      </c>
      <c r="T472">
        <f>SIGN(SUM([1]Лист1!EJ475,[1]Лист1!EK475,[1]Лист1!EN475,[1]Лист1!EQ475,[1]Лист1!ES475))</f>
        <v>1</v>
      </c>
      <c r="U472">
        <f>SIGN(SUM([1]Лист1!DX475:DY475,[1]Лист1!EH475))</f>
        <v>0</v>
      </c>
      <c r="V472">
        <f>SIGN(SUM([1]Лист1!DZ475,[1]Лист1!EO475,[1]Лист1!EM475))</f>
        <v>0</v>
      </c>
      <c r="W472">
        <f>SIGN(SUM([1]Лист1!DL475:DT475))</f>
        <v>1</v>
      </c>
      <c r="X472">
        <f>SIGN(SUM([1]Лист1!EI475,[1]Лист1!EL475,[1]Лист1!EP475,[1]Лист1!EU475:EV475))</f>
        <v>0</v>
      </c>
      <c r="Y472">
        <f>SIGN(SUM([1]Лист1!DU475,[1]Лист1!ET475))</f>
        <v>0</v>
      </c>
      <c r="Z472">
        <f>SIGN(SUM([1]Лист1!EW475:EY475))</f>
        <v>0</v>
      </c>
    </row>
    <row r="473" spans="1:26" x14ac:dyDescent="0.3">
      <c r="A473" s="1" t="str">
        <f>[1]Лист1!B476</f>
        <v>Spirotrichea</v>
      </c>
      <c r="B473" s="1" t="str">
        <f>[1]Лист1!C476</f>
        <v>Stichotrichida</v>
      </c>
      <c r="C473" s="1" t="str">
        <f>[1]Лист1!D476</f>
        <v>Amphisiellidae</v>
      </c>
      <c r="D473" s="1" t="str">
        <f>TRIM([1]Лист1!E476)</f>
        <v>Hemigastrostyla</v>
      </c>
      <c r="E473" s="1" t="str">
        <f>TRIM(CONCATENATE([1]Лист1!E476," ",[1]Лист1!F476))</f>
        <v>Hemigastrostyla paraenigmatica</v>
      </c>
      <c r="F473">
        <f>SIGN(SUM([1]Лист1!CB476,[1]Лист1!DV476))</f>
        <v>0</v>
      </c>
      <c r="G473">
        <f>SIGN(SUM([1]Лист1!EZ476,[1]Лист1!FB476))</f>
        <v>0</v>
      </c>
      <c r="H473">
        <f>SIGN(SUM([1]Лист1!FA476,[1]Лист1!FU476))</f>
        <v>0</v>
      </c>
      <c r="I473">
        <f>SIGN(SUM([1]Лист1!FC476))</f>
        <v>0</v>
      </c>
      <c r="J473">
        <f>SIGN(SUM([1]Лист1!BL476:CA476))</f>
        <v>0</v>
      </c>
      <c r="K473">
        <f>SIGN(SUM([1]Лист1!AR476:BK476))</f>
        <v>0</v>
      </c>
      <c r="L473">
        <f>SIGN(SUM([1]Лист1!AM476:AQ476))</f>
        <v>0</v>
      </c>
      <c r="M473">
        <f>SIGN(SUM([1]Лист1!CS476:DK476))</f>
        <v>0</v>
      </c>
      <c r="N473">
        <f>SIGN(SUM([1]Лист1!CC476:CK476,[1]Лист1!CR476))</f>
        <v>0</v>
      </c>
      <c r="O473">
        <f>SIGN(SUM([1]Лист1!U476:AL476))</f>
        <v>0</v>
      </c>
      <c r="P473">
        <f>SIGN(SUM([1]Лист1!DW476))</f>
        <v>0</v>
      </c>
      <c r="Q473">
        <f>SIGN(SUM([1]Лист1!EA476:EG476))</f>
        <v>1</v>
      </c>
      <c r="R473">
        <f>SIGN(SUM([1]Лист1!CL476:CQ476))</f>
        <v>0</v>
      </c>
      <c r="S473">
        <f>SIGN(SUM([1]Лист1!ER476))</f>
        <v>0</v>
      </c>
      <c r="T473">
        <f>SIGN(SUM([1]Лист1!EJ476,[1]Лист1!EK476,[1]Лист1!EN476,[1]Лист1!EQ476,[1]Лист1!ES476))</f>
        <v>0</v>
      </c>
      <c r="U473">
        <f>SIGN(SUM([1]Лист1!DX476:DY476,[1]Лист1!EH476))</f>
        <v>0</v>
      </c>
      <c r="V473">
        <f>SIGN(SUM([1]Лист1!DZ476,[1]Лист1!EO476,[1]Лист1!EM476))</f>
        <v>0</v>
      </c>
      <c r="W473">
        <f>SIGN(SUM([1]Лист1!DL476:DT476))</f>
        <v>0</v>
      </c>
      <c r="X473">
        <f>SIGN(SUM([1]Лист1!EI476,[1]Лист1!EL476,[1]Лист1!EP476,[1]Лист1!EU476:EV476))</f>
        <v>0</v>
      </c>
      <c r="Y473">
        <f>SIGN(SUM([1]Лист1!DU476,[1]Лист1!ET476))</f>
        <v>0</v>
      </c>
      <c r="Z473">
        <f>SIGN(SUM([1]Лист1!EW476:EY476))</f>
        <v>0</v>
      </c>
    </row>
    <row r="474" spans="1:26" x14ac:dyDescent="0.3">
      <c r="A474" s="1" t="str">
        <f>[1]Лист1!B477</f>
        <v>Spirotrichea</v>
      </c>
      <c r="B474" s="1" t="str">
        <f>[1]Лист1!C477</f>
        <v>Stichotrichida</v>
      </c>
      <c r="C474" s="1" t="str">
        <f>[1]Лист1!D477</f>
        <v>Amphisiellidae</v>
      </c>
      <c r="D474" s="1" t="str">
        <f>TRIM([1]Лист1!E477)</f>
        <v>Hemigastrostyla</v>
      </c>
      <c r="E474" s="1" t="str">
        <f>TRIM(CONCATENATE([1]Лист1!E477," ",[1]Лист1!F477))</f>
        <v>Hemigastrostyla stenocephala</v>
      </c>
      <c r="F474">
        <f>SIGN(SUM([1]Лист1!CB477,[1]Лист1!DV477))</f>
        <v>0</v>
      </c>
      <c r="G474">
        <f>SIGN(SUM([1]Лист1!EZ477,[1]Лист1!FB477))</f>
        <v>0</v>
      </c>
      <c r="H474">
        <f>SIGN(SUM([1]Лист1!FA477,[1]Лист1!FU477))</f>
        <v>0</v>
      </c>
      <c r="I474">
        <f>SIGN(SUM([1]Лист1!FC477))</f>
        <v>0</v>
      </c>
      <c r="J474">
        <f>SIGN(SUM([1]Лист1!BL477:CA477))</f>
        <v>0</v>
      </c>
      <c r="K474">
        <f>SIGN(SUM([1]Лист1!AR477:BK477))</f>
        <v>0</v>
      </c>
      <c r="L474">
        <f>SIGN(SUM([1]Лист1!AM477:AQ477))</f>
        <v>0</v>
      </c>
      <c r="M474">
        <f>SIGN(SUM([1]Лист1!CS477:DK477))</f>
        <v>0</v>
      </c>
      <c r="N474">
        <f>SIGN(SUM([1]Лист1!CC477:CK477,[1]Лист1!CR477))</f>
        <v>1</v>
      </c>
      <c r="O474">
        <f>SIGN(SUM([1]Лист1!U477:AL477))</f>
        <v>0</v>
      </c>
      <c r="P474">
        <f>SIGN(SUM([1]Лист1!DW477))</f>
        <v>0</v>
      </c>
      <c r="Q474">
        <f>SIGN(SUM([1]Лист1!EA477:EG477))</f>
        <v>1</v>
      </c>
      <c r="R474">
        <f>SIGN(SUM([1]Лист1!CL477:CQ477))</f>
        <v>1</v>
      </c>
      <c r="S474">
        <f>SIGN(SUM([1]Лист1!ER477))</f>
        <v>0</v>
      </c>
      <c r="T474">
        <f>SIGN(SUM([1]Лист1!EJ477,[1]Лист1!EK477,[1]Лист1!EN477,[1]Лист1!EQ477,[1]Лист1!ES477))</f>
        <v>0</v>
      </c>
      <c r="U474">
        <f>SIGN(SUM([1]Лист1!DX477:DY477,[1]Лист1!EH477))</f>
        <v>0</v>
      </c>
      <c r="V474">
        <f>SIGN(SUM([1]Лист1!DZ477,[1]Лист1!EO477,[1]Лист1!EM477))</f>
        <v>0</v>
      </c>
      <c r="W474">
        <f>SIGN(SUM([1]Лист1!DL477:DT477))</f>
        <v>0</v>
      </c>
      <c r="X474">
        <f>SIGN(SUM([1]Лист1!EI477,[1]Лист1!EL477,[1]Лист1!EP477,[1]Лист1!EU477:EV477))</f>
        <v>0</v>
      </c>
      <c r="Y474">
        <f>SIGN(SUM([1]Лист1!DU477,[1]Лист1!ET477))</f>
        <v>0</v>
      </c>
      <c r="Z474">
        <f>SIGN(SUM([1]Лист1!EW477:EY477))</f>
        <v>1</v>
      </c>
    </row>
    <row r="475" spans="1:26" x14ac:dyDescent="0.3">
      <c r="A475" s="1" t="str">
        <f>[1]Лист1!B478</f>
        <v>Spirotrichea</v>
      </c>
      <c r="B475" s="1" t="str">
        <f>[1]Лист1!C478</f>
        <v>Stichotrichida</v>
      </c>
      <c r="C475" s="1" t="str">
        <f>[1]Лист1!D478</f>
        <v>Amphisiellidae</v>
      </c>
      <c r="D475" s="1" t="str">
        <f>TRIM([1]Лист1!E478)</f>
        <v>Psammomitra</v>
      </c>
      <c r="E475" s="1" t="str">
        <f>TRIM(CONCATENATE([1]Лист1!E478," ",[1]Лист1!F478))</f>
        <v>Psammomitra radiosa</v>
      </c>
      <c r="F475">
        <f>SIGN(SUM([1]Лист1!CB478,[1]Лист1!DV478))</f>
        <v>0</v>
      </c>
      <c r="G475">
        <f>SIGN(SUM([1]Лист1!EZ478,[1]Лист1!FB478))</f>
        <v>1</v>
      </c>
      <c r="H475">
        <f>SIGN(SUM([1]Лист1!FA478,[1]Лист1!FU478))</f>
        <v>0</v>
      </c>
      <c r="I475">
        <f>SIGN(SUM([1]Лист1!FC478))</f>
        <v>0</v>
      </c>
      <c r="J475">
        <f>SIGN(SUM([1]Лист1!BL478:CA478))</f>
        <v>0</v>
      </c>
      <c r="K475">
        <f>SIGN(SUM([1]Лист1!AR478:BK478))</f>
        <v>1</v>
      </c>
      <c r="L475">
        <f>SIGN(SUM([1]Лист1!AM478:AQ478))</f>
        <v>0</v>
      </c>
      <c r="M475">
        <f>SIGN(SUM([1]Лист1!CS478:DK478))</f>
        <v>0</v>
      </c>
      <c r="N475">
        <f>SIGN(SUM([1]Лист1!CC478:CK478,[1]Лист1!CR478))</f>
        <v>0</v>
      </c>
      <c r="O475">
        <f>SIGN(SUM([1]Лист1!U478:AL478))</f>
        <v>0</v>
      </c>
      <c r="P475">
        <f>SIGN(SUM([1]Лист1!DW478))</f>
        <v>0</v>
      </c>
      <c r="Q475">
        <f>SIGN(SUM([1]Лист1!EA478:EG478))</f>
        <v>0</v>
      </c>
      <c r="R475">
        <f>SIGN(SUM([1]Лист1!CL478:CQ478))</f>
        <v>0</v>
      </c>
      <c r="S475">
        <f>SIGN(SUM([1]Лист1!ER478))</f>
        <v>0</v>
      </c>
      <c r="T475">
        <f>SIGN(SUM([1]Лист1!EJ478,[1]Лист1!EK478,[1]Лист1!EN478,[1]Лист1!EQ478,[1]Лист1!ES478))</f>
        <v>0</v>
      </c>
      <c r="U475">
        <f>SIGN(SUM([1]Лист1!DX478:DY478,[1]Лист1!EH478))</f>
        <v>0</v>
      </c>
      <c r="V475">
        <f>SIGN(SUM([1]Лист1!DZ478,[1]Лист1!EO478,[1]Лист1!EM478))</f>
        <v>0</v>
      </c>
      <c r="W475">
        <f>SIGN(SUM([1]Лист1!DL478:DT478))</f>
        <v>0</v>
      </c>
      <c r="X475">
        <f>SIGN(SUM([1]Лист1!EI478,[1]Лист1!EL478,[1]Лист1!EP478,[1]Лист1!EU478:EV478))</f>
        <v>0</v>
      </c>
      <c r="Y475">
        <f>SIGN(SUM([1]Лист1!DU478,[1]Лист1!ET478))</f>
        <v>0</v>
      </c>
      <c r="Z475">
        <f>SIGN(SUM([1]Лист1!EW478:EY478))</f>
        <v>0</v>
      </c>
    </row>
    <row r="476" spans="1:26" x14ac:dyDescent="0.3">
      <c r="A476" s="1" t="str">
        <f>[1]Лист1!B479</f>
        <v>Spirotrichea</v>
      </c>
      <c r="B476" s="1" t="str">
        <f>[1]Лист1!C479</f>
        <v>Stichotrichida</v>
      </c>
      <c r="C476" s="1" t="str">
        <f>[1]Лист1!D479</f>
        <v>Amphisiellidae</v>
      </c>
      <c r="D476" s="1" t="str">
        <f>TRIM([1]Лист1!E479)</f>
        <v>Psammomitra</v>
      </c>
      <c r="E476" s="1" t="str">
        <f>TRIM(CONCATENATE([1]Лист1!E479," ",[1]Лист1!F479))</f>
        <v>Psammomitra retractilis</v>
      </c>
      <c r="F476">
        <f>SIGN(SUM([1]Лист1!CB479,[1]Лист1!DV479))</f>
        <v>0</v>
      </c>
      <c r="G476">
        <f>SIGN(SUM([1]Лист1!EZ479,[1]Лист1!FB479))</f>
        <v>1</v>
      </c>
      <c r="H476">
        <f>SIGN(SUM([1]Лист1!FA479,[1]Лист1!FU479))</f>
        <v>1</v>
      </c>
      <c r="I476">
        <f>SIGN(SUM([1]Лист1!FC479))</f>
        <v>1</v>
      </c>
      <c r="J476">
        <f>SIGN(SUM([1]Лист1!BL479:CA479))</f>
        <v>1</v>
      </c>
      <c r="K476">
        <f>SIGN(SUM([1]Лист1!AR479:BK479))</f>
        <v>1</v>
      </c>
      <c r="L476">
        <f>SIGN(SUM([1]Лист1!AM479:AQ479))</f>
        <v>1</v>
      </c>
      <c r="M476">
        <f>SIGN(SUM([1]Лист1!CS479:DK479))</f>
        <v>1</v>
      </c>
      <c r="N476">
        <f>SIGN(SUM([1]Лист1!CC479:CK479,[1]Лист1!CR479))</f>
        <v>1</v>
      </c>
      <c r="O476">
        <f>SIGN(SUM([1]Лист1!U479:AL479))</f>
        <v>1</v>
      </c>
      <c r="P476">
        <f>SIGN(SUM([1]Лист1!DW479))</f>
        <v>0</v>
      </c>
      <c r="Q476">
        <f>SIGN(SUM([1]Лист1!EA479:EG479))</f>
        <v>1</v>
      </c>
      <c r="R476">
        <f>SIGN(SUM([1]Лист1!CL479:CQ479))</f>
        <v>1</v>
      </c>
      <c r="S476">
        <f>SIGN(SUM([1]Лист1!ER479))</f>
        <v>0</v>
      </c>
      <c r="T476">
        <f>SIGN(SUM([1]Лист1!EJ479,[1]Лист1!EK479,[1]Лист1!EN479,[1]Лист1!EQ479,[1]Лист1!ES479))</f>
        <v>0</v>
      </c>
      <c r="U476">
        <f>SIGN(SUM([1]Лист1!DX479:DY479,[1]Лист1!EH479))</f>
        <v>0</v>
      </c>
      <c r="V476">
        <f>SIGN(SUM([1]Лист1!DZ479,[1]Лист1!EO479,[1]Лист1!EM479))</f>
        <v>0</v>
      </c>
      <c r="W476">
        <f>SIGN(SUM([1]Лист1!DL479:DT479))</f>
        <v>1</v>
      </c>
      <c r="X476">
        <f>SIGN(SUM([1]Лист1!EI479,[1]Лист1!EL479,[1]Лист1!EP479,[1]Лист1!EU479:EV479))</f>
        <v>0</v>
      </c>
      <c r="Y476">
        <f>SIGN(SUM([1]Лист1!DU479,[1]Лист1!ET479))</f>
        <v>0</v>
      </c>
      <c r="Z476">
        <f>SIGN(SUM([1]Лист1!EW479:EY479))</f>
        <v>1</v>
      </c>
    </row>
    <row r="477" spans="1:26" x14ac:dyDescent="0.3">
      <c r="A477" s="1" t="str">
        <f>[1]Лист1!B480</f>
        <v>Spirotrichea</v>
      </c>
      <c r="B477" s="1" t="str">
        <f>[1]Лист1!C480</f>
        <v>Stichotrichida</v>
      </c>
      <c r="C477" s="1" t="str">
        <f>[1]Лист1!D480</f>
        <v>Amphisiellidae</v>
      </c>
      <c r="D477" s="1" t="str">
        <f>TRIM([1]Лист1!E480)</f>
        <v>Spiroamphisiella</v>
      </c>
      <c r="E477" s="1" t="str">
        <f>TRIM(CONCATENATE([1]Лист1!E480," ",[1]Лист1!F480))</f>
        <v>Spiroamphisiella hembergeri</v>
      </c>
      <c r="F477">
        <f>SIGN(SUM([1]Лист1!CB480,[1]Лист1!DV480))</f>
        <v>0</v>
      </c>
      <c r="G477">
        <f>SIGN(SUM([1]Лист1!EZ480,[1]Лист1!FB480))</f>
        <v>0</v>
      </c>
      <c r="H477">
        <f>SIGN(SUM([1]Лист1!FA480,[1]Лист1!FU480))</f>
        <v>0</v>
      </c>
      <c r="I477">
        <f>SIGN(SUM([1]Лист1!FC480))</f>
        <v>0</v>
      </c>
      <c r="J477">
        <f>SIGN(SUM([1]Лист1!BL480:CA480))</f>
        <v>0</v>
      </c>
      <c r="K477">
        <f>SIGN(SUM([1]Лист1!AR480:BK480))</f>
        <v>0</v>
      </c>
      <c r="L477">
        <f>SIGN(SUM([1]Лист1!AM480:AQ480))</f>
        <v>0</v>
      </c>
      <c r="M477">
        <f>SIGN(SUM([1]Лист1!CS480:DK480))</f>
        <v>0</v>
      </c>
      <c r="N477">
        <f>SIGN(SUM([1]Лист1!CC480:CK480,[1]Лист1!CR480))</f>
        <v>0</v>
      </c>
      <c r="O477">
        <f>SIGN(SUM([1]Лист1!U480:AL480))</f>
        <v>0</v>
      </c>
      <c r="P477">
        <f>SIGN(SUM([1]Лист1!DW480))</f>
        <v>0</v>
      </c>
      <c r="Q477">
        <f>SIGN(SUM([1]Лист1!EA480:EG480))</f>
        <v>1</v>
      </c>
      <c r="R477">
        <f>SIGN(SUM([1]Лист1!CL480:CQ480))</f>
        <v>0</v>
      </c>
      <c r="S477">
        <f>SIGN(SUM([1]Лист1!ER480))</f>
        <v>0</v>
      </c>
      <c r="T477">
        <f>SIGN(SUM([1]Лист1!EJ480,[1]Лист1!EK480,[1]Лист1!EN480,[1]Лист1!EQ480,[1]Лист1!ES480))</f>
        <v>0</v>
      </c>
      <c r="U477">
        <f>SIGN(SUM([1]Лист1!DX480:DY480,[1]Лист1!EH480))</f>
        <v>0</v>
      </c>
      <c r="V477">
        <f>SIGN(SUM([1]Лист1!DZ480,[1]Лист1!EO480,[1]Лист1!EM480))</f>
        <v>0</v>
      </c>
      <c r="W477">
        <f>SIGN(SUM([1]Лист1!DL480:DT480))</f>
        <v>0</v>
      </c>
      <c r="X477">
        <f>SIGN(SUM([1]Лист1!EI480,[1]Лист1!EL480,[1]Лист1!EP480,[1]Лист1!EU480:EV480))</f>
        <v>0</v>
      </c>
      <c r="Y477">
        <f>SIGN(SUM([1]Лист1!DU480,[1]Лист1!ET480))</f>
        <v>0</v>
      </c>
      <c r="Z477">
        <f>SIGN(SUM([1]Лист1!EW480:EY480))</f>
        <v>0</v>
      </c>
    </row>
    <row r="478" spans="1:26" x14ac:dyDescent="0.3">
      <c r="A478" s="1" t="str">
        <f>[1]Лист1!B481</f>
        <v>Spirotrichea</v>
      </c>
      <c r="B478" s="1" t="str">
        <f>[1]Лист1!C481</f>
        <v>Stichotrichida</v>
      </c>
      <c r="C478" s="1" t="str">
        <f>[1]Лист1!D481</f>
        <v>Epiclintidae</v>
      </c>
      <c r="D478" s="1" t="str">
        <f>TRIM([1]Лист1!E481)</f>
        <v>Epiclintes</v>
      </c>
      <c r="E478" s="1" t="str">
        <f>TRIM(CONCATENATE([1]Лист1!E481," ",[1]Лист1!F481))</f>
        <v>Epiclintes auricularis</v>
      </c>
      <c r="F478">
        <f>SIGN(SUM([1]Лист1!CB481,[1]Лист1!DV481))</f>
        <v>0</v>
      </c>
      <c r="G478">
        <f>SIGN(SUM([1]Лист1!EZ481,[1]Лист1!FB481))</f>
        <v>1</v>
      </c>
      <c r="H478">
        <f>SIGN(SUM([1]Лист1!FA481,[1]Лист1!FU481))</f>
        <v>1</v>
      </c>
      <c r="I478">
        <f>SIGN(SUM([1]Лист1!FC481))</f>
        <v>1</v>
      </c>
      <c r="J478">
        <f>SIGN(SUM([1]Лист1!BL481:CA481))</f>
        <v>1</v>
      </c>
      <c r="K478">
        <f>SIGN(SUM([1]Лист1!AR481:BK481))</f>
        <v>1</v>
      </c>
      <c r="L478">
        <f>SIGN(SUM([1]Лист1!AM481:AQ481))</f>
        <v>1</v>
      </c>
      <c r="M478">
        <f>SIGN(SUM([1]Лист1!CS481:DK481))</f>
        <v>1</v>
      </c>
      <c r="N478">
        <f>SIGN(SUM([1]Лист1!CC481:CK481,[1]Лист1!CR481))</f>
        <v>1</v>
      </c>
      <c r="O478">
        <f>SIGN(SUM([1]Лист1!U481:AL481))</f>
        <v>1</v>
      </c>
      <c r="P478">
        <f>SIGN(SUM([1]Лист1!DW481))</f>
        <v>0</v>
      </c>
      <c r="Q478">
        <f>SIGN(SUM([1]Лист1!EA481:EG481))</f>
        <v>1</v>
      </c>
      <c r="R478">
        <f>SIGN(SUM([1]Лист1!CL481:CQ481))</f>
        <v>1</v>
      </c>
      <c r="S478">
        <f>SIGN(SUM([1]Лист1!ER481))</f>
        <v>0</v>
      </c>
      <c r="T478">
        <f>SIGN(SUM([1]Лист1!EJ481,[1]Лист1!EK481,[1]Лист1!EN481,[1]Лист1!EQ481,[1]Лист1!ES481))</f>
        <v>1</v>
      </c>
      <c r="U478">
        <f>SIGN(SUM([1]Лист1!DX481:DY481,[1]Лист1!EH481))</f>
        <v>1</v>
      </c>
      <c r="V478">
        <f>SIGN(SUM([1]Лист1!DZ481,[1]Лист1!EO481,[1]Лист1!EM481))</f>
        <v>1</v>
      </c>
      <c r="W478">
        <f>SIGN(SUM([1]Лист1!DL481:DT481))</f>
        <v>1</v>
      </c>
      <c r="X478">
        <f>SIGN(SUM([1]Лист1!EI481,[1]Лист1!EL481,[1]Лист1!EP481,[1]Лист1!EU481:EV481))</f>
        <v>1</v>
      </c>
      <c r="Y478">
        <f>SIGN(SUM([1]Лист1!DU481,[1]Лист1!ET481))</f>
        <v>0</v>
      </c>
      <c r="Z478">
        <f>SIGN(SUM([1]Лист1!EW481:EY481))</f>
        <v>1</v>
      </c>
    </row>
    <row r="479" spans="1:26" x14ac:dyDescent="0.3">
      <c r="A479" s="1" t="str">
        <f>[1]Лист1!B482</f>
        <v>Spirotrichea</v>
      </c>
      <c r="B479" s="1" t="str">
        <f>[1]Лист1!C482</f>
        <v>Stichotrichida</v>
      </c>
      <c r="C479" s="1" t="str">
        <f>[1]Лист1!D482</f>
        <v>Kahliellidae</v>
      </c>
      <c r="D479" s="1" t="str">
        <f>TRIM([1]Лист1!E482)</f>
        <v>Apourosomoida</v>
      </c>
      <c r="E479" s="1" t="str">
        <f>TRIM(CONCATENATE([1]Лист1!E482," ",[1]Лист1!F482))</f>
        <v>Apourosomoida elongata</v>
      </c>
      <c r="F479">
        <f>SIGN(SUM([1]Лист1!CB482,[1]Лист1!DV482))</f>
        <v>0</v>
      </c>
      <c r="G479">
        <f>SIGN(SUM([1]Лист1!EZ482,[1]Лист1!FB482))</f>
        <v>0</v>
      </c>
      <c r="H479">
        <f>SIGN(SUM([1]Лист1!FA482,[1]Лист1!FU482))</f>
        <v>0</v>
      </c>
      <c r="I479">
        <f>SIGN(SUM([1]Лист1!FC482))</f>
        <v>0</v>
      </c>
      <c r="J479">
        <f>SIGN(SUM([1]Лист1!BL482:CA482))</f>
        <v>0</v>
      </c>
      <c r="K479">
        <f>SIGN(SUM([1]Лист1!AR482:BK482))</f>
        <v>0</v>
      </c>
      <c r="L479">
        <f>SIGN(SUM([1]Лист1!AM482:AQ482))</f>
        <v>0</v>
      </c>
      <c r="M479">
        <f>SIGN(SUM([1]Лист1!CS482:DK482))</f>
        <v>0</v>
      </c>
      <c r="N479">
        <f>SIGN(SUM([1]Лист1!CC482:CK482,[1]Лист1!CR482))</f>
        <v>1</v>
      </c>
      <c r="O479">
        <f>SIGN(SUM([1]Лист1!U482:AL482))</f>
        <v>0</v>
      </c>
      <c r="P479">
        <f>SIGN(SUM([1]Лист1!DW482))</f>
        <v>0</v>
      </c>
      <c r="Q479">
        <f>SIGN(SUM([1]Лист1!EA482:EG482))</f>
        <v>0</v>
      </c>
      <c r="R479">
        <f>SIGN(SUM([1]Лист1!CL482:CQ482))</f>
        <v>0</v>
      </c>
      <c r="S479">
        <f>SIGN(SUM([1]Лист1!ER482))</f>
        <v>0</v>
      </c>
      <c r="T479">
        <f>SIGN(SUM([1]Лист1!EJ482,[1]Лист1!EK482,[1]Лист1!EN482,[1]Лист1!EQ482,[1]Лист1!ES482))</f>
        <v>0</v>
      </c>
      <c r="U479">
        <f>SIGN(SUM([1]Лист1!DX482:DY482,[1]Лист1!EH482))</f>
        <v>0</v>
      </c>
      <c r="V479">
        <f>SIGN(SUM([1]Лист1!DZ482,[1]Лист1!EO482,[1]Лист1!EM482))</f>
        <v>0</v>
      </c>
      <c r="W479">
        <f>SIGN(SUM([1]Лист1!DL482:DT482))</f>
        <v>0</v>
      </c>
      <c r="X479">
        <f>SIGN(SUM([1]Лист1!EI482,[1]Лист1!EL482,[1]Лист1!EP482,[1]Лист1!EU482:EV482))</f>
        <v>1</v>
      </c>
      <c r="Y479">
        <f>SIGN(SUM([1]Лист1!DU482,[1]Лист1!ET482))</f>
        <v>0</v>
      </c>
      <c r="Z479">
        <f>SIGN(SUM([1]Лист1!EW482:EY482))</f>
        <v>0</v>
      </c>
    </row>
    <row r="480" spans="1:26" x14ac:dyDescent="0.3">
      <c r="A480" s="1" t="str">
        <f>[1]Лист1!B483</f>
        <v>Spirotrichea</v>
      </c>
      <c r="B480" s="1" t="str">
        <f>[1]Лист1!C483</f>
        <v>Stichotrichida</v>
      </c>
      <c r="C480" s="1" t="str">
        <f>[1]Лист1!D483</f>
        <v>Kahliellidae</v>
      </c>
      <c r="D480" s="1" t="str">
        <f>TRIM([1]Лист1!E483)</f>
        <v>Apourosomoida</v>
      </c>
      <c r="E480" s="1" t="str">
        <f>TRIM(CONCATENATE([1]Лист1!E483," ",[1]Лист1!F483))</f>
        <v>Apourosomoida kahli</v>
      </c>
      <c r="F480">
        <f>SIGN(SUM([1]Лист1!CB483,[1]Лист1!DV483))</f>
        <v>0</v>
      </c>
      <c r="G480">
        <f>SIGN(SUM([1]Лист1!EZ483,[1]Лист1!FB483))</f>
        <v>0</v>
      </c>
      <c r="H480">
        <f>SIGN(SUM([1]Лист1!FA483,[1]Лист1!FU483))</f>
        <v>0</v>
      </c>
      <c r="I480">
        <f>SIGN(SUM([1]Лист1!FC483))</f>
        <v>0</v>
      </c>
      <c r="J480">
        <f>SIGN(SUM([1]Лист1!BL483:CA483))</f>
        <v>0</v>
      </c>
      <c r="K480">
        <f>SIGN(SUM([1]Лист1!AR483:BK483))</f>
        <v>0</v>
      </c>
      <c r="L480">
        <f>SIGN(SUM([1]Лист1!AM483:AQ483))</f>
        <v>0</v>
      </c>
      <c r="M480">
        <f>SIGN(SUM([1]Лист1!CS483:DK483))</f>
        <v>0</v>
      </c>
      <c r="N480">
        <f>SIGN(SUM([1]Лист1!CC483:CK483,[1]Лист1!CR483))</f>
        <v>0</v>
      </c>
      <c r="O480">
        <f>SIGN(SUM([1]Лист1!U483:AL483))</f>
        <v>0</v>
      </c>
      <c r="P480">
        <f>SIGN(SUM([1]Лист1!DW483))</f>
        <v>0</v>
      </c>
      <c r="Q480">
        <f>SIGN(SUM([1]Лист1!EA483:EG483))</f>
        <v>0</v>
      </c>
      <c r="R480">
        <f>SIGN(SUM([1]Лист1!CL483:CQ483))</f>
        <v>0</v>
      </c>
      <c r="S480">
        <f>SIGN(SUM([1]Лист1!ER483))</f>
        <v>0</v>
      </c>
      <c r="T480">
        <f>SIGN(SUM([1]Лист1!EJ483,[1]Лист1!EK483,[1]Лист1!EN483,[1]Лист1!EQ483,[1]Лист1!ES483))</f>
        <v>0</v>
      </c>
      <c r="U480">
        <f>SIGN(SUM([1]Лист1!DX483:DY483,[1]Лист1!EH483))</f>
        <v>0</v>
      </c>
      <c r="V480">
        <f>SIGN(SUM([1]Лист1!DZ483,[1]Лист1!EO483,[1]Лист1!EM483))</f>
        <v>0</v>
      </c>
      <c r="W480">
        <f>SIGN(SUM([1]Лист1!DL483:DT483))</f>
        <v>0</v>
      </c>
      <c r="X480">
        <f>SIGN(SUM([1]Лист1!EI483,[1]Лист1!EL483,[1]Лист1!EP483,[1]Лист1!EU483:EV483))</f>
        <v>1</v>
      </c>
      <c r="Y480">
        <f>SIGN(SUM([1]Лист1!DU483,[1]Лист1!ET483))</f>
        <v>0</v>
      </c>
      <c r="Z480">
        <f>SIGN(SUM([1]Лист1!EW483:EY483))</f>
        <v>0</v>
      </c>
    </row>
    <row r="481" spans="1:26" x14ac:dyDescent="0.3">
      <c r="A481" s="1" t="str">
        <f>[1]Лист1!B484</f>
        <v>Spirotrichea</v>
      </c>
      <c r="B481" s="1" t="str">
        <f>[1]Лист1!C484</f>
        <v>Stichotrichida</v>
      </c>
      <c r="C481" s="1" t="str">
        <f>[1]Лист1!D484</f>
        <v>Kahliellidae</v>
      </c>
      <c r="D481" s="1" t="str">
        <f>TRIM([1]Лист1!E484)</f>
        <v>Apourosomoida</v>
      </c>
      <c r="E481" s="1" t="str">
        <f>TRIM(CONCATENATE([1]Лист1!E484," ",[1]Лист1!F484))</f>
        <v>Apourosomoida variabilis</v>
      </c>
      <c r="F481">
        <f>SIGN(SUM([1]Лист1!CB484,[1]Лист1!DV484))</f>
        <v>0</v>
      </c>
      <c r="G481">
        <f>SIGN(SUM([1]Лист1!EZ484,[1]Лист1!FB484))</f>
        <v>0</v>
      </c>
      <c r="H481">
        <f>SIGN(SUM([1]Лист1!FA484,[1]Лист1!FU484))</f>
        <v>0</v>
      </c>
      <c r="I481">
        <f>SIGN(SUM([1]Лист1!FC484))</f>
        <v>0</v>
      </c>
      <c r="J481">
        <f>SIGN(SUM([1]Лист1!BL484:CA484))</f>
        <v>0</v>
      </c>
      <c r="K481">
        <f>SIGN(SUM([1]Лист1!AR484:BK484))</f>
        <v>0</v>
      </c>
      <c r="L481">
        <f>SIGN(SUM([1]Лист1!AM484:AQ484))</f>
        <v>0</v>
      </c>
      <c r="M481">
        <f>SIGN(SUM([1]Лист1!CS484:DK484))</f>
        <v>0</v>
      </c>
      <c r="N481">
        <f>SIGN(SUM([1]Лист1!CC484:CK484,[1]Лист1!CR484))</f>
        <v>1</v>
      </c>
      <c r="O481">
        <f>SIGN(SUM([1]Лист1!U484:AL484))</f>
        <v>0</v>
      </c>
      <c r="P481">
        <f>SIGN(SUM([1]Лист1!DW484))</f>
        <v>0</v>
      </c>
      <c r="Q481">
        <f>SIGN(SUM([1]Лист1!EA484:EG484))</f>
        <v>0</v>
      </c>
      <c r="R481">
        <f>SIGN(SUM([1]Лист1!CL484:CQ484))</f>
        <v>0</v>
      </c>
      <c r="S481">
        <f>SIGN(SUM([1]Лист1!ER484))</f>
        <v>0</v>
      </c>
      <c r="T481">
        <f>SIGN(SUM([1]Лист1!EJ484,[1]Лист1!EK484,[1]Лист1!EN484,[1]Лист1!EQ484,[1]Лист1!ES484))</f>
        <v>1</v>
      </c>
      <c r="U481">
        <f>SIGN(SUM([1]Лист1!DX484:DY484,[1]Лист1!EH484))</f>
        <v>0</v>
      </c>
      <c r="V481">
        <f>SIGN(SUM([1]Лист1!DZ484,[1]Лист1!EO484,[1]Лист1!EM484))</f>
        <v>0</v>
      </c>
      <c r="W481">
        <f>SIGN(SUM([1]Лист1!DL484:DT484))</f>
        <v>1</v>
      </c>
      <c r="X481">
        <f>SIGN(SUM([1]Лист1!EI484,[1]Лист1!EL484,[1]Лист1!EP484,[1]Лист1!EU484:EV484))</f>
        <v>1</v>
      </c>
      <c r="Y481">
        <f>SIGN(SUM([1]Лист1!DU484,[1]Лист1!ET484))</f>
        <v>0</v>
      </c>
      <c r="Z481">
        <f>SIGN(SUM([1]Лист1!EW484:EY484))</f>
        <v>0</v>
      </c>
    </row>
    <row r="482" spans="1:26" x14ac:dyDescent="0.3">
      <c r="A482" s="1" t="str">
        <f>[1]Лист1!B485</f>
        <v>Spirotrichea</v>
      </c>
      <c r="B482" s="1" t="str">
        <f>[1]Лист1!C485</f>
        <v>Stichotrichida</v>
      </c>
      <c r="C482" s="1" t="str">
        <f>[1]Лист1!D485</f>
        <v>Kahliellidae</v>
      </c>
      <c r="D482" s="1" t="str">
        <f>TRIM([1]Лист1!E485)</f>
        <v>Balladyna</v>
      </c>
      <c r="E482" s="1" t="str">
        <f>TRIM(CONCATENATE([1]Лист1!E485," ",[1]Лист1!F485))</f>
        <v>Balladyna elongata</v>
      </c>
      <c r="F482">
        <f>SIGN(SUM([1]Лист1!CB485,[1]Лист1!DV485))</f>
        <v>0</v>
      </c>
      <c r="G482">
        <f>SIGN(SUM([1]Лист1!EZ485,[1]Лист1!FB485))</f>
        <v>1</v>
      </c>
      <c r="H482">
        <f>SIGN(SUM([1]Лист1!FA485,[1]Лист1!FU485))</f>
        <v>1</v>
      </c>
      <c r="I482">
        <f>SIGN(SUM([1]Лист1!FC485))</f>
        <v>0</v>
      </c>
      <c r="J482">
        <f>SIGN(SUM([1]Лист1!BL485:CA485))</f>
        <v>1</v>
      </c>
      <c r="K482">
        <f>SIGN(SUM([1]Лист1!AR485:BK485))</f>
        <v>0</v>
      </c>
      <c r="L482">
        <f>SIGN(SUM([1]Лист1!AM485:AQ485))</f>
        <v>1</v>
      </c>
      <c r="M482">
        <f>SIGN(SUM([1]Лист1!CS485:DK485))</f>
        <v>0</v>
      </c>
      <c r="N482">
        <f>SIGN(SUM([1]Лист1!CC485:CK485,[1]Лист1!CR485))</f>
        <v>1</v>
      </c>
      <c r="O482">
        <f>SIGN(SUM([1]Лист1!U485:AL485))</f>
        <v>0</v>
      </c>
      <c r="P482">
        <f>SIGN(SUM([1]Лист1!DW485))</f>
        <v>0</v>
      </c>
      <c r="Q482">
        <f>SIGN(SUM([1]Лист1!EA485:EG485))</f>
        <v>0</v>
      </c>
      <c r="R482">
        <f>SIGN(SUM([1]Лист1!CL485:CQ485))</f>
        <v>1</v>
      </c>
      <c r="S482">
        <f>SIGN(SUM([1]Лист1!ER485))</f>
        <v>0</v>
      </c>
      <c r="T482">
        <f>SIGN(SUM([1]Лист1!EJ485,[1]Лист1!EK485,[1]Лист1!EN485,[1]Лист1!EQ485,[1]Лист1!ES485))</f>
        <v>0</v>
      </c>
      <c r="U482">
        <f>SIGN(SUM([1]Лист1!DX485:DY485,[1]Лист1!EH485))</f>
        <v>0</v>
      </c>
      <c r="V482">
        <f>SIGN(SUM([1]Лист1!DZ485,[1]Лист1!EO485,[1]Лист1!EM485))</f>
        <v>1</v>
      </c>
      <c r="W482">
        <f>SIGN(SUM([1]Лист1!DL485:DT485))</f>
        <v>0</v>
      </c>
      <c r="X482">
        <f>SIGN(SUM([1]Лист1!EI485,[1]Лист1!EL485,[1]Лист1!EP485,[1]Лист1!EU485:EV485))</f>
        <v>0</v>
      </c>
      <c r="Y482">
        <f>SIGN(SUM([1]Лист1!DU485,[1]Лист1!ET485))</f>
        <v>0</v>
      </c>
      <c r="Z482">
        <f>SIGN(SUM([1]Лист1!EW485:EY485))</f>
        <v>0</v>
      </c>
    </row>
    <row r="483" spans="1:26" x14ac:dyDescent="0.3">
      <c r="A483" s="1" t="str">
        <f>[1]Лист1!B486</f>
        <v>Spirotrichea</v>
      </c>
      <c r="B483" s="1" t="str">
        <f>[1]Лист1!C486</f>
        <v>Stichotrichida</v>
      </c>
      <c r="C483" s="1" t="str">
        <f>[1]Лист1!D486</f>
        <v>Kahliellidae</v>
      </c>
      <c r="D483" s="1" t="str">
        <f>TRIM([1]Лист1!E486)</f>
        <v>Balladyna</v>
      </c>
      <c r="E483" s="1" t="str">
        <f>TRIM(CONCATENATE([1]Лист1!E486," ",[1]Лист1!F486))</f>
        <v>Balladyna euplotes</v>
      </c>
      <c r="F483">
        <f>SIGN(SUM([1]Лист1!CB486,[1]Лист1!DV486))</f>
        <v>0</v>
      </c>
      <c r="G483">
        <f>SIGN(SUM([1]Лист1!EZ486,[1]Лист1!FB486))</f>
        <v>0</v>
      </c>
      <c r="H483">
        <f>SIGN(SUM([1]Лист1!FA486,[1]Лист1!FU486))</f>
        <v>0</v>
      </c>
      <c r="I483">
        <f>SIGN(SUM([1]Лист1!FC486))</f>
        <v>0</v>
      </c>
      <c r="J483">
        <f>SIGN(SUM([1]Лист1!BL486:CA486))</f>
        <v>0</v>
      </c>
      <c r="K483">
        <f>SIGN(SUM([1]Лист1!AR486:BK486))</f>
        <v>0</v>
      </c>
      <c r="L483">
        <f>SIGN(SUM([1]Лист1!AM486:AQ486))</f>
        <v>0</v>
      </c>
      <c r="M483">
        <f>SIGN(SUM([1]Лист1!CS486:DK486))</f>
        <v>1</v>
      </c>
      <c r="N483">
        <f>SIGN(SUM([1]Лист1!CC486:CK486,[1]Лист1!CR486))</f>
        <v>0</v>
      </c>
      <c r="O483">
        <f>SIGN(SUM([1]Лист1!U486:AL486))</f>
        <v>0</v>
      </c>
      <c r="P483">
        <f>SIGN(SUM([1]Лист1!DW486))</f>
        <v>0</v>
      </c>
      <c r="Q483">
        <f>SIGN(SUM([1]Лист1!EA486:EG486))</f>
        <v>1</v>
      </c>
      <c r="R483">
        <f>SIGN(SUM([1]Лист1!CL486:CQ486))</f>
        <v>1</v>
      </c>
      <c r="S483">
        <f>SIGN(SUM([1]Лист1!ER486))</f>
        <v>0</v>
      </c>
      <c r="T483">
        <f>SIGN(SUM([1]Лист1!EJ486,[1]Лист1!EK486,[1]Лист1!EN486,[1]Лист1!EQ486,[1]Лист1!ES486))</f>
        <v>0</v>
      </c>
      <c r="U483">
        <f>SIGN(SUM([1]Лист1!DX486:DY486,[1]Лист1!EH486))</f>
        <v>0</v>
      </c>
      <c r="V483">
        <f>SIGN(SUM([1]Лист1!DZ486,[1]Лист1!EO486,[1]Лист1!EM486))</f>
        <v>0</v>
      </c>
      <c r="W483">
        <f>SIGN(SUM([1]Лист1!DL486:DT486))</f>
        <v>1</v>
      </c>
      <c r="X483">
        <f>SIGN(SUM([1]Лист1!EI486,[1]Лист1!EL486,[1]Лист1!EP486,[1]Лист1!EU486:EV486))</f>
        <v>0</v>
      </c>
      <c r="Y483">
        <f>SIGN(SUM([1]Лист1!DU486,[1]Лист1!ET486))</f>
        <v>0</v>
      </c>
      <c r="Z483">
        <f>SIGN(SUM([1]Лист1!EW486:EY486))</f>
        <v>0</v>
      </c>
    </row>
    <row r="484" spans="1:26" x14ac:dyDescent="0.3">
      <c r="A484" s="1" t="str">
        <f>[1]Лист1!B487</f>
        <v>Spirotrichea</v>
      </c>
      <c r="B484" s="1" t="str">
        <f>[1]Лист1!C487</f>
        <v>Stichotrichida</v>
      </c>
      <c r="C484" s="1" t="str">
        <f>[1]Лист1!D487</f>
        <v>Kahliellidae</v>
      </c>
      <c r="D484" s="1" t="str">
        <f>TRIM([1]Лист1!E487)</f>
        <v>Banyulsella</v>
      </c>
      <c r="E484" s="1" t="str">
        <f>TRIM(CONCATENATE([1]Лист1!E487," ",[1]Лист1!F487))</f>
        <v>Banyulsella viridis</v>
      </c>
      <c r="F484">
        <f>SIGN(SUM([1]Лист1!CB487,[1]Лист1!DV487))</f>
        <v>0</v>
      </c>
      <c r="G484">
        <f>SIGN(SUM([1]Лист1!EZ487,[1]Лист1!FB487))</f>
        <v>0</v>
      </c>
      <c r="H484">
        <f>SIGN(SUM([1]Лист1!FA487,[1]Лист1!FU487))</f>
        <v>0</v>
      </c>
      <c r="I484">
        <f>SIGN(SUM([1]Лист1!FC487))</f>
        <v>1</v>
      </c>
      <c r="J484">
        <f>SIGN(SUM([1]Лист1!BL487:CA487))</f>
        <v>0</v>
      </c>
      <c r="K484">
        <f>SIGN(SUM([1]Лист1!AR487:BK487))</f>
        <v>0</v>
      </c>
      <c r="L484">
        <f>SIGN(SUM([1]Лист1!AM487:AQ487))</f>
        <v>0</v>
      </c>
      <c r="M484">
        <f>SIGN(SUM([1]Лист1!CS487:DK487))</f>
        <v>1</v>
      </c>
      <c r="N484">
        <f>SIGN(SUM([1]Лист1!CC487:CK487,[1]Лист1!CR487))</f>
        <v>0</v>
      </c>
      <c r="O484">
        <f>SIGN(SUM([1]Лист1!U487:AL487))</f>
        <v>1</v>
      </c>
      <c r="P484">
        <f>SIGN(SUM([1]Лист1!DW487))</f>
        <v>0</v>
      </c>
      <c r="Q484">
        <f>SIGN(SUM([1]Лист1!EA487:EG487))</f>
        <v>0</v>
      </c>
      <c r="R484">
        <f>SIGN(SUM([1]Лист1!CL487:CQ487))</f>
        <v>1</v>
      </c>
      <c r="S484">
        <f>SIGN(SUM([1]Лист1!ER487))</f>
        <v>0</v>
      </c>
      <c r="T484">
        <f>SIGN(SUM([1]Лист1!EJ487,[1]Лист1!EK487,[1]Лист1!EN487,[1]Лист1!EQ487,[1]Лист1!ES487))</f>
        <v>0</v>
      </c>
      <c r="U484">
        <f>SIGN(SUM([1]Лист1!DX487:DY487,[1]Лист1!EH487))</f>
        <v>0</v>
      </c>
      <c r="V484">
        <f>SIGN(SUM([1]Лист1!DZ487,[1]Лист1!EO487,[1]Лист1!EM487))</f>
        <v>1</v>
      </c>
      <c r="W484">
        <f>SIGN(SUM([1]Лист1!DL487:DT487))</f>
        <v>0</v>
      </c>
      <c r="X484">
        <f>SIGN(SUM([1]Лист1!EI487,[1]Лист1!EL487,[1]Лист1!EP487,[1]Лист1!EU487:EV487))</f>
        <v>0</v>
      </c>
      <c r="Y484">
        <f>SIGN(SUM([1]Лист1!DU487,[1]Лист1!ET487))</f>
        <v>0</v>
      </c>
      <c r="Z484">
        <f>SIGN(SUM([1]Лист1!EW487:EY487))</f>
        <v>0</v>
      </c>
    </row>
    <row r="485" spans="1:26" x14ac:dyDescent="0.3">
      <c r="A485" s="1" t="str">
        <f>[1]Лист1!B488</f>
        <v>Spirotrichea</v>
      </c>
      <c r="B485" s="1" t="str">
        <f>[1]Лист1!C488</f>
        <v>Stichotrichida</v>
      </c>
      <c r="C485" s="1" t="str">
        <f>[1]Лист1!D488</f>
        <v>Kahliellidae</v>
      </c>
      <c r="D485" s="1" t="str">
        <f>TRIM([1]Лист1!E488)</f>
        <v>Cladotricha</v>
      </c>
      <c r="E485" s="1" t="str">
        <f>TRIM(CONCATENATE([1]Лист1!E488," ",[1]Лист1!F488))</f>
        <v>Cladotricha australis</v>
      </c>
      <c r="F485">
        <f>SIGN(SUM([1]Лист1!CB488,[1]Лист1!DV488))</f>
        <v>0</v>
      </c>
      <c r="G485">
        <f>SIGN(SUM([1]Лист1!EZ488,[1]Лист1!FB488))</f>
        <v>0</v>
      </c>
      <c r="H485">
        <f>SIGN(SUM([1]Лист1!FA488,[1]Лист1!FU488))</f>
        <v>0</v>
      </c>
      <c r="I485">
        <f>SIGN(SUM([1]Лист1!FC488))</f>
        <v>0</v>
      </c>
      <c r="J485">
        <f>SIGN(SUM([1]Лист1!BL488:CA488))</f>
        <v>0</v>
      </c>
      <c r="K485">
        <f>SIGN(SUM([1]Лист1!AR488:BK488))</f>
        <v>0</v>
      </c>
      <c r="L485">
        <f>SIGN(SUM([1]Лист1!AM488:AQ488))</f>
        <v>0</v>
      </c>
      <c r="M485">
        <f>SIGN(SUM([1]Лист1!CS488:DK488))</f>
        <v>0</v>
      </c>
      <c r="N485">
        <f>SIGN(SUM([1]Лист1!CC488:CK488,[1]Лист1!CR488))</f>
        <v>0</v>
      </c>
      <c r="O485">
        <f>SIGN(SUM([1]Лист1!U488:AL488))</f>
        <v>0</v>
      </c>
      <c r="P485">
        <f>SIGN(SUM([1]Лист1!DW488))</f>
        <v>0</v>
      </c>
      <c r="Q485">
        <f>SIGN(SUM([1]Лист1!EA488:EG488))</f>
        <v>1</v>
      </c>
      <c r="R485">
        <f>SIGN(SUM([1]Лист1!CL488:CQ488))</f>
        <v>0</v>
      </c>
      <c r="S485">
        <f>SIGN(SUM([1]Лист1!ER488))</f>
        <v>0</v>
      </c>
      <c r="T485">
        <f>SIGN(SUM([1]Лист1!EJ488,[1]Лист1!EK488,[1]Лист1!EN488,[1]Лист1!EQ488,[1]Лист1!ES488))</f>
        <v>0</v>
      </c>
      <c r="U485">
        <f>SIGN(SUM([1]Лист1!DX488:DY488,[1]Лист1!EH488))</f>
        <v>0</v>
      </c>
      <c r="V485">
        <f>SIGN(SUM([1]Лист1!DZ488,[1]Лист1!EO488,[1]Лист1!EM488))</f>
        <v>0</v>
      </c>
      <c r="W485">
        <f>SIGN(SUM([1]Лист1!DL488:DT488))</f>
        <v>0</v>
      </c>
      <c r="X485">
        <f>SIGN(SUM([1]Лист1!EI488,[1]Лист1!EL488,[1]Лист1!EP488,[1]Лист1!EU488:EV488))</f>
        <v>1</v>
      </c>
      <c r="Y485">
        <f>SIGN(SUM([1]Лист1!DU488,[1]Лист1!ET488))</f>
        <v>0</v>
      </c>
      <c r="Z485">
        <f>SIGN(SUM([1]Лист1!EW488:EY488))</f>
        <v>0</v>
      </c>
    </row>
    <row r="486" spans="1:26" x14ac:dyDescent="0.3">
      <c r="A486" s="1" t="str">
        <f>[1]Лист1!B489</f>
        <v>Spirotrichea</v>
      </c>
      <c r="B486" s="1" t="str">
        <f>[1]Лист1!C489</f>
        <v>Stichotrichida</v>
      </c>
      <c r="C486" s="1" t="str">
        <f>[1]Лист1!D489</f>
        <v>Kahliellidae</v>
      </c>
      <c r="D486" s="1" t="str">
        <f>TRIM([1]Лист1!E489)</f>
        <v>Cladotricha</v>
      </c>
      <c r="E486" s="1" t="str">
        <f>TRIM(CONCATENATE([1]Лист1!E489," ",[1]Лист1!F489))</f>
        <v>Cladotricha koltzowii</v>
      </c>
      <c r="F486">
        <f>SIGN(SUM([1]Лист1!CB489,[1]Лист1!DV489))</f>
        <v>0</v>
      </c>
      <c r="G486">
        <f>SIGN(SUM([1]Лист1!EZ489,[1]Лист1!FB489))</f>
        <v>0</v>
      </c>
      <c r="H486">
        <f>SIGN(SUM([1]Лист1!FA489,[1]Лист1!FU489))</f>
        <v>0</v>
      </c>
      <c r="I486">
        <f>SIGN(SUM([1]Лист1!FC489))</f>
        <v>0</v>
      </c>
      <c r="J486">
        <f>SIGN(SUM([1]Лист1!BL489:CA489))</f>
        <v>0</v>
      </c>
      <c r="K486">
        <f>SIGN(SUM([1]Лист1!AR489:BK489))</f>
        <v>0</v>
      </c>
      <c r="L486">
        <f>SIGN(SUM([1]Лист1!AM489:AQ489))</f>
        <v>0</v>
      </c>
      <c r="M486">
        <f>SIGN(SUM([1]Лист1!CS489:DK489))</f>
        <v>0</v>
      </c>
      <c r="N486">
        <f>SIGN(SUM([1]Лист1!CC489:CK489,[1]Лист1!CR489))</f>
        <v>1</v>
      </c>
      <c r="O486">
        <f>SIGN(SUM([1]Лист1!U489:AL489))</f>
        <v>1</v>
      </c>
      <c r="P486">
        <f>SIGN(SUM([1]Лист1!DW489))</f>
        <v>0</v>
      </c>
      <c r="Q486">
        <f>SIGN(SUM([1]Лист1!EA489:EG489))</f>
        <v>1</v>
      </c>
      <c r="R486">
        <f>SIGN(SUM([1]Лист1!CL489:CQ489))</f>
        <v>1</v>
      </c>
      <c r="S486">
        <f>SIGN(SUM([1]Лист1!ER489))</f>
        <v>0</v>
      </c>
      <c r="T486">
        <f>SIGN(SUM([1]Лист1!EJ489,[1]Лист1!EK489,[1]Лист1!EN489,[1]Лист1!EQ489,[1]Лист1!ES489))</f>
        <v>0</v>
      </c>
      <c r="U486">
        <f>SIGN(SUM([1]Лист1!DX489:DY489,[1]Лист1!EH489))</f>
        <v>0</v>
      </c>
      <c r="V486">
        <f>SIGN(SUM([1]Лист1!DZ489,[1]Лист1!EO489,[1]Лист1!EM489))</f>
        <v>0</v>
      </c>
      <c r="W486">
        <f>SIGN(SUM([1]Лист1!DL489:DT489))</f>
        <v>0</v>
      </c>
      <c r="X486">
        <f>SIGN(SUM([1]Лист1!EI489,[1]Лист1!EL489,[1]Лист1!EP489,[1]Лист1!EU489:EV489))</f>
        <v>1</v>
      </c>
      <c r="Y486">
        <f>SIGN(SUM([1]Лист1!DU489,[1]Лист1!ET489))</f>
        <v>0</v>
      </c>
      <c r="Z486">
        <f>SIGN(SUM([1]Лист1!EW489:EY489))</f>
        <v>0</v>
      </c>
    </row>
    <row r="487" spans="1:26" x14ac:dyDescent="0.3">
      <c r="A487" s="1" t="str">
        <f>[1]Лист1!B490</f>
        <v>Spirotrichea</v>
      </c>
      <c r="B487" s="1" t="str">
        <f>[1]Лист1!C490</f>
        <v>Stichotrichida</v>
      </c>
      <c r="C487" s="1" t="str">
        <f>[1]Лист1!D490</f>
        <v>Kahliellidae</v>
      </c>
      <c r="D487" s="1" t="str">
        <f>TRIM([1]Лист1!E490)</f>
        <v>Cladotricha</v>
      </c>
      <c r="E487" s="1" t="str">
        <f>TRIM(CONCATENATE([1]Лист1!E490," ",[1]Лист1!F490))</f>
        <v>Cladotricha sagitatta</v>
      </c>
      <c r="F487">
        <f>SIGN(SUM([1]Лист1!CB490,[1]Лист1!DV490))</f>
        <v>0</v>
      </c>
      <c r="G487">
        <f>SIGN(SUM([1]Лист1!EZ490,[1]Лист1!FB490))</f>
        <v>0</v>
      </c>
      <c r="H487">
        <f>SIGN(SUM([1]Лист1!FA490,[1]Лист1!FU490))</f>
        <v>0</v>
      </c>
      <c r="I487">
        <f>SIGN(SUM([1]Лист1!FC490))</f>
        <v>0</v>
      </c>
      <c r="J487">
        <f>SIGN(SUM([1]Лист1!BL490:CA490))</f>
        <v>0</v>
      </c>
      <c r="K487">
        <f>SIGN(SUM([1]Лист1!AR490:BK490))</f>
        <v>0</v>
      </c>
      <c r="L487">
        <f>SIGN(SUM([1]Лист1!AM490:AQ490))</f>
        <v>0</v>
      </c>
      <c r="M487">
        <f>SIGN(SUM([1]Лист1!CS490:DK490))</f>
        <v>0</v>
      </c>
      <c r="N487">
        <f>SIGN(SUM([1]Лист1!CC490:CK490,[1]Лист1!CR490))</f>
        <v>0</v>
      </c>
      <c r="O487">
        <f>SIGN(SUM([1]Лист1!U490:AL490))</f>
        <v>0</v>
      </c>
      <c r="P487">
        <f>SIGN(SUM([1]Лист1!DW490))</f>
        <v>0</v>
      </c>
      <c r="Q487">
        <f>SIGN(SUM([1]Лист1!EA490:EG490))</f>
        <v>0</v>
      </c>
      <c r="R487">
        <f>SIGN(SUM([1]Лист1!CL490:CQ490))</f>
        <v>0</v>
      </c>
      <c r="S487">
        <f>SIGN(SUM([1]Лист1!ER490))</f>
        <v>0</v>
      </c>
      <c r="T487">
        <f>SIGN(SUM([1]Лист1!EJ490,[1]Лист1!EK490,[1]Лист1!EN490,[1]Лист1!EQ490,[1]Лист1!ES490))</f>
        <v>1</v>
      </c>
      <c r="U487">
        <f>SIGN(SUM([1]Лист1!DX490:DY490,[1]Лист1!EH490))</f>
        <v>0</v>
      </c>
      <c r="V487">
        <f>SIGN(SUM([1]Лист1!DZ490,[1]Лист1!EO490,[1]Лист1!EM490))</f>
        <v>0</v>
      </c>
      <c r="W487">
        <f>SIGN(SUM([1]Лист1!DL490:DT490))</f>
        <v>0</v>
      </c>
      <c r="X487">
        <f>SIGN(SUM([1]Лист1!EI490,[1]Лист1!EL490,[1]Лист1!EP490,[1]Лист1!EU490:EV490))</f>
        <v>0</v>
      </c>
      <c r="Y487">
        <f>SIGN(SUM([1]Лист1!DU490,[1]Лист1!ET490))</f>
        <v>0</v>
      </c>
      <c r="Z487">
        <f>SIGN(SUM([1]Лист1!EW490:EY490))</f>
        <v>0</v>
      </c>
    </row>
    <row r="488" spans="1:26" x14ac:dyDescent="0.3">
      <c r="A488" s="1" t="str">
        <f>[1]Лист1!B491</f>
        <v>Spirotrichea</v>
      </c>
      <c r="B488" s="1" t="str">
        <f>[1]Лист1!C491</f>
        <v>Stichotrichida</v>
      </c>
      <c r="C488" s="1" t="str">
        <f>[1]Лист1!D491</f>
        <v>Kahliellidae</v>
      </c>
      <c r="D488" s="1" t="str">
        <f>TRIM([1]Лист1!E491)</f>
        <v>Cladotricha</v>
      </c>
      <c r="E488" s="1" t="str">
        <f>TRIM(CONCATENATE([1]Лист1!E491," ",[1]Лист1!F491))</f>
        <v>Cladotricha sigmoidea</v>
      </c>
      <c r="F488">
        <f>SIGN(SUM([1]Лист1!CB491,[1]Лист1!DV491))</f>
        <v>0</v>
      </c>
      <c r="G488">
        <f>SIGN(SUM([1]Лист1!EZ491,[1]Лист1!FB491))</f>
        <v>0</v>
      </c>
      <c r="H488">
        <f>SIGN(SUM([1]Лист1!FA491,[1]Лист1!FU491))</f>
        <v>0</v>
      </c>
      <c r="I488">
        <f>SIGN(SUM([1]Лист1!FC491))</f>
        <v>0</v>
      </c>
      <c r="J488">
        <f>SIGN(SUM([1]Лист1!BL491:CA491))</f>
        <v>0</v>
      </c>
      <c r="K488">
        <f>SIGN(SUM([1]Лист1!AR491:BK491))</f>
        <v>0</v>
      </c>
      <c r="L488">
        <f>SIGN(SUM([1]Лист1!AM491:AQ491))</f>
        <v>0</v>
      </c>
      <c r="M488">
        <f>SIGN(SUM([1]Лист1!CS491:DK491))</f>
        <v>0</v>
      </c>
      <c r="N488">
        <f>SIGN(SUM([1]Лист1!CC491:CK491,[1]Лист1!CR491))</f>
        <v>0</v>
      </c>
      <c r="O488">
        <f>SIGN(SUM([1]Лист1!U491:AL491))</f>
        <v>0</v>
      </c>
      <c r="P488">
        <f>SIGN(SUM([1]Лист1!DW491))</f>
        <v>0</v>
      </c>
      <c r="Q488">
        <f>SIGN(SUM([1]Лист1!EA491:EG491))</f>
        <v>0</v>
      </c>
      <c r="R488">
        <f>SIGN(SUM([1]Лист1!CL491:CQ491))</f>
        <v>0</v>
      </c>
      <c r="S488">
        <f>SIGN(SUM([1]Лист1!ER491))</f>
        <v>0</v>
      </c>
      <c r="T488">
        <f>SIGN(SUM([1]Лист1!EJ491,[1]Лист1!EK491,[1]Лист1!EN491,[1]Лист1!EQ491,[1]Лист1!ES491))</f>
        <v>1</v>
      </c>
      <c r="U488">
        <f>SIGN(SUM([1]Лист1!DX491:DY491,[1]Лист1!EH491))</f>
        <v>0</v>
      </c>
      <c r="V488">
        <f>SIGN(SUM([1]Лист1!DZ491,[1]Лист1!EO491,[1]Лист1!EM491))</f>
        <v>0</v>
      </c>
      <c r="W488">
        <f>SIGN(SUM([1]Лист1!DL491:DT491))</f>
        <v>0</v>
      </c>
      <c r="X488">
        <f>SIGN(SUM([1]Лист1!EI491,[1]Лист1!EL491,[1]Лист1!EP491,[1]Лист1!EU491:EV491))</f>
        <v>1</v>
      </c>
      <c r="Y488">
        <f>SIGN(SUM([1]Лист1!DU491,[1]Лист1!ET491))</f>
        <v>0</v>
      </c>
      <c r="Z488">
        <f>SIGN(SUM([1]Лист1!EW491:EY491))</f>
        <v>0</v>
      </c>
    </row>
    <row r="489" spans="1:26" x14ac:dyDescent="0.3">
      <c r="A489" s="1" t="str">
        <f>[1]Лист1!B492</f>
        <v>Spirotrichea</v>
      </c>
      <c r="B489" s="1" t="str">
        <f>[1]Лист1!C492</f>
        <v>Stichotrichida</v>
      </c>
      <c r="C489" s="1" t="str">
        <f>[1]Лист1!D492</f>
        <v>Kahliellidae</v>
      </c>
      <c r="D489" s="1" t="str">
        <f>TRIM([1]Лист1!E492)</f>
        <v>Deviata</v>
      </c>
      <c r="E489" s="1" t="str">
        <f>TRIM(CONCATENATE([1]Лист1!E492," ",[1]Лист1!F492))</f>
        <v>Deviata estevesi</v>
      </c>
      <c r="F489">
        <f>SIGN(SUM([1]Лист1!CB492,[1]Лист1!DV492))</f>
        <v>0</v>
      </c>
      <c r="G489">
        <f>SIGN(SUM([1]Лист1!EZ492,[1]Лист1!FB492))</f>
        <v>0</v>
      </c>
      <c r="H489">
        <f>SIGN(SUM([1]Лист1!FA492,[1]Лист1!FU492))</f>
        <v>0</v>
      </c>
      <c r="I489">
        <f>SIGN(SUM([1]Лист1!FC492))</f>
        <v>0</v>
      </c>
      <c r="J489">
        <f>SIGN(SUM([1]Лист1!BL492:CA492))</f>
        <v>0</v>
      </c>
      <c r="K489">
        <f>SIGN(SUM([1]Лист1!AR492:BK492))</f>
        <v>0</v>
      </c>
      <c r="L489">
        <f>SIGN(SUM([1]Лист1!AM492:AQ492))</f>
        <v>0</v>
      </c>
      <c r="M489">
        <f>SIGN(SUM([1]Лист1!CS492:DK492))</f>
        <v>0</v>
      </c>
      <c r="N489">
        <f>SIGN(SUM([1]Лист1!CC492:CK492,[1]Лист1!CR492))</f>
        <v>0</v>
      </c>
      <c r="O489">
        <f>SIGN(SUM([1]Лист1!U492:AL492))</f>
        <v>0</v>
      </c>
      <c r="P489">
        <f>SIGN(SUM([1]Лист1!DW492))</f>
        <v>0</v>
      </c>
      <c r="Q489">
        <f>SIGN(SUM([1]Лист1!EA492:EG492))</f>
        <v>0</v>
      </c>
      <c r="R489">
        <f>SIGN(SUM([1]Лист1!CL492:CQ492))</f>
        <v>0</v>
      </c>
      <c r="S489">
        <f>SIGN(SUM([1]Лист1!ER492))</f>
        <v>0</v>
      </c>
      <c r="T489">
        <f>SIGN(SUM([1]Лист1!EJ492,[1]Лист1!EK492,[1]Лист1!EN492,[1]Лист1!EQ492,[1]Лист1!ES492))</f>
        <v>0</v>
      </c>
      <c r="U489">
        <f>SIGN(SUM([1]Лист1!DX492:DY492,[1]Лист1!EH492))</f>
        <v>0</v>
      </c>
      <c r="V489">
        <f>SIGN(SUM([1]Лист1!DZ492,[1]Лист1!EO492,[1]Лист1!EM492))</f>
        <v>0</v>
      </c>
      <c r="W489">
        <f>SIGN(SUM([1]Лист1!DL492:DT492))</f>
        <v>1</v>
      </c>
      <c r="X489">
        <f>SIGN(SUM([1]Лист1!EI492,[1]Лист1!EL492,[1]Лист1!EP492,[1]Лист1!EU492:EV492))</f>
        <v>0</v>
      </c>
      <c r="Y489">
        <f>SIGN(SUM([1]Лист1!DU492,[1]Лист1!ET492))</f>
        <v>0</v>
      </c>
      <c r="Z489">
        <f>SIGN(SUM([1]Лист1!EW492:EY492))</f>
        <v>0</v>
      </c>
    </row>
    <row r="490" spans="1:26" x14ac:dyDescent="0.3">
      <c r="A490" s="1" t="str">
        <f>[1]Лист1!B493</f>
        <v>Spirotrichea</v>
      </c>
      <c r="B490" s="1" t="str">
        <f>[1]Лист1!C493</f>
        <v>Stichotrichida</v>
      </c>
      <c r="C490" s="1" t="str">
        <f>[1]Лист1!D493</f>
        <v>Kahliellidae</v>
      </c>
      <c r="D490" s="1" t="str">
        <f>TRIM([1]Лист1!E493)</f>
        <v>Lacazea</v>
      </c>
      <c r="E490" s="1" t="str">
        <f>TRIM(CONCATENATE([1]Лист1!E493," ",[1]Лист1!F493))</f>
        <v>Lacazea ovalis</v>
      </c>
      <c r="F490">
        <f>SIGN(SUM([1]Лист1!CB493,[1]Лист1!DV493))</f>
        <v>0</v>
      </c>
      <c r="G490">
        <f>SIGN(SUM([1]Лист1!EZ493,[1]Лист1!FB493))</f>
        <v>0</v>
      </c>
      <c r="H490">
        <f>SIGN(SUM([1]Лист1!FA493,[1]Лист1!FU493))</f>
        <v>0</v>
      </c>
      <c r="I490">
        <f>SIGN(SUM([1]Лист1!FC493))</f>
        <v>0</v>
      </c>
      <c r="J490">
        <f>SIGN(SUM([1]Лист1!BL493:CA493))</f>
        <v>0</v>
      </c>
      <c r="K490">
        <f>SIGN(SUM([1]Лист1!AR493:BK493))</f>
        <v>0</v>
      </c>
      <c r="L490">
        <f>SIGN(SUM([1]Лист1!AM493:AQ493))</f>
        <v>0</v>
      </c>
      <c r="M490">
        <f>SIGN(SUM([1]Лист1!CS493:DK493))</f>
        <v>1</v>
      </c>
      <c r="N490">
        <f>SIGN(SUM([1]Лист1!CC493:CK493,[1]Лист1!CR493))</f>
        <v>0</v>
      </c>
      <c r="O490">
        <f>SIGN(SUM([1]Лист1!U493:AL493))</f>
        <v>0</v>
      </c>
      <c r="P490">
        <f>SIGN(SUM([1]Лист1!DW493))</f>
        <v>0</v>
      </c>
      <c r="Q490">
        <f>SIGN(SUM([1]Лист1!EA493:EG493))</f>
        <v>0</v>
      </c>
      <c r="R490">
        <f>SIGN(SUM([1]Лист1!CL493:CQ493))</f>
        <v>0</v>
      </c>
      <c r="S490">
        <f>SIGN(SUM([1]Лист1!ER493))</f>
        <v>0</v>
      </c>
      <c r="T490">
        <f>SIGN(SUM([1]Лист1!EJ493,[1]Лист1!EK493,[1]Лист1!EN493,[1]Лист1!EQ493,[1]Лист1!ES493))</f>
        <v>0</v>
      </c>
      <c r="U490">
        <f>SIGN(SUM([1]Лист1!DX493:DY493,[1]Лист1!EH493))</f>
        <v>0</v>
      </c>
      <c r="V490">
        <f>SIGN(SUM([1]Лист1!DZ493,[1]Лист1!EO493,[1]Лист1!EM493))</f>
        <v>0</v>
      </c>
      <c r="W490">
        <f>SIGN(SUM([1]Лист1!DL493:DT493))</f>
        <v>0</v>
      </c>
      <c r="X490">
        <f>SIGN(SUM([1]Лист1!EI493,[1]Лист1!EL493,[1]Лист1!EP493,[1]Лист1!EU493:EV493))</f>
        <v>0</v>
      </c>
      <c r="Y490">
        <f>SIGN(SUM([1]Лист1!DU493,[1]Лист1!ET493))</f>
        <v>0</v>
      </c>
      <c r="Z490">
        <f>SIGN(SUM([1]Лист1!EW493:EY493))</f>
        <v>0</v>
      </c>
    </row>
    <row r="491" spans="1:26" x14ac:dyDescent="0.3">
      <c r="A491" s="1" t="str">
        <f>[1]Лист1!B494</f>
        <v>Spirotrichea</v>
      </c>
      <c r="B491" s="1" t="str">
        <f>[1]Лист1!C494</f>
        <v>Stichotrichida</v>
      </c>
      <c r="C491" s="1" t="str">
        <f>[1]Лист1!D494</f>
        <v>Kahliellidae</v>
      </c>
      <c r="D491" s="1" t="str">
        <f>TRIM([1]Лист1!E494)</f>
        <v>Engelmanniella</v>
      </c>
      <c r="E491" s="1" t="str">
        <f>TRIM(CONCATENATE([1]Лист1!E494," ",[1]Лист1!F494))</f>
        <v>Engelmanniella halseyi</v>
      </c>
      <c r="F491">
        <f>SIGN(SUM([1]Лист1!CB494,[1]Лист1!DV494))</f>
        <v>0</v>
      </c>
      <c r="G491">
        <f>SIGN(SUM([1]Лист1!EZ494,[1]Лист1!FB494))</f>
        <v>0</v>
      </c>
      <c r="H491">
        <f>SIGN(SUM([1]Лист1!FA494,[1]Лист1!FU494))</f>
        <v>0</v>
      </c>
      <c r="I491">
        <f>SIGN(SUM([1]Лист1!FC494))</f>
        <v>0</v>
      </c>
      <c r="J491">
        <f>SIGN(SUM([1]Лист1!BL494:CA494))</f>
        <v>0</v>
      </c>
      <c r="K491">
        <f>SIGN(SUM([1]Лист1!AR494:BK494))</f>
        <v>0</v>
      </c>
      <c r="L491">
        <f>SIGN(SUM([1]Лист1!AM494:AQ494))</f>
        <v>0</v>
      </c>
      <c r="M491">
        <f>SIGN(SUM([1]Лист1!CS494:DK494))</f>
        <v>0</v>
      </c>
      <c r="N491">
        <f>SIGN(SUM([1]Лист1!CC494:CK494,[1]Лист1!CR494))</f>
        <v>0</v>
      </c>
      <c r="O491">
        <f>SIGN(SUM([1]Лист1!U494:AL494))</f>
        <v>1</v>
      </c>
      <c r="P491">
        <f>SIGN(SUM([1]Лист1!DW494))</f>
        <v>0</v>
      </c>
      <c r="Q491">
        <f>SIGN(SUM([1]Лист1!EA494:EG494))</f>
        <v>0</v>
      </c>
      <c r="R491">
        <f>SIGN(SUM([1]Лист1!CL494:CQ494))</f>
        <v>0</v>
      </c>
      <c r="S491">
        <f>SIGN(SUM([1]Лист1!ER494))</f>
        <v>0</v>
      </c>
      <c r="T491">
        <f>SIGN(SUM([1]Лист1!EJ494,[1]Лист1!EK494,[1]Лист1!EN494,[1]Лист1!EQ494,[1]Лист1!ES494))</f>
        <v>0</v>
      </c>
      <c r="U491">
        <f>SIGN(SUM([1]Лист1!DX494:DY494,[1]Лист1!EH494))</f>
        <v>0</v>
      </c>
      <c r="V491">
        <f>SIGN(SUM([1]Лист1!DZ494,[1]Лист1!EO494,[1]Лист1!EM494))</f>
        <v>0</v>
      </c>
      <c r="W491">
        <f>SIGN(SUM([1]Лист1!DL494:DT494))</f>
        <v>0</v>
      </c>
      <c r="X491">
        <f>SIGN(SUM([1]Лист1!EI494,[1]Лист1!EL494,[1]Лист1!EP494,[1]Лист1!EU494:EV494))</f>
        <v>0</v>
      </c>
      <c r="Y491">
        <f>SIGN(SUM([1]Лист1!DU494,[1]Лист1!ET494))</f>
        <v>0</v>
      </c>
      <c r="Z491">
        <f>SIGN(SUM([1]Лист1!EW494:EY494))</f>
        <v>0</v>
      </c>
    </row>
    <row r="492" spans="1:26" x14ac:dyDescent="0.3">
      <c r="A492" s="1" t="str">
        <f>[1]Лист1!B495</f>
        <v>Spirotrichea</v>
      </c>
      <c r="B492" s="1" t="str">
        <f>[1]Лист1!C495</f>
        <v>Stichotrichida</v>
      </c>
      <c r="C492" s="1" t="str">
        <f>[1]Лист1!D495</f>
        <v>Kahliellidae</v>
      </c>
      <c r="D492" s="1" t="str">
        <f>TRIM([1]Лист1!E495)</f>
        <v>Engelmanniella</v>
      </c>
      <c r="E492" s="1" t="str">
        <f>TRIM(CONCATENATE([1]Лист1!E495," ",[1]Лист1!F495))</f>
        <v>Engelmanniella mobilis</v>
      </c>
      <c r="F492">
        <f>SIGN(SUM([1]Лист1!CB495,[1]Лист1!DV495))</f>
        <v>0</v>
      </c>
      <c r="G492">
        <f>SIGN(SUM([1]Лист1!EZ495,[1]Лист1!FB495))</f>
        <v>0</v>
      </c>
      <c r="H492">
        <f>SIGN(SUM([1]Лист1!FA495,[1]Лист1!FU495))</f>
        <v>1</v>
      </c>
      <c r="I492">
        <f>SIGN(SUM([1]Лист1!FC495))</f>
        <v>1</v>
      </c>
      <c r="J492">
        <f>SIGN(SUM([1]Лист1!BL495:CA495))</f>
        <v>1</v>
      </c>
      <c r="K492">
        <f>SIGN(SUM([1]Лист1!AR495:BK495))</f>
        <v>0</v>
      </c>
      <c r="L492">
        <f>SIGN(SUM([1]Лист1!AM495:AQ495))</f>
        <v>0</v>
      </c>
      <c r="M492">
        <f>SIGN(SUM([1]Лист1!CS495:DK495))</f>
        <v>1</v>
      </c>
      <c r="N492">
        <f>SIGN(SUM([1]Лист1!CC495:CK495,[1]Лист1!CR495))</f>
        <v>1</v>
      </c>
      <c r="O492">
        <f>SIGN(SUM([1]Лист1!U495:AL495))</f>
        <v>1</v>
      </c>
      <c r="P492">
        <f>SIGN(SUM([1]Лист1!DW495))</f>
        <v>0</v>
      </c>
      <c r="Q492">
        <f>SIGN(SUM([1]Лист1!EA495:EG495))</f>
        <v>1</v>
      </c>
      <c r="R492">
        <f>SIGN(SUM([1]Лист1!CL495:CQ495))</f>
        <v>0</v>
      </c>
      <c r="S492">
        <f>SIGN(SUM([1]Лист1!ER495))</f>
        <v>0</v>
      </c>
      <c r="T492">
        <f>SIGN(SUM([1]Лист1!EJ495,[1]Лист1!EK495,[1]Лист1!EN495,[1]Лист1!EQ495,[1]Лист1!ES495))</f>
        <v>1</v>
      </c>
      <c r="U492">
        <f>SIGN(SUM([1]Лист1!DX495:DY495,[1]Лист1!EH495))</f>
        <v>1</v>
      </c>
      <c r="V492">
        <f>SIGN(SUM([1]Лист1!DZ495,[1]Лист1!EO495,[1]Лист1!EM495))</f>
        <v>0</v>
      </c>
      <c r="W492">
        <f>SIGN(SUM([1]Лист1!DL495:DT495))</f>
        <v>1</v>
      </c>
      <c r="X492">
        <f>SIGN(SUM([1]Лист1!EI495,[1]Лист1!EL495,[1]Лист1!EP495,[1]Лист1!EU495:EV495))</f>
        <v>1</v>
      </c>
      <c r="Y492">
        <f>SIGN(SUM([1]Лист1!DU495,[1]Лист1!ET495))</f>
        <v>0</v>
      </c>
      <c r="Z492">
        <f>SIGN(SUM([1]Лист1!EW495:EY495))</f>
        <v>0</v>
      </c>
    </row>
    <row r="493" spans="1:26" x14ac:dyDescent="0.3">
      <c r="A493" s="1" t="str">
        <f>[1]Лист1!B496</f>
        <v>Spirotrichea</v>
      </c>
      <c r="B493" s="1" t="str">
        <f>[1]Лист1!C496</f>
        <v>Stichotrichida</v>
      </c>
      <c r="C493" s="1" t="str">
        <f>[1]Лист1!D496</f>
        <v>Kahliellidae</v>
      </c>
      <c r="D493" s="1" t="str">
        <f>TRIM([1]Лист1!E496)</f>
        <v>Kahliela</v>
      </c>
      <c r="E493" s="1" t="str">
        <f>TRIM(CONCATENATE([1]Лист1!E496," ",[1]Лист1!F496))</f>
        <v>Kahliela leptocirra</v>
      </c>
      <c r="F493">
        <f>SIGN(SUM([1]Лист1!CB496,[1]Лист1!DV496))</f>
        <v>0</v>
      </c>
      <c r="G493">
        <f>SIGN(SUM([1]Лист1!EZ496,[1]Лист1!FB496))</f>
        <v>0</v>
      </c>
      <c r="H493">
        <f>SIGN(SUM([1]Лист1!FA496,[1]Лист1!FU496))</f>
        <v>0</v>
      </c>
      <c r="I493">
        <f>SIGN(SUM([1]Лист1!FC496))</f>
        <v>0</v>
      </c>
      <c r="J493">
        <f>SIGN(SUM([1]Лист1!BL496:CA496))</f>
        <v>0</v>
      </c>
      <c r="K493">
        <f>SIGN(SUM([1]Лист1!AR496:BK496))</f>
        <v>0</v>
      </c>
      <c r="L493">
        <f>SIGN(SUM([1]Лист1!AM496:AQ496))</f>
        <v>0</v>
      </c>
      <c r="M493">
        <f>SIGN(SUM([1]Лист1!CS496:DK496))</f>
        <v>0</v>
      </c>
      <c r="N493">
        <f>SIGN(SUM([1]Лист1!CC496:CK496,[1]Лист1!CR496))</f>
        <v>0</v>
      </c>
      <c r="O493">
        <f>SIGN(SUM([1]Лист1!U496:AL496))</f>
        <v>1</v>
      </c>
      <c r="P493">
        <f>SIGN(SUM([1]Лист1!DW496))</f>
        <v>0</v>
      </c>
      <c r="Q493">
        <f>SIGN(SUM([1]Лист1!EA496:EG496))</f>
        <v>0</v>
      </c>
      <c r="R493">
        <f>SIGN(SUM([1]Лист1!CL496:CQ496))</f>
        <v>0</v>
      </c>
      <c r="S493">
        <f>SIGN(SUM([1]Лист1!ER496))</f>
        <v>0</v>
      </c>
      <c r="T493">
        <f>SIGN(SUM([1]Лист1!EJ496,[1]Лист1!EK496,[1]Лист1!EN496,[1]Лист1!EQ496,[1]Лист1!ES496))</f>
        <v>0</v>
      </c>
      <c r="U493">
        <f>SIGN(SUM([1]Лист1!DX496:DY496,[1]Лист1!EH496))</f>
        <v>0</v>
      </c>
      <c r="V493">
        <f>SIGN(SUM([1]Лист1!DZ496,[1]Лист1!EO496,[1]Лист1!EM496))</f>
        <v>0</v>
      </c>
      <c r="W493">
        <f>SIGN(SUM([1]Лист1!DL496:DT496))</f>
        <v>0</v>
      </c>
      <c r="X493">
        <f>SIGN(SUM([1]Лист1!EI496,[1]Лист1!EL496,[1]Лист1!EP496,[1]Лист1!EU496:EV496))</f>
        <v>0</v>
      </c>
      <c r="Y493">
        <f>SIGN(SUM([1]Лист1!DU496,[1]Лист1!ET496))</f>
        <v>0</v>
      </c>
      <c r="Z493">
        <f>SIGN(SUM([1]Лист1!EW496:EY496))</f>
        <v>0</v>
      </c>
    </row>
    <row r="494" spans="1:26" x14ac:dyDescent="0.3">
      <c r="A494" s="1" t="str">
        <f>[1]Лист1!B497</f>
        <v>Spirotrichea</v>
      </c>
      <c r="B494" s="1" t="str">
        <f>[1]Лист1!C497</f>
        <v>Stichotrichida</v>
      </c>
      <c r="C494" s="1" t="str">
        <f>[1]Лист1!D497</f>
        <v>Kahliellidae</v>
      </c>
      <c r="D494" s="1" t="str">
        <f>TRIM([1]Лист1!E497)</f>
        <v>Neogeneia</v>
      </c>
      <c r="E494" s="1" t="str">
        <f>TRIM(CONCATENATE([1]Лист1!E497," ",[1]Лист1!F497))</f>
        <v>Neogeneia costata</v>
      </c>
      <c r="F494">
        <f>SIGN(SUM([1]Лист1!CB497,[1]Лист1!DV497))</f>
        <v>0</v>
      </c>
      <c r="G494">
        <f>SIGN(SUM([1]Лист1!EZ497,[1]Лист1!FB497))</f>
        <v>0</v>
      </c>
      <c r="H494">
        <f>SIGN(SUM([1]Лист1!FA497,[1]Лист1!FU497))</f>
        <v>0</v>
      </c>
      <c r="I494">
        <f>SIGN(SUM([1]Лист1!FC497))</f>
        <v>1</v>
      </c>
      <c r="J494">
        <f>SIGN(SUM([1]Лист1!BL497:CA497))</f>
        <v>0</v>
      </c>
      <c r="K494">
        <f>SIGN(SUM([1]Лист1!AR497:BK497))</f>
        <v>0</v>
      </c>
      <c r="L494">
        <f>SIGN(SUM([1]Лист1!AM497:AQ497))</f>
        <v>0</v>
      </c>
      <c r="M494">
        <f>SIGN(SUM([1]Лист1!CS497:DK497))</f>
        <v>0</v>
      </c>
      <c r="N494">
        <f>SIGN(SUM([1]Лист1!CC497:CK497,[1]Лист1!CR497))</f>
        <v>0</v>
      </c>
      <c r="O494">
        <f>SIGN(SUM([1]Лист1!U497:AL497))</f>
        <v>1</v>
      </c>
      <c r="P494">
        <f>SIGN(SUM([1]Лист1!DW497))</f>
        <v>0</v>
      </c>
      <c r="Q494">
        <f>SIGN(SUM([1]Лист1!EA497:EG497))</f>
        <v>0</v>
      </c>
      <c r="R494">
        <f>SIGN(SUM([1]Лист1!CL497:CQ497))</f>
        <v>0</v>
      </c>
      <c r="S494">
        <f>SIGN(SUM([1]Лист1!ER497))</f>
        <v>0</v>
      </c>
      <c r="T494">
        <f>SIGN(SUM([1]Лист1!EJ497,[1]Лист1!EK497,[1]Лист1!EN497,[1]Лист1!EQ497,[1]Лист1!ES497))</f>
        <v>0</v>
      </c>
      <c r="U494">
        <f>SIGN(SUM([1]Лист1!DX497:DY497,[1]Лист1!EH497))</f>
        <v>0</v>
      </c>
      <c r="V494">
        <f>SIGN(SUM([1]Лист1!DZ497,[1]Лист1!EO497,[1]Лист1!EM497))</f>
        <v>0</v>
      </c>
      <c r="W494">
        <f>SIGN(SUM([1]Лист1!DL497:DT497))</f>
        <v>0</v>
      </c>
      <c r="X494">
        <f>SIGN(SUM([1]Лист1!EI497,[1]Лист1!EL497,[1]Лист1!EP497,[1]Лист1!EU497:EV497))</f>
        <v>0</v>
      </c>
      <c r="Y494">
        <f>SIGN(SUM([1]Лист1!DU497,[1]Лист1!ET497))</f>
        <v>0</v>
      </c>
      <c r="Z494">
        <f>SIGN(SUM([1]Лист1!EW497:EY497))</f>
        <v>1</v>
      </c>
    </row>
    <row r="495" spans="1:26" x14ac:dyDescent="0.3">
      <c r="A495" s="1" t="str">
        <f>[1]Лист1!B498</f>
        <v>Spirotrichea</v>
      </c>
      <c r="B495" s="1" t="str">
        <f>[1]Лист1!C498</f>
        <v>Stichotrichida</v>
      </c>
      <c r="C495" s="1" t="str">
        <f>[1]Лист1!D498</f>
        <v>Kahliellidae</v>
      </c>
      <c r="D495" s="1" t="str">
        <f>TRIM([1]Лист1!E498)</f>
        <v>Pseudokahliella</v>
      </c>
      <c r="E495" s="1" t="str">
        <f>TRIM(CONCATENATE([1]Лист1!E498," ",[1]Лист1!F498))</f>
        <v>Pseudokahliella marina</v>
      </c>
      <c r="F495">
        <f>SIGN(SUM([1]Лист1!CB498,[1]Лист1!DV498))</f>
        <v>0</v>
      </c>
      <c r="G495">
        <f>SIGN(SUM([1]Лист1!EZ498,[1]Лист1!FB498))</f>
        <v>0</v>
      </c>
      <c r="H495">
        <f>SIGN(SUM([1]Лист1!FA498,[1]Лист1!FU498))</f>
        <v>0</v>
      </c>
      <c r="I495">
        <f>SIGN(SUM([1]Лист1!FC498))</f>
        <v>1</v>
      </c>
      <c r="J495">
        <f>SIGN(SUM([1]Лист1!BL498:CA498))</f>
        <v>0</v>
      </c>
      <c r="K495">
        <f>SIGN(SUM([1]Лист1!AR498:BK498))</f>
        <v>0</v>
      </c>
      <c r="L495">
        <f>SIGN(SUM([1]Лист1!AM498:AQ498))</f>
        <v>0</v>
      </c>
      <c r="M495">
        <f>SIGN(SUM([1]Лист1!CS498:DK498))</f>
        <v>0</v>
      </c>
      <c r="N495">
        <f>SIGN(SUM([1]Лист1!CC498:CK498,[1]Лист1!CR498))</f>
        <v>0</v>
      </c>
      <c r="O495">
        <f>SIGN(SUM([1]Лист1!U498:AL498))</f>
        <v>1</v>
      </c>
      <c r="P495">
        <f>SIGN(SUM([1]Лист1!DW498))</f>
        <v>0</v>
      </c>
      <c r="Q495">
        <f>SIGN(SUM([1]Лист1!EA498:EG498))</f>
        <v>1</v>
      </c>
      <c r="R495">
        <f>SIGN(SUM([1]Лист1!CL498:CQ498))</f>
        <v>1</v>
      </c>
      <c r="S495">
        <f>SIGN(SUM([1]Лист1!ER498))</f>
        <v>0</v>
      </c>
      <c r="T495">
        <f>SIGN(SUM([1]Лист1!EJ498,[1]Лист1!EK498,[1]Лист1!EN498,[1]Лист1!EQ498,[1]Лист1!ES498))</f>
        <v>0</v>
      </c>
      <c r="U495">
        <f>SIGN(SUM([1]Лист1!DX498:DY498,[1]Лист1!EH498))</f>
        <v>0</v>
      </c>
      <c r="V495">
        <f>SIGN(SUM([1]Лист1!DZ498,[1]Лист1!EO498,[1]Лист1!EM498))</f>
        <v>0</v>
      </c>
      <c r="W495">
        <f>SIGN(SUM([1]Лист1!DL498:DT498))</f>
        <v>0</v>
      </c>
      <c r="X495">
        <f>SIGN(SUM([1]Лист1!EI498,[1]Лист1!EL498,[1]Лист1!EP498,[1]Лист1!EU498:EV498))</f>
        <v>0</v>
      </c>
      <c r="Y495">
        <f>SIGN(SUM([1]Лист1!DU498,[1]Лист1!ET498))</f>
        <v>0</v>
      </c>
      <c r="Z495">
        <f>SIGN(SUM([1]Лист1!EW498:EY498))</f>
        <v>0</v>
      </c>
    </row>
    <row r="496" spans="1:26" x14ac:dyDescent="0.3">
      <c r="A496" s="1" t="str">
        <f>[1]Лист1!B499</f>
        <v>Spirotrichea</v>
      </c>
      <c r="B496" s="1" t="str">
        <f>[1]Лист1!C499</f>
        <v>Stichotrichida</v>
      </c>
      <c r="C496" s="1" t="str">
        <f>[1]Лист1!D499</f>
        <v>Kahliellidae</v>
      </c>
      <c r="D496" s="1" t="str">
        <f>TRIM([1]Лист1!E499)</f>
        <v>Stenotricha</v>
      </c>
      <c r="E496" s="1" t="str">
        <f>TRIM(CONCATENATE([1]Лист1!E499," ",[1]Лист1!F499))</f>
        <v>Stenotricha arenicola</v>
      </c>
      <c r="F496">
        <f>SIGN(SUM([1]Лист1!CB499,[1]Лист1!DV499))</f>
        <v>0</v>
      </c>
      <c r="G496">
        <f>SIGN(SUM([1]Лист1!EZ499,[1]Лист1!FB499))</f>
        <v>0</v>
      </c>
      <c r="H496">
        <f>SIGN(SUM([1]Лист1!FA499,[1]Лист1!FU499))</f>
        <v>0</v>
      </c>
      <c r="I496">
        <f>SIGN(SUM([1]Лист1!FC499))</f>
        <v>1</v>
      </c>
      <c r="J496">
        <f>SIGN(SUM([1]Лист1!BL499:CA499))</f>
        <v>0</v>
      </c>
      <c r="K496">
        <f>SIGN(SUM([1]Лист1!AR499:BK499))</f>
        <v>0</v>
      </c>
      <c r="L496">
        <f>SIGN(SUM([1]Лист1!AM499:AQ499))</f>
        <v>0</v>
      </c>
      <c r="M496">
        <f>SIGN(SUM([1]Лист1!CS499:DK499))</f>
        <v>1</v>
      </c>
      <c r="N496">
        <f>SIGN(SUM([1]Лист1!CC499:CK499,[1]Лист1!CR499))</f>
        <v>0</v>
      </c>
      <c r="O496">
        <f>SIGN(SUM([1]Лист1!U499:AL499))</f>
        <v>1</v>
      </c>
      <c r="P496">
        <f>SIGN(SUM([1]Лист1!DW499))</f>
        <v>0</v>
      </c>
      <c r="Q496">
        <f>SIGN(SUM([1]Лист1!EA499:EG499))</f>
        <v>0</v>
      </c>
      <c r="R496">
        <f>SIGN(SUM([1]Лист1!CL499:CQ499))</f>
        <v>1</v>
      </c>
      <c r="S496">
        <f>SIGN(SUM([1]Лист1!ER499))</f>
        <v>0</v>
      </c>
      <c r="T496">
        <f>SIGN(SUM([1]Лист1!EJ499,[1]Лист1!EK499,[1]Лист1!EN499,[1]Лист1!EQ499,[1]Лист1!ES499))</f>
        <v>0</v>
      </c>
      <c r="U496">
        <f>SIGN(SUM([1]Лист1!DX499:DY499,[1]Лист1!EH499))</f>
        <v>0</v>
      </c>
      <c r="V496">
        <f>SIGN(SUM([1]Лист1!DZ499,[1]Лист1!EO499,[1]Лист1!EM499))</f>
        <v>0</v>
      </c>
      <c r="W496">
        <f>SIGN(SUM([1]Лист1!DL499:DT499))</f>
        <v>0</v>
      </c>
      <c r="X496">
        <f>SIGN(SUM([1]Лист1!EI499,[1]Лист1!EL499,[1]Лист1!EP499,[1]Лист1!EU499:EV499))</f>
        <v>0</v>
      </c>
      <c r="Y496">
        <f>SIGN(SUM([1]Лист1!DU499,[1]Лист1!ET499))</f>
        <v>0</v>
      </c>
      <c r="Z496">
        <f>SIGN(SUM([1]Лист1!EW499:EY499))</f>
        <v>0</v>
      </c>
    </row>
    <row r="497" spans="1:26" x14ac:dyDescent="0.3">
      <c r="A497" s="1" t="str">
        <f>[1]Лист1!B500</f>
        <v>Spirotrichea</v>
      </c>
      <c r="B497" s="1" t="str">
        <f>[1]Лист1!C500</f>
        <v>Stichotrichida</v>
      </c>
      <c r="C497" s="1" t="str">
        <f>[1]Лист1!D500</f>
        <v>Keronidae</v>
      </c>
      <c r="D497" s="1" t="str">
        <f>TRIM([1]Лист1!E500)</f>
        <v>Keronopsis</v>
      </c>
      <c r="E497" s="1" t="str">
        <f>TRIM(CONCATENATE([1]Лист1!E500," ",[1]Лист1!F500))</f>
        <v>Keronopsis macrostoma</v>
      </c>
      <c r="F497">
        <f>SIGN(SUM([1]Лист1!CB500,[1]Лист1!DV500))</f>
        <v>0</v>
      </c>
      <c r="G497">
        <f>SIGN(SUM([1]Лист1!EZ500,[1]Лист1!FB500))</f>
        <v>0</v>
      </c>
      <c r="H497">
        <f>SIGN(SUM([1]Лист1!FA500,[1]Лист1!FU500))</f>
        <v>1</v>
      </c>
      <c r="I497">
        <f>SIGN(SUM([1]Лист1!FC500))</f>
        <v>0</v>
      </c>
      <c r="J497">
        <f>SIGN(SUM([1]Лист1!BL500:CA500))</f>
        <v>0</v>
      </c>
      <c r="K497">
        <f>SIGN(SUM([1]Лист1!AR500:BK500))</f>
        <v>1</v>
      </c>
      <c r="L497">
        <f>SIGN(SUM([1]Лист1!AM500:AQ500))</f>
        <v>0</v>
      </c>
      <c r="M497">
        <f>SIGN(SUM([1]Лист1!CS500:DK500))</f>
        <v>1</v>
      </c>
      <c r="N497">
        <f>SIGN(SUM([1]Лист1!CC500:CK500,[1]Лист1!CR500))</f>
        <v>0</v>
      </c>
      <c r="O497">
        <f>SIGN(SUM([1]Лист1!U500:AL500))</f>
        <v>0</v>
      </c>
      <c r="P497">
        <f>SIGN(SUM([1]Лист1!DW500))</f>
        <v>0</v>
      </c>
      <c r="Q497">
        <f>SIGN(SUM([1]Лист1!EA500:EG500))</f>
        <v>1</v>
      </c>
      <c r="R497">
        <f>SIGN(SUM([1]Лист1!CL500:CQ500))</f>
        <v>0</v>
      </c>
      <c r="S497">
        <f>SIGN(SUM([1]Лист1!ER500))</f>
        <v>0</v>
      </c>
      <c r="T497">
        <f>SIGN(SUM([1]Лист1!EJ500,[1]Лист1!EK500,[1]Лист1!EN500,[1]Лист1!EQ500,[1]Лист1!ES500))</f>
        <v>0</v>
      </c>
      <c r="U497">
        <f>SIGN(SUM([1]Лист1!DX500:DY500,[1]Лист1!EH500))</f>
        <v>0</v>
      </c>
      <c r="V497">
        <f>SIGN(SUM([1]Лист1!DZ500,[1]Лист1!EO500,[1]Лист1!EM500))</f>
        <v>0</v>
      </c>
      <c r="W497">
        <f>SIGN(SUM([1]Лист1!DL500:DT500))</f>
        <v>0</v>
      </c>
      <c r="X497">
        <f>SIGN(SUM([1]Лист1!EI500,[1]Лист1!EL500,[1]Лист1!EP500,[1]Лист1!EU500:EV500))</f>
        <v>0</v>
      </c>
      <c r="Y497">
        <f>SIGN(SUM([1]Лист1!DU500,[1]Лист1!ET500))</f>
        <v>0</v>
      </c>
      <c r="Z497">
        <f>SIGN(SUM([1]Лист1!EW500:EY500))</f>
        <v>0</v>
      </c>
    </row>
    <row r="498" spans="1:26" x14ac:dyDescent="0.3">
      <c r="A498" s="1" t="str">
        <f>[1]Лист1!B501</f>
        <v>Spirotrichea</v>
      </c>
      <c r="B498" s="1" t="str">
        <f>[1]Лист1!C501</f>
        <v>Stichotrichida</v>
      </c>
      <c r="C498" s="1" t="str">
        <f>[1]Лист1!D501</f>
        <v>Keronidae</v>
      </c>
      <c r="D498" s="1" t="str">
        <f>TRIM([1]Лист1!E501)</f>
        <v>Paraholosticha</v>
      </c>
      <c r="E498" s="1" t="str">
        <f>TRIM(CONCATENATE([1]Лист1!E501," ",[1]Лист1!F501))</f>
        <v>Paraholosticha polychaeta</v>
      </c>
      <c r="F498">
        <f>SIGN(SUM([1]Лист1!CB501,[1]Лист1!DV501))</f>
        <v>0</v>
      </c>
      <c r="G498">
        <f>SIGN(SUM([1]Лист1!EZ501,[1]Лист1!FB501))</f>
        <v>0</v>
      </c>
      <c r="H498">
        <f>SIGN(SUM([1]Лист1!FA501,[1]Лист1!FU501))</f>
        <v>0</v>
      </c>
      <c r="I498">
        <f>SIGN(SUM([1]Лист1!FC501))</f>
        <v>0</v>
      </c>
      <c r="J498">
        <f>SIGN(SUM([1]Лист1!BL501:CA501))</f>
        <v>0</v>
      </c>
      <c r="K498">
        <f>SIGN(SUM([1]Лист1!AR501:BK501))</f>
        <v>0</v>
      </c>
      <c r="L498">
        <f>SIGN(SUM([1]Лист1!AM501:AQ501))</f>
        <v>0</v>
      </c>
      <c r="M498">
        <f>SIGN(SUM([1]Лист1!CS501:DK501))</f>
        <v>0</v>
      </c>
      <c r="N498">
        <f>SIGN(SUM([1]Лист1!CC501:CK501,[1]Лист1!CR501))</f>
        <v>1</v>
      </c>
      <c r="O498">
        <f>SIGN(SUM([1]Лист1!U501:AL501))</f>
        <v>0</v>
      </c>
      <c r="P498">
        <f>SIGN(SUM([1]Лист1!DW501))</f>
        <v>0</v>
      </c>
      <c r="Q498">
        <f>SIGN(SUM([1]Лист1!EA501:EG501))</f>
        <v>0</v>
      </c>
      <c r="R498">
        <f>SIGN(SUM([1]Лист1!CL501:CQ501))</f>
        <v>0</v>
      </c>
      <c r="S498">
        <f>SIGN(SUM([1]Лист1!ER501))</f>
        <v>0</v>
      </c>
      <c r="T498">
        <f>SIGN(SUM([1]Лист1!EJ501,[1]Лист1!EK501,[1]Лист1!EN501,[1]Лист1!EQ501,[1]Лист1!ES501))</f>
        <v>0</v>
      </c>
      <c r="U498">
        <f>SIGN(SUM([1]Лист1!DX501:DY501,[1]Лист1!EH501))</f>
        <v>0</v>
      </c>
      <c r="V498">
        <f>SIGN(SUM([1]Лист1!DZ501,[1]Лист1!EO501,[1]Лист1!EM501))</f>
        <v>0</v>
      </c>
      <c r="W498">
        <f>SIGN(SUM([1]Лист1!DL501:DT501))</f>
        <v>0</v>
      </c>
      <c r="X498">
        <f>SIGN(SUM([1]Лист1!EI501,[1]Лист1!EL501,[1]Лист1!EP501,[1]Лист1!EU501:EV501))</f>
        <v>0</v>
      </c>
      <c r="Y498">
        <f>SIGN(SUM([1]Лист1!DU501,[1]Лист1!ET501))</f>
        <v>0</v>
      </c>
      <c r="Z498">
        <f>SIGN(SUM([1]Лист1!EW501:EY501))</f>
        <v>1</v>
      </c>
    </row>
    <row r="499" spans="1:26" x14ac:dyDescent="0.3">
      <c r="A499" s="1" t="str">
        <f>[1]Лист1!B502</f>
        <v>Spirotrichea</v>
      </c>
      <c r="B499" s="1" t="str">
        <f>[1]Лист1!C502</f>
        <v>Stichotrichida</v>
      </c>
      <c r="C499" s="1" t="str">
        <f>[1]Лист1!D502</f>
        <v>Spirofilidae</v>
      </c>
      <c r="D499" s="1" t="str">
        <f>TRIM([1]Лист1!E502)</f>
        <v>Hypotrichidium</v>
      </c>
      <c r="E499" s="1" t="str">
        <f>TRIM(CONCATENATE([1]Лист1!E502," ",[1]Лист1!F502))</f>
        <v>Hypotrichidium labiatum</v>
      </c>
      <c r="F499">
        <f>SIGN(SUM([1]Лист1!CB502,[1]Лист1!DV502))</f>
        <v>0</v>
      </c>
      <c r="G499">
        <f>SIGN(SUM([1]Лист1!EZ502,[1]Лист1!FB502))</f>
        <v>1</v>
      </c>
      <c r="H499">
        <f>SIGN(SUM([1]Лист1!FA502,[1]Лист1!FU502))</f>
        <v>0</v>
      </c>
      <c r="I499">
        <f>SIGN(SUM([1]Лист1!FC502))</f>
        <v>0</v>
      </c>
      <c r="J499">
        <f>SIGN(SUM([1]Лист1!BL502:CA502))</f>
        <v>0</v>
      </c>
      <c r="K499">
        <f>SIGN(SUM([1]Лист1!AR502:BK502))</f>
        <v>1</v>
      </c>
      <c r="L499">
        <f>SIGN(SUM([1]Лист1!AM502:AQ502))</f>
        <v>1</v>
      </c>
      <c r="M499">
        <f>SIGN(SUM([1]Лист1!CS502:DK502))</f>
        <v>0</v>
      </c>
      <c r="N499">
        <f>SIGN(SUM([1]Лист1!CC502:CK502,[1]Лист1!CR502))</f>
        <v>0</v>
      </c>
      <c r="O499">
        <f>SIGN(SUM([1]Лист1!U502:AL502))</f>
        <v>0</v>
      </c>
      <c r="P499">
        <f>SIGN(SUM([1]Лист1!DW502))</f>
        <v>0</v>
      </c>
      <c r="Q499">
        <f>SIGN(SUM([1]Лист1!EA502:EG502))</f>
        <v>0</v>
      </c>
      <c r="R499">
        <f>SIGN(SUM([1]Лист1!CL502:CQ502))</f>
        <v>1</v>
      </c>
      <c r="S499">
        <f>SIGN(SUM([1]Лист1!ER502))</f>
        <v>0</v>
      </c>
      <c r="T499">
        <f>SIGN(SUM([1]Лист1!EJ502,[1]Лист1!EK502,[1]Лист1!EN502,[1]Лист1!EQ502,[1]Лист1!ES502))</f>
        <v>0</v>
      </c>
      <c r="U499">
        <f>SIGN(SUM([1]Лист1!DX502:DY502,[1]Лист1!EH502))</f>
        <v>0</v>
      </c>
      <c r="V499">
        <f>SIGN(SUM([1]Лист1!DZ502,[1]Лист1!EO502,[1]Лист1!EM502))</f>
        <v>0</v>
      </c>
      <c r="W499">
        <f>SIGN(SUM([1]Лист1!DL502:DT502))</f>
        <v>0</v>
      </c>
      <c r="X499">
        <f>SIGN(SUM([1]Лист1!EI502,[1]Лист1!EL502,[1]Лист1!EP502,[1]Лист1!EU502:EV502))</f>
        <v>0</v>
      </c>
      <c r="Y499">
        <f>SIGN(SUM([1]Лист1!DU502,[1]Лист1!ET502))</f>
        <v>0</v>
      </c>
      <c r="Z499">
        <f>SIGN(SUM([1]Лист1!EW502:EY502))</f>
        <v>0</v>
      </c>
    </row>
    <row r="500" spans="1:26" x14ac:dyDescent="0.3">
      <c r="A500" s="1" t="str">
        <f>[1]Лист1!B503</f>
        <v>Spirotrichea</v>
      </c>
      <c r="B500" s="1" t="str">
        <f>[1]Лист1!C503</f>
        <v>Stichotrichida</v>
      </c>
      <c r="C500" s="1" t="str">
        <f>[1]Лист1!D503</f>
        <v>Spirofilidae</v>
      </c>
      <c r="D500" s="1" t="str">
        <f>TRIM([1]Лист1!E503)</f>
        <v>Hypotrichidium</v>
      </c>
      <c r="E500" s="1" t="str">
        <f>TRIM(CONCATENATE([1]Лист1!E503," ",[1]Лист1!F503))</f>
        <v>Hypotrichidium paraconicum</v>
      </c>
      <c r="F500">
        <f>SIGN(SUM([1]Лист1!CB503,[1]Лист1!DV503))</f>
        <v>0</v>
      </c>
      <c r="G500">
        <f>SIGN(SUM([1]Лист1!EZ503,[1]Лист1!FB503))</f>
        <v>0</v>
      </c>
      <c r="H500">
        <f>SIGN(SUM([1]Лист1!FA503,[1]Лист1!FU503))</f>
        <v>0</v>
      </c>
      <c r="I500">
        <f>SIGN(SUM([1]Лист1!FC503))</f>
        <v>0</v>
      </c>
      <c r="J500">
        <f>SIGN(SUM([1]Лист1!BL503:CA503))</f>
        <v>0</v>
      </c>
      <c r="K500">
        <f>SIGN(SUM([1]Лист1!AR503:BK503))</f>
        <v>0</v>
      </c>
      <c r="L500">
        <f>SIGN(SUM([1]Лист1!AM503:AQ503))</f>
        <v>0</v>
      </c>
      <c r="M500">
        <f>SIGN(SUM([1]Лист1!CS503:DK503))</f>
        <v>0</v>
      </c>
      <c r="N500">
        <f>SIGN(SUM([1]Лист1!CC503:CK503,[1]Лист1!CR503))</f>
        <v>0</v>
      </c>
      <c r="O500">
        <f>SIGN(SUM([1]Лист1!U503:AL503))</f>
        <v>0</v>
      </c>
      <c r="P500">
        <f>SIGN(SUM([1]Лист1!DW503))</f>
        <v>0</v>
      </c>
      <c r="Q500">
        <f>SIGN(SUM([1]Лист1!EA503:EG503))</f>
        <v>1</v>
      </c>
      <c r="R500">
        <f>SIGN(SUM([1]Лист1!CL503:CQ503))</f>
        <v>0</v>
      </c>
      <c r="S500">
        <f>SIGN(SUM([1]Лист1!ER503))</f>
        <v>0</v>
      </c>
      <c r="T500">
        <f>SIGN(SUM([1]Лист1!EJ503,[1]Лист1!EK503,[1]Лист1!EN503,[1]Лист1!EQ503,[1]Лист1!ES503))</f>
        <v>0</v>
      </c>
      <c r="U500">
        <f>SIGN(SUM([1]Лист1!DX503:DY503,[1]Лист1!EH503))</f>
        <v>0</v>
      </c>
      <c r="V500">
        <f>SIGN(SUM([1]Лист1!DZ503,[1]Лист1!EO503,[1]Лист1!EM503))</f>
        <v>0</v>
      </c>
      <c r="W500">
        <f>SIGN(SUM([1]Лист1!DL503:DT503))</f>
        <v>0</v>
      </c>
      <c r="X500">
        <f>SIGN(SUM([1]Лист1!EI503,[1]Лист1!EL503,[1]Лист1!EP503,[1]Лист1!EU503:EV503))</f>
        <v>0</v>
      </c>
      <c r="Y500">
        <f>SIGN(SUM([1]Лист1!DU503,[1]Лист1!ET503))</f>
        <v>0</v>
      </c>
      <c r="Z500">
        <f>SIGN(SUM([1]Лист1!EW503:EY503))</f>
        <v>0</v>
      </c>
    </row>
    <row r="501" spans="1:26" x14ac:dyDescent="0.3">
      <c r="A501" s="1" t="str">
        <f>[1]Лист1!B504</f>
        <v>Spirotrichea</v>
      </c>
      <c r="B501" s="1" t="str">
        <f>[1]Лист1!C504</f>
        <v>Stichotrichida</v>
      </c>
      <c r="C501" s="1" t="str">
        <f>[1]Лист1!D504</f>
        <v>Spirofilidae</v>
      </c>
      <c r="D501" s="1" t="str">
        <f>TRIM([1]Лист1!E504)</f>
        <v>Stichotricha</v>
      </c>
      <c r="E501" s="1" t="str">
        <f>TRIM(CONCATENATE([1]Лист1!E504," ",[1]Лист1!F504))</f>
        <v>Stichotricha aculeata</v>
      </c>
      <c r="F501">
        <f>SIGN(SUM([1]Лист1!CB504,[1]Лист1!DV504))</f>
        <v>0</v>
      </c>
      <c r="G501">
        <f>SIGN(SUM([1]Лист1!EZ504,[1]Лист1!FB504))</f>
        <v>1</v>
      </c>
      <c r="H501">
        <f>SIGN(SUM([1]Лист1!FA504,[1]Лист1!FU504))</f>
        <v>1</v>
      </c>
      <c r="I501">
        <f>SIGN(SUM([1]Лист1!FC504))</f>
        <v>0</v>
      </c>
      <c r="J501">
        <f>SIGN(SUM([1]Лист1!BL504:CA504))</f>
        <v>1</v>
      </c>
      <c r="K501">
        <f>SIGN(SUM([1]Лист1!AR504:BK504))</f>
        <v>1</v>
      </c>
      <c r="L501">
        <f>SIGN(SUM([1]Лист1!AM504:AQ504))</f>
        <v>1</v>
      </c>
      <c r="M501">
        <f>SIGN(SUM([1]Лист1!CS504:DK504))</f>
        <v>1</v>
      </c>
      <c r="N501">
        <f>SIGN(SUM([1]Лист1!CC504:CK504,[1]Лист1!CR504))</f>
        <v>1</v>
      </c>
      <c r="O501">
        <f>SIGN(SUM([1]Лист1!U504:AL504))</f>
        <v>0</v>
      </c>
      <c r="P501">
        <f>SIGN(SUM([1]Лист1!DW504))</f>
        <v>0</v>
      </c>
      <c r="Q501">
        <f>SIGN(SUM([1]Лист1!EA504:EG504))</f>
        <v>0</v>
      </c>
      <c r="R501">
        <f>SIGN(SUM([1]Лист1!CL504:CQ504))</f>
        <v>0</v>
      </c>
      <c r="S501">
        <f>SIGN(SUM([1]Лист1!ER504))</f>
        <v>0</v>
      </c>
      <c r="T501">
        <f>SIGN(SUM([1]Лист1!EJ504,[1]Лист1!EK504,[1]Лист1!EN504,[1]Лист1!EQ504,[1]Лист1!ES504))</f>
        <v>0</v>
      </c>
      <c r="U501">
        <f>SIGN(SUM([1]Лист1!DX504:DY504,[1]Лист1!EH504))</f>
        <v>0</v>
      </c>
      <c r="V501">
        <f>SIGN(SUM([1]Лист1!DZ504,[1]Лист1!EO504,[1]Лист1!EM504))</f>
        <v>1</v>
      </c>
      <c r="W501">
        <f>SIGN(SUM([1]Лист1!DL504:DT504))</f>
        <v>1</v>
      </c>
      <c r="X501">
        <f>SIGN(SUM([1]Лист1!EI504,[1]Лист1!EL504,[1]Лист1!EP504,[1]Лист1!EU504:EV504))</f>
        <v>1</v>
      </c>
      <c r="Y501">
        <f>SIGN(SUM([1]Лист1!DU504,[1]Лист1!ET504))</f>
        <v>0</v>
      </c>
      <c r="Z501">
        <f>SIGN(SUM([1]Лист1!EW504:EY504))</f>
        <v>1</v>
      </c>
    </row>
    <row r="502" spans="1:26" x14ac:dyDescent="0.3">
      <c r="A502" s="1" t="str">
        <f>[1]Лист1!B505</f>
        <v>Spirotrichea</v>
      </c>
      <c r="B502" s="1" t="str">
        <f>[1]Лист1!C505</f>
        <v>Stichotrichida</v>
      </c>
      <c r="C502" s="1" t="str">
        <f>[1]Лист1!D505</f>
        <v>Spirofilidae</v>
      </c>
      <c r="D502" s="1" t="str">
        <f>TRIM([1]Лист1!E505)</f>
        <v>Stichotricha</v>
      </c>
      <c r="E502" s="1" t="str">
        <f>TRIM(CONCATENATE([1]Лист1!E505," ",[1]Лист1!F505))</f>
        <v>Stichotricha gracilis</v>
      </c>
      <c r="F502">
        <f>SIGN(SUM([1]Лист1!CB505,[1]Лист1!DV505))</f>
        <v>0</v>
      </c>
      <c r="G502">
        <f>SIGN(SUM([1]Лист1!EZ505,[1]Лист1!FB505))</f>
        <v>1</v>
      </c>
      <c r="H502">
        <f>SIGN(SUM([1]Лист1!FA505,[1]Лист1!FU505))</f>
        <v>0</v>
      </c>
      <c r="I502">
        <f>SIGN(SUM([1]Лист1!FC505))</f>
        <v>0</v>
      </c>
      <c r="J502">
        <f>SIGN(SUM([1]Лист1!BL505:CA505))</f>
        <v>0</v>
      </c>
      <c r="K502">
        <f>SIGN(SUM([1]Лист1!AR505:BK505))</f>
        <v>1</v>
      </c>
      <c r="L502">
        <f>SIGN(SUM([1]Лист1!AM505:AQ505))</f>
        <v>1</v>
      </c>
      <c r="M502">
        <f>SIGN(SUM([1]Лист1!CS505:DK505))</f>
        <v>1</v>
      </c>
      <c r="N502">
        <f>SIGN(SUM([1]Лист1!CC505:CK505,[1]Лист1!CR505))</f>
        <v>0</v>
      </c>
      <c r="O502">
        <f>SIGN(SUM([1]Лист1!U505:AL505))</f>
        <v>1</v>
      </c>
      <c r="P502">
        <f>SIGN(SUM([1]Лист1!DW505))</f>
        <v>0</v>
      </c>
      <c r="Q502">
        <f>SIGN(SUM([1]Лист1!EA505:EG505))</f>
        <v>0</v>
      </c>
      <c r="R502">
        <f>SIGN(SUM([1]Лист1!CL505:CQ505))</f>
        <v>1</v>
      </c>
      <c r="S502">
        <f>SIGN(SUM([1]Лист1!ER505))</f>
        <v>0</v>
      </c>
      <c r="T502">
        <f>SIGN(SUM([1]Лист1!EJ505,[1]Лист1!EK505,[1]Лист1!EN505,[1]Лист1!EQ505,[1]Лист1!ES505))</f>
        <v>0</v>
      </c>
      <c r="U502">
        <f>SIGN(SUM([1]Лист1!DX505:DY505,[1]Лист1!EH505))</f>
        <v>0</v>
      </c>
      <c r="V502">
        <f>SIGN(SUM([1]Лист1!DZ505,[1]Лист1!EO505,[1]Лист1!EM505))</f>
        <v>0</v>
      </c>
      <c r="W502">
        <f>SIGN(SUM([1]Лист1!DL505:DT505))</f>
        <v>0</v>
      </c>
      <c r="X502">
        <f>SIGN(SUM([1]Лист1!EI505,[1]Лист1!EL505,[1]Лист1!EP505,[1]Лист1!EU505:EV505))</f>
        <v>0</v>
      </c>
      <c r="Y502">
        <f>SIGN(SUM([1]Лист1!DU505,[1]Лист1!ET505))</f>
        <v>0</v>
      </c>
      <c r="Z502">
        <f>SIGN(SUM([1]Лист1!EW505:EY505))</f>
        <v>1</v>
      </c>
    </row>
    <row r="503" spans="1:26" x14ac:dyDescent="0.3">
      <c r="A503" s="1" t="str">
        <f>[1]Лист1!B506</f>
        <v>Spirotrichea</v>
      </c>
      <c r="B503" s="1" t="str">
        <f>[1]Лист1!C506</f>
        <v>Stichotrichida</v>
      </c>
      <c r="C503" s="1" t="str">
        <f>[1]Лист1!D506</f>
        <v>Spirofilidae</v>
      </c>
      <c r="D503" s="1" t="str">
        <f>TRIM([1]Лист1!E506)</f>
        <v>Stichotricha</v>
      </c>
      <c r="E503" s="1" t="str">
        <f>TRIM(CONCATENATE([1]Лист1!E506," ",[1]Лист1!F506))</f>
        <v>Stichotricha marina</v>
      </c>
      <c r="F503">
        <f>SIGN(SUM([1]Лист1!CB506,[1]Лист1!DV506))</f>
        <v>0</v>
      </c>
      <c r="G503">
        <f>SIGN(SUM([1]Лист1!EZ506,[1]Лист1!FB506))</f>
        <v>1</v>
      </c>
      <c r="H503">
        <f>SIGN(SUM([1]Лист1!FA506,[1]Лист1!FU506))</f>
        <v>1</v>
      </c>
      <c r="I503">
        <f>SIGN(SUM([1]Лист1!FC506))</f>
        <v>0</v>
      </c>
      <c r="J503">
        <f>SIGN(SUM([1]Лист1!BL506:CA506))</f>
        <v>1</v>
      </c>
      <c r="K503">
        <f>SIGN(SUM([1]Лист1!AR506:BK506))</f>
        <v>1</v>
      </c>
      <c r="L503">
        <f>SIGN(SUM([1]Лист1!AM506:AQ506))</f>
        <v>1</v>
      </c>
      <c r="M503">
        <f>SIGN(SUM([1]Лист1!CS506:DK506))</f>
        <v>1</v>
      </c>
      <c r="N503">
        <f>SIGN(SUM([1]Лист1!CC506:CK506,[1]Лист1!CR506))</f>
        <v>1</v>
      </c>
      <c r="O503">
        <f>SIGN(SUM([1]Лист1!U506:AL506))</f>
        <v>0</v>
      </c>
      <c r="P503">
        <f>SIGN(SUM([1]Лист1!DW506))</f>
        <v>0</v>
      </c>
      <c r="Q503">
        <f>SIGN(SUM([1]Лист1!EA506:EG506))</f>
        <v>1</v>
      </c>
      <c r="R503">
        <f>SIGN(SUM([1]Лист1!CL506:CQ506))</f>
        <v>1</v>
      </c>
      <c r="S503">
        <f>SIGN(SUM([1]Лист1!ER506))</f>
        <v>0</v>
      </c>
      <c r="T503">
        <f>SIGN(SUM([1]Лист1!EJ506,[1]Лист1!EK506,[1]Лист1!EN506,[1]Лист1!EQ506,[1]Лист1!ES506))</f>
        <v>0</v>
      </c>
      <c r="U503">
        <f>SIGN(SUM([1]Лист1!DX506:DY506,[1]Лист1!EH506))</f>
        <v>0</v>
      </c>
      <c r="V503">
        <f>SIGN(SUM([1]Лист1!DZ506,[1]Лист1!EO506,[1]Лист1!EM506))</f>
        <v>0</v>
      </c>
      <c r="W503">
        <f>SIGN(SUM([1]Лист1!DL506:DT506))</f>
        <v>0</v>
      </c>
      <c r="X503">
        <f>SIGN(SUM([1]Лист1!EI506,[1]Лист1!EL506,[1]Лист1!EP506,[1]Лист1!EU506:EV506))</f>
        <v>0</v>
      </c>
      <c r="Y503">
        <f>SIGN(SUM([1]Лист1!DU506,[1]Лист1!ET506))</f>
        <v>0</v>
      </c>
      <c r="Z503">
        <f>SIGN(SUM([1]Лист1!EW506:EY506))</f>
        <v>0</v>
      </c>
    </row>
    <row r="504" spans="1:26" x14ac:dyDescent="0.3">
      <c r="A504" s="1" t="str">
        <f>[1]Лист1!B507</f>
        <v>Spirotrichea</v>
      </c>
      <c r="B504" s="1" t="str">
        <f>[1]Лист1!C507</f>
        <v>Stichotrichida</v>
      </c>
      <c r="C504" s="1" t="str">
        <f>[1]Лист1!D507</f>
        <v>Spirofilidae</v>
      </c>
      <c r="D504" s="1" t="str">
        <f>TRIM([1]Лист1!E507)</f>
        <v>Stichotricha</v>
      </c>
      <c r="E504" s="1" t="str">
        <f>TRIM(CONCATENATE([1]Лист1!E507," ",[1]Лист1!F507))</f>
        <v>Stichotricha mereschkowskii</v>
      </c>
      <c r="F504">
        <f>SIGN(SUM([1]Лист1!CB507,[1]Лист1!DV507))</f>
        <v>0</v>
      </c>
      <c r="G504">
        <f>SIGN(SUM([1]Лист1!EZ507,[1]Лист1!FB507))</f>
        <v>1</v>
      </c>
      <c r="H504">
        <f>SIGN(SUM([1]Лист1!FA507,[1]Лист1!FU507))</f>
        <v>0</v>
      </c>
      <c r="I504">
        <f>SIGN(SUM([1]Лист1!FC507))</f>
        <v>0</v>
      </c>
      <c r="J504">
        <f>SIGN(SUM([1]Лист1!BL507:CA507))</f>
        <v>0</v>
      </c>
      <c r="K504">
        <f>SIGN(SUM([1]Лист1!AR507:BK507))</f>
        <v>0</v>
      </c>
      <c r="L504">
        <f>SIGN(SUM([1]Лист1!AM507:AQ507))</f>
        <v>1</v>
      </c>
      <c r="M504">
        <f>SIGN(SUM([1]Лист1!CS507:DK507))</f>
        <v>0</v>
      </c>
      <c r="N504">
        <f>SIGN(SUM([1]Лист1!CC507:CK507,[1]Лист1!CR507))</f>
        <v>0</v>
      </c>
      <c r="O504">
        <f>SIGN(SUM([1]Лист1!U507:AL507))</f>
        <v>0</v>
      </c>
      <c r="P504">
        <f>SIGN(SUM([1]Лист1!DW507))</f>
        <v>0</v>
      </c>
      <c r="Q504">
        <f>SIGN(SUM([1]Лист1!EA507:EG507))</f>
        <v>0</v>
      </c>
      <c r="R504">
        <f>SIGN(SUM([1]Лист1!CL507:CQ507))</f>
        <v>1</v>
      </c>
      <c r="S504">
        <f>SIGN(SUM([1]Лист1!ER507))</f>
        <v>0</v>
      </c>
      <c r="T504">
        <f>SIGN(SUM([1]Лист1!EJ507,[1]Лист1!EK507,[1]Лист1!EN507,[1]Лист1!EQ507,[1]Лист1!ES507))</f>
        <v>0</v>
      </c>
      <c r="U504">
        <f>SIGN(SUM([1]Лист1!DX507:DY507,[1]Лист1!EH507))</f>
        <v>0</v>
      </c>
      <c r="V504">
        <f>SIGN(SUM([1]Лист1!DZ507,[1]Лист1!EO507,[1]Лист1!EM507))</f>
        <v>1</v>
      </c>
      <c r="W504">
        <f>SIGN(SUM([1]Лист1!DL507:DT507))</f>
        <v>0</v>
      </c>
      <c r="X504">
        <f>SIGN(SUM([1]Лист1!EI507,[1]Лист1!EL507,[1]Лист1!EP507,[1]Лист1!EU507:EV507))</f>
        <v>0</v>
      </c>
      <c r="Y504">
        <f>SIGN(SUM([1]Лист1!DU507,[1]Лист1!ET507))</f>
        <v>0</v>
      </c>
      <c r="Z504">
        <f>SIGN(SUM([1]Лист1!EW507:EY507))</f>
        <v>0</v>
      </c>
    </row>
    <row r="505" spans="1:26" x14ac:dyDescent="0.3">
      <c r="A505" s="1" t="str">
        <f>[1]Лист1!B508</f>
        <v>Spirotrichea</v>
      </c>
      <c r="B505" s="1" t="str">
        <f>[1]Лист1!C508</f>
        <v>Stichotrichida</v>
      </c>
      <c r="C505" s="1" t="str">
        <f>[1]Лист1!D508</f>
        <v>Spirofilidae</v>
      </c>
      <c r="D505" s="1" t="str">
        <f>TRIM([1]Лист1!E508)</f>
        <v>Stichotricha</v>
      </c>
      <c r="E505" s="1" t="str">
        <f>TRIM(CONCATENATE([1]Лист1!E508," ",[1]Лист1!F508))</f>
        <v>Stichotricha opisthotonoides</v>
      </c>
      <c r="F505">
        <f>SIGN(SUM([1]Лист1!CB508,[1]Лист1!DV508))</f>
        <v>0</v>
      </c>
      <c r="G505">
        <f>SIGN(SUM([1]Лист1!EZ508,[1]Лист1!FB508))</f>
        <v>0</v>
      </c>
      <c r="H505">
        <f>SIGN(SUM([1]Лист1!FA508,[1]Лист1!FU508))</f>
        <v>0</v>
      </c>
      <c r="I505">
        <f>SIGN(SUM([1]Лист1!FC508))</f>
        <v>0</v>
      </c>
      <c r="J505">
        <f>SIGN(SUM([1]Лист1!BL508:CA508))</f>
        <v>0</v>
      </c>
      <c r="K505">
        <f>SIGN(SUM([1]Лист1!AR508:BK508))</f>
        <v>0</v>
      </c>
      <c r="L505">
        <f>SIGN(SUM([1]Лист1!AM508:AQ508))</f>
        <v>0</v>
      </c>
      <c r="M505">
        <f>SIGN(SUM([1]Лист1!CS508:DK508))</f>
        <v>0</v>
      </c>
      <c r="N505">
        <f>SIGN(SUM([1]Лист1!CC508:CK508,[1]Лист1!CR508))</f>
        <v>0</v>
      </c>
      <c r="O505">
        <f>SIGN(SUM([1]Лист1!U508:AL508))</f>
        <v>1</v>
      </c>
      <c r="P505">
        <f>SIGN(SUM([1]Лист1!DW508))</f>
        <v>0</v>
      </c>
      <c r="Q505">
        <f>SIGN(SUM([1]Лист1!EA508:EG508))</f>
        <v>0</v>
      </c>
      <c r="R505">
        <f>SIGN(SUM([1]Лист1!CL508:CQ508))</f>
        <v>0</v>
      </c>
      <c r="S505">
        <f>SIGN(SUM([1]Лист1!ER508))</f>
        <v>0</v>
      </c>
      <c r="T505">
        <f>SIGN(SUM([1]Лист1!EJ508,[1]Лист1!EK508,[1]Лист1!EN508,[1]Лист1!EQ508,[1]Лист1!ES508))</f>
        <v>0</v>
      </c>
      <c r="U505">
        <f>SIGN(SUM([1]Лист1!DX508:DY508,[1]Лист1!EH508))</f>
        <v>0</v>
      </c>
      <c r="V505">
        <f>SIGN(SUM([1]Лист1!DZ508,[1]Лист1!EO508,[1]Лист1!EM508))</f>
        <v>0</v>
      </c>
      <c r="W505">
        <f>SIGN(SUM([1]Лист1!DL508:DT508))</f>
        <v>0</v>
      </c>
      <c r="X505">
        <f>SIGN(SUM([1]Лист1!EI508,[1]Лист1!EL508,[1]Лист1!EP508,[1]Лист1!EU508:EV508))</f>
        <v>0</v>
      </c>
      <c r="Y505">
        <f>SIGN(SUM([1]Лист1!DU508,[1]Лист1!ET508))</f>
        <v>0</v>
      </c>
      <c r="Z505">
        <f>SIGN(SUM([1]Лист1!EW508:EY508))</f>
        <v>0</v>
      </c>
    </row>
    <row r="506" spans="1:26" x14ac:dyDescent="0.3">
      <c r="A506" s="1" t="str">
        <f>[1]Лист1!B509</f>
        <v>Spirotrichea</v>
      </c>
      <c r="B506" s="1" t="str">
        <f>[1]Лист1!C509</f>
        <v>Stichotrichida</v>
      </c>
      <c r="C506" s="1" t="str">
        <f>[1]Лист1!D509</f>
        <v>Spirofilidae</v>
      </c>
      <c r="D506" s="1" t="str">
        <f>TRIM([1]Лист1!E509)</f>
        <v>Stichotricha</v>
      </c>
      <c r="E506" s="1" t="str">
        <f>TRIM(CONCATENATE([1]Лист1!E509," ",[1]Лист1!F509))</f>
        <v>Stichotricha secunda</v>
      </c>
      <c r="F506">
        <f>SIGN(SUM([1]Лист1!CB509,[1]Лист1!DV509))</f>
        <v>1</v>
      </c>
      <c r="G506">
        <f>SIGN(SUM([1]Лист1!EZ509,[1]Лист1!FB509))</f>
        <v>1</v>
      </c>
      <c r="H506">
        <f>SIGN(SUM([1]Лист1!FA509,[1]Лист1!FU509))</f>
        <v>0</v>
      </c>
      <c r="I506">
        <f>SIGN(SUM([1]Лист1!FC509))</f>
        <v>1</v>
      </c>
      <c r="J506">
        <f>SIGN(SUM([1]Лист1!BL509:CA509))</f>
        <v>1</v>
      </c>
      <c r="K506">
        <f>SIGN(SUM([1]Лист1!AR509:BK509))</f>
        <v>1</v>
      </c>
      <c r="L506">
        <f>SIGN(SUM([1]Лист1!AM509:AQ509))</f>
        <v>1</v>
      </c>
      <c r="M506">
        <f>SIGN(SUM([1]Лист1!CS509:DK509))</f>
        <v>1</v>
      </c>
      <c r="N506">
        <f>SIGN(SUM([1]Лист1!CC509:CK509,[1]Лист1!CR509))</f>
        <v>1</v>
      </c>
      <c r="O506">
        <f>SIGN(SUM([1]Лист1!U509:AL509))</f>
        <v>0</v>
      </c>
      <c r="P506">
        <f>SIGN(SUM([1]Лист1!DW509))</f>
        <v>0</v>
      </c>
      <c r="Q506">
        <f>SIGN(SUM([1]Лист1!EA509:EG509))</f>
        <v>1</v>
      </c>
      <c r="R506">
        <f>SIGN(SUM([1]Лист1!CL509:CQ509))</f>
        <v>0</v>
      </c>
      <c r="S506">
        <f>SIGN(SUM([1]Лист1!ER509))</f>
        <v>0</v>
      </c>
      <c r="T506">
        <f>SIGN(SUM([1]Лист1!EJ509,[1]Лист1!EK509,[1]Лист1!EN509,[1]Лист1!EQ509,[1]Лист1!ES509))</f>
        <v>0</v>
      </c>
      <c r="U506">
        <f>SIGN(SUM([1]Лист1!DX509:DY509,[1]Лист1!EH509))</f>
        <v>0</v>
      </c>
      <c r="V506">
        <f>SIGN(SUM([1]Лист1!DZ509,[1]Лист1!EO509,[1]Лист1!EM509))</f>
        <v>0</v>
      </c>
      <c r="W506">
        <f>SIGN(SUM([1]Лист1!DL509:DT509))</f>
        <v>1</v>
      </c>
      <c r="X506">
        <f>SIGN(SUM([1]Лист1!EI509,[1]Лист1!EL509,[1]Лист1!EP509,[1]Лист1!EU509:EV509))</f>
        <v>1</v>
      </c>
      <c r="Y506">
        <f>SIGN(SUM([1]Лист1!DU509,[1]Лист1!ET509))</f>
        <v>0</v>
      </c>
      <c r="Z506">
        <f>SIGN(SUM([1]Лист1!EW509:EY509))</f>
        <v>0</v>
      </c>
    </row>
    <row r="507" spans="1:26" x14ac:dyDescent="0.3">
      <c r="A507" s="1" t="str">
        <f>[1]Лист1!B510</f>
        <v>Spirotrichea</v>
      </c>
      <c r="B507" s="1" t="str">
        <f>[1]Лист1!C510</f>
        <v>Stichotrichida</v>
      </c>
      <c r="C507" s="1" t="str">
        <f>[1]Лист1!D510</f>
        <v>Spirofilidae</v>
      </c>
      <c r="D507" s="1" t="str">
        <f>TRIM([1]Лист1!E510)</f>
        <v>Strongylidium</v>
      </c>
      <c r="E507" s="1" t="str">
        <f>TRIM(CONCATENATE([1]Лист1!E510," ",[1]Лист1!F510))</f>
        <v>Strongylidium lentum</v>
      </c>
      <c r="F507">
        <f>SIGN(SUM([1]Лист1!CB510,[1]Лист1!DV510))</f>
        <v>0</v>
      </c>
      <c r="G507">
        <f>SIGN(SUM([1]Лист1!EZ510,[1]Лист1!FB510))</f>
        <v>1</v>
      </c>
      <c r="H507">
        <f>SIGN(SUM([1]Лист1!FA510,[1]Лист1!FU510))</f>
        <v>0</v>
      </c>
      <c r="I507">
        <f>SIGN(SUM([1]Лист1!FC510))</f>
        <v>0</v>
      </c>
      <c r="J507">
        <f>SIGN(SUM([1]Лист1!BL510:CA510))</f>
        <v>0</v>
      </c>
      <c r="K507">
        <f>SIGN(SUM([1]Лист1!AR510:BK510))</f>
        <v>1</v>
      </c>
      <c r="L507">
        <f>SIGN(SUM([1]Лист1!AM510:AQ510))</f>
        <v>1</v>
      </c>
      <c r="M507">
        <f>SIGN(SUM([1]Лист1!CS510:DK510))</f>
        <v>0</v>
      </c>
      <c r="N507">
        <f>SIGN(SUM([1]Лист1!CC510:CK510,[1]Лист1!CR510))</f>
        <v>0</v>
      </c>
      <c r="O507">
        <f>SIGN(SUM([1]Лист1!U510:AL510))</f>
        <v>0</v>
      </c>
      <c r="P507">
        <f>SIGN(SUM([1]Лист1!DW510))</f>
        <v>0</v>
      </c>
      <c r="Q507">
        <f>SIGN(SUM([1]Лист1!EA510:EG510))</f>
        <v>0</v>
      </c>
      <c r="R507">
        <f>SIGN(SUM([1]Лист1!CL510:CQ510))</f>
        <v>0</v>
      </c>
      <c r="S507">
        <f>SIGN(SUM([1]Лист1!ER510))</f>
        <v>0</v>
      </c>
      <c r="T507">
        <f>SIGN(SUM([1]Лист1!EJ510,[1]Лист1!EK510,[1]Лист1!EN510,[1]Лист1!EQ510,[1]Лист1!ES510))</f>
        <v>0</v>
      </c>
      <c r="U507">
        <f>SIGN(SUM([1]Лист1!DX510:DY510,[1]Лист1!EH510))</f>
        <v>0</v>
      </c>
      <c r="V507">
        <f>SIGN(SUM([1]Лист1!DZ510,[1]Лист1!EO510,[1]Лист1!EM510))</f>
        <v>0</v>
      </c>
      <c r="W507">
        <f>SIGN(SUM([1]Лист1!DL510:DT510))</f>
        <v>0</v>
      </c>
      <c r="X507">
        <f>SIGN(SUM([1]Лист1!EI510,[1]Лист1!EL510,[1]Лист1!EP510,[1]Лист1!EU510:EV510))</f>
        <v>0</v>
      </c>
      <c r="Y507">
        <f>SIGN(SUM([1]Лист1!DU510,[1]Лист1!ET510))</f>
        <v>0</v>
      </c>
      <c r="Z507">
        <f>SIGN(SUM([1]Лист1!EW510:EY510))</f>
        <v>0</v>
      </c>
    </row>
    <row r="508" spans="1:26" x14ac:dyDescent="0.3">
      <c r="A508" s="1" t="str">
        <f>[1]Лист1!B511</f>
        <v>Spirotrichea</v>
      </c>
      <c r="B508" s="1" t="str">
        <f>[1]Лист1!C511</f>
        <v>Stichotrichida</v>
      </c>
      <c r="C508" s="1" t="str">
        <f>[1]Лист1!D511</f>
        <v>Spirofilidae</v>
      </c>
      <c r="D508" s="1" t="str">
        <f>TRIM([1]Лист1!E511)</f>
        <v>Strongylidium</v>
      </c>
      <c r="E508" s="1" t="str">
        <f>TRIM(CONCATENATE([1]Лист1!E511," ",[1]Лист1!F511))</f>
        <v>Strongylidium maritimum</v>
      </c>
      <c r="F508">
        <f>SIGN(SUM([1]Лист1!CB511,[1]Лист1!DV511))</f>
        <v>0</v>
      </c>
      <c r="G508">
        <f>SIGN(SUM([1]Лист1!EZ511,[1]Лист1!FB511))</f>
        <v>0</v>
      </c>
      <c r="H508">
        <f>SIGN(SUM([1]Лист1!FA511,[1]Лист1!FU511))</f>
        <v>1</v>
      </c>
      <c r="I508">
        <f>SIGN(SUM([1]Лист1!FC511))</f>
        <v>1</v>
      </c>
      <c r="J508">
        <f>SIGN(SUM([1]Лист1!BL511:CA511))</f>
        <v>1</v>
      </c>
      <c r="K508">
        <f>SIGN(SUM([1]Лист1!AR511:BK511))</f>
        <v>0</v>
      </c>
      <c r="L508">
        <f>SIGN(SUM([1]Лист1!AM511:AQ511))</f>
        <v>0</v>
      </c>
      <c r="M508">
        <f>SIGN(SUM([1]Лист1!CS511:DK511))</f>
        <v>1</v>
      </c>
      <c r="N508">
        <f>SIGN(SUM([1]Лист1!CC511:CK511,[1]Лист1!CR511))</f>
        <v>0</v>
      </c>
      <c r="O508">
        <f>SIGN(SUM([1]Лист1!U511:AL511))</f>
        <v>1</v>
      </c>
      <c r="P508">
        <f>SIGN(SUM([1]Лист1!DW511))</f>
        <v>0</v>
      </c>
      <c r="Q508">
        <f>SIGN(SUM([1]Лист1!EA511:EG511))</f>
        <v>1</v>
      </c>
      <c r="R508">
        <f>SIGN(SUM([1]Лист1!CL511:CQ511))</f>
        <v>1</v>
      </c>
      <c r="S508">
        <f>SIGN(SUM([1]Лист1!ER511))</f>
        <v>0</v>
      </c>
      <c r="T508">
        <f>SIGN(SUM([1]Лист1!EJ511,[1]Лист1!EK511,[1]Лист1!EN511,[1]Лист1!EQ511,[1]Лист1!ES511))</f>
        <v>0</v>
      </c>
      <c r="U508">
        <f>SIGN(SUM([1]Лист1!DX511:DY511,[1]Лист1!EH511))</f>
        <v>0</v>
      </c>
      <c r="V508">
        <f>SIGN(SUM([1]Лист1!DZ511,[1]Лист1!EO511,[1]Лист1!EM511))</f>
        <v>1</v>
      </c>
      <c r="W508">
        <f>SIGN(SUM([1]Лист1!DL511:DT511))</f>
        <v>0</v>
      </c>
      <c r="X508">
        <f>SIGN(SUM([1]Лист1!EI511,[1]Лист1!EL511,[1]Лист1!EP511,[1]Лист1!EU511:EV511))</f>
        <v>0</v>
      </c>
      <c r="Y508">
        <f>SIGN(SUM([1]Лист1!DU511,[1]Лист1!ET511))</f>
        <v>0</v>
      </c>
      <c r="Z508">
        <f>SIGN(SUM([1]Лист1!EW511:EY511))</f>
        <v>0</v>
      </c>
    </row>
    <row r="509" spans="1:26" x14ac:dyDescent="0.3">
      <c r="A509" s="1" t="str">
        <f>[1]Лист1!B512</f>
        <v>Spirotrichea</v>
      </c>
      <c r="B509" s="1" t="str">
        <f>[1]Лист1!C512</f>
        <v>Stichotrichida</v>
      </c>
      <c r="C509" s="1" t="str">
        <f>[1]Лист1!D512</f>
        <v>Spirofilidae</v>
      </c>
      <c r="D509" s="1" t="str">
        <f>TRIM([1]Лист1!E512)</f>
        <v>Strongylidium</v>
      </c>
      <c r="E509" s="1" t="str">
        <f>TRIM(CONCATENATE([1]Лист1!E512," ",[1]Лист1!F512))</f>
        <v>Strongylidium muscorum</v>
      </c>
      <c r="F509">
        <f>SIGN(SUM([1]Лист1!CB512,[1]Лист1!DV512))</f>
        <v>0</v>
      </c>
      <c r="G509">
        <f>SIGN(SUM([1]Лист1!EZ512,[1]Лист1!FB512))</f>
        <v>1</v>
      </c>
      <c r="H509">
        <f>SIGN(SUM([1]Лист1!FA512,[1]Лист1!FU512))</f>
        <v>0</v>
      </c>
      <c r="I509">
        <f>SIGN(SUM([1]Лист1!FC512))</f>
        <v>0</v>
      </c>
      <c r="J509">
        <f>SIGN(SUM([1]Лист1!BL512:CA512))</f>
        <v>0</v>
      </c>
      <c r="K509">
        <f>SIGN(SUM([1]Лист1!AR512:BK512))</f>
        <v>1</v>
      </c>
      <c r="L509">
        <f>SIGN(SUM([1]Лист1!AM512:AQ512))</f>
        <v>1</v>
      </c>
      <c r="M509">
        <f>SIGN(SUM([1]Лист1!CS512:DK512))</f>
        <v>0</v>
      </c>
      <c r="N509">
        <f>SIGN(SUM([1]Лист1!CC512:CK512,[1]Лист1!CR512))</f>
        <v>0</v>
      </c>
      <c r="O509">
        <f>SIGN(SUM([1]Лист1!U512:AL512))</f>
        <v>0</v>
      </c>
      <c r="P509">
        <f>SIGN(SUM([1]Лист1!DW512))</f>
        <v>0</v>
      </c>
      <c r="Q509">
        <f>SIGN(SUM([1]Лист1!EA512:EG512))</f>
        <v>0</v>
      </c>
      <c r="R509">
        <f>SIGN(SUM([1]Лист1!CL512:CQ512))</f>
        <v>1</v>
      </c>
      <c r="S509">
        <f>SIGN(SUM([1]Лист1!ER512))</f>
        <v>0</v>
      </c>
      <c r="T509">
        <f>SIGN(SUM([1]Лист1!EJ512,[1]Лист1!EK512,[1]Лист1!EN512,[1]Лист1!EQ512,[1]Лист1!ES512))</f>
        <v>0</v>
      </c>
      <c r="U509">
        <f>SIGN(SUM([1]Лист1!DX512:DY512,[1]Лист1!EH512))</f>
        <v>0</v>
      </c>
      <c r="V509">
        <f>SIGN(SUM([1]Лист1!DZ512,[1]Лист1!EO512,[1]Лист1!EM512))</f>
        <v>0</v>
      </c>
      <c r="W509">
        <f>SIGN(SUM([1]Лист1!DL512:DT512))</f>
        <v>0</v>
      </c>
      <c r="X509">
        <f>SIGN(SUM([1]Лист1!EI512,[1]Лист1!EL512,[1]Лист1!EP512,[1]Лист1!EU512:EV512))</f>
        <v>0</v>
      </c>
      <c r="Y509">
        <f>SIGN(SUM([1]Лист1!DU512,[1]Лист1!ET512))</f>
        <v>0</v>
      </c>
      <c r="Z509">
        <f>SIGN(SUM([1]Лист1!EW512:EY512))</f>
        <v>0</v>
      </c>
    </row>
    <row r="510" spans="1:26" x14ac:dyDescent="0.3">
      <c r="A510" s="1" t="str">
        <f>[1]Лист1!B513</f>
        <v>Spirotrichea</v>
      </c>
      <c r="B510" s="1" t="str">
        <f>[1]Лист1!C513</f>
        <v>Stichotrichida</v>
      </c>
      <c r="C510" s="1" t="str">
        <f>[1]Лист1!D513</f>
        <v>Spirofilidae</v>
      </c>
      <c r="D510" s="1" t="str">
        <f>TRIM([1]Лист1!E513)</f>
        <v>Strongylidium</v>
      </c>
      <c r="E510" s="1" t="str">
        <f>TRIM(CONCATENATE([1]Лист1!E513," ",[1]Лист1!F513))</f>
        <v>Strongylidium pseudocrassum</v>
      </c>
      <c r="F510">
        <f>SIGN(SUM([1]Лист1!CB513,[1]Лист1!DV513))</f>
        <v>0</v>
      </c>
      <c r="G510">
        <f>SIGN(SUM([1]Лист1!EZ513,[1]Лист1!FB513))</f>
        <v>0</v>
      </c>
      <c r="H510">
        <f>SIGN(SUM([1]Лист1!FA513,[1]Лист1!FU513))</f>
        <v>0</v>
      </c>
      <c r="I510">
        <f>SIGN(SUM([1]Лист1!FC513))</f>
        <v>0</v>
      </c>
      <c r="J510">
        <f>SIGN(SUM([1]Лист1!BL513:CA513))</f>
        <v>0</v>
      </c>
      <c r="K510">
        <f>SIGN(SUM([1]Лист1!AR513:BK513))</f>
        <v>0</v>
      </c>
      <c r="L510">
        <f>SIGN(SUM([1]Лист1!AM513:AQ513))</f>
        <v>0</v>
      </c>
      <c r="M510">
        <f>SIGN(SUM([1]Лист1!CS513:DK513))</f>
        <v>0</v>
      </c>
      <c r="N510">
        <f>SIGN(SUM([1]Лист1!CC513:CK513,[1]Лист1!CR513))</f>
        <v>0</v>
      </c>
      <c r="O510">
        <f>SIGN(SUM([1]Лист1!U513:AL513))</f>
        <v>0</v>
      </c>
      <c r="P510">
        <f>SIGN(SUM([1]Лист1!DW513))</f>
        <v>0</v>
      </c>
      <c r="Q510">
        <f>SIGN(SUM([1]Лист1!EA513:EG513))</f>
        <v>1</v>
      </c>
      <c r="R510">
        <f>SIGN(SUM([1]Лист1!CL513:CQ513))</f>
        <v>0</v>
      </c>
      <c r="S510">
        <f>SIGN(SUM([1]Лист1!ER513))</f>
        <v>0</v>
      </c>
      <c r="T510">
        <f>SIGN(SUM([1]Лист1!EJ513,[1]Лист1!EK513,[1]Лист1!EN513,[1]Лист1!EQ513,[1]Лист1!ES513))</f>
        <v>0</v>
      </c>
      <c r="U510">
        <f>SIGN(SUM([1]Лист1!DX513:DY513,[1]Лист1!EH513))</f>
        <v>0</v>
      </c>
      <c r="V510">
        <f>SIGN(SUM([1]Лист1!DZ513,[1]Лист1!EO513,[1]Лист1!EM513))</f>
        <v>0</v>
      </c>
      <c r="W510">
        <f>SIGN(SUM([1]Лист1!DL513:DT513))</f>
        <v>1</v>
      </c>
      <c r="X510">
        <f>SIGN(SUM([1]Лист1!EI513,[1]Лист1!EL513,[1]Лист1!EP513,[1]Лист1!EU513:EV513))</f>
        <v>0</v>
      </c>
      <c r="Y510">
        <f>SIGN(SUM([1]Лист1!DU513,[1]Лист1!ET513))</f>
        <v>0</v>
      </c>
      <c r="Z510">
        <f>SIGN(SUM([1]Лист1!EW513:EY513))</f>
        <v>0</v>
      </c>
    </row>
    <row r="511" spans="1:26" x14ac:dyDescent="0.3">
      <c r="A511" s="1" t="str">
        <f>[1]Лист1!B514</f>
        <v>Spirotrichea</v>
      </c>
      <c r="B511" s="1" t="str">
        <f>[1]Лист1!C514</f>
        <v>Stichotrichida</v>
      </c>
      <c r="C511" s="1" t="str">
        <f>[1]Лист1!D514</f>
        <v>Spirofilidae</v>
      </c>
      <c r="D511" s="1" t="str">
        <f>TRIM([1]Лист1!E514)</f>
        <v>Urostrongylum</v>
      </c>
      <c r="E511" s="1" t="str">
        <f>TRIM(CONCATENATE([1]Лист1!E514," ",[1]Лист1!F514))</f>
        <v>Urostrongylum caudatum</v>
      </c>
      <c r="F511">
        <f>SIGN(SUM([1]Лист1!CB514,[1]Лист1!DV514))</f>
        <v>0</v>
      </c>
      <c r="G511">
        <f>SIGN(SUM([1]Лист1!EZ514,[1]Лист1!FB514))</f>
        <v>1</v>
      </c>
      <c r="H511">
        <f>SIGN(SUM([1]Лист1!FA514,[1]Лист1!FU514))</f>
        <v>1</v>
      </c>
      <c r="I511">
        <f>SIGN(SUM([1]Лист1!FC514))</f>
        <v>1</v>
      </c>
      <c r="J511">
        <f>SIGN(SUM([1]Лист1!BL514:CA514))</f>
        <v>1</v>
      </c>
      <c r="K511">
        <f>SIGN(SUM([1]Лист1!AR514:BK514))</f>
        <v>1</v>
      </c>
      <c r="L511">
        <f>SIGN(SUM([1]Лист1!AM514:AQ514))</f>
        <v>1</v>
      </c>
      <c r="M511">
        <f>SIGN(SUM([1]Лист1!CS514:DK514))</f>
        <v>1</v>
      </c>
      <c r="N511">
        <f>SIGN(SUM([1]Лист1!CC514:CK514,[1]Лист1!CR514))</f>
        <v>1</v>
      </c>
      <c r="O511">
        <f>SIGN(SUM([1]Лист1!U514:AL514))</f>
        <v>1</v>
      </c>
      <c r="P511">
        <f>SIGN(SUM([1]Лист1!DW514))</f>
        <v>0</v>
      </c>
      <c r="Q511">
        <f>SIGN(SUM([1]Лист1!EA514:EG514))</f>
        <v>0</v>
      </c>
      <c r="R511">
        <f>SIGN(SUM([1]Лист1!CL514:CQ514))</f>
        <v>1</v>
      </c>
      <c r="S511">
        <f>SIGN(SUM([1]Лист1!ER514))</f>
        <v>0</v>
      </c>
      <c r="T511">
        <f>SIGN(SUM([1]Лист1!EJ514,[1]Лист1!EK514,[1]Лист1!EN514,[1]Лист1!EQ514,[1]Лист1!ES514))</f>
        <v>0</v>
      </c>
      <c r="U511">
        <f>SIGN(SUM([1]Лист1!DX514:DY514,[1]Лист1!EH514))</f>
        <v>1</v>
      </c>
      <c r="V511">
        <f>SIGN(SUM([1]Лист1!DZ514,[1]Лист1!EO514,[1]Лист1!EM514))</f>
        <v>1</v>
      </c>
      <c r="W511">
        <f>SIGN(SUM([1]Лист1!DL514:DT514))</f>
        <v>1</v>
      </c>
      <c r="X511">
        <f>SIGN(SUM([1]Лист1!EI514,[1]Лист1!EL514,[1]Лист1!EP514,[1]Лист1!EU514:EV514))</f>
        <v>0</v>
      </c>
      <c r="Y511">
        <f>SIGN(SUM([1]Лист1!DU514,[1]Лист1!ET514))</f>
        <v>0</v>
      </c>
      <c r="Z511">
        <f>SIGN(SUM([1]Лист1!EW514:EY514))</f>
        <v>1</v>
      </c>
    </row>
    <row r="512" spans="1:26" x14ac:dyDescent="0.3">
      <c r="A512" s="1" t="str">
        <f>[1]Лист1!B515</f>
        <v>Spirotrichea</v>
      </c>
      <c r="B512" s="1" t="str">
        <f>[1]Лист1!C515</f>
        <v>Stichotrichida</v>
      </c>
      <c r="C512" s="1" t="str">
        <f>[1]Лист1!D515</f>
        <v>Spirofilidae</v>
      </c>
      <c r="D512" s="1" t="str">
        <f>TRIM([1]Лист1!E515)</f>
        <v>Urostrongylum</v>
      </c>
      <c r="E512" s="1" t="str">
        <f>TRIM(CONCATENATE([1]Лист1!E515," ",[1]Лист1!F515))</f>
        <v>Urostrongylum contortum</v>
      </c>
      <c r="F512">
        <f>SIGN(SUM([1]Лист1!CB515,[1]Лист1!DV515))</f>
        <v>0</v>
      </c>
      <c r="G512">
        <f>SIGN(SUM([1]Лист1!EZ515,[1]Лист1!FB515))</f>
        <v>1</v>
      </c>
      <c r="H512">
        <f>SIGN(SUM([1]Лист1!FA515,[1]Лист1!FU515))</f>
        <v>0</v>
      </c>
      <c r="I512">
        <f>SIGN(SUM([1]Лист1!FC515))</f>
        <v>0</v>
      </c>
      <c r="J512">
        <f>SIGN(SUM([1]Лист1!BL515:CA515))</f>
        <v>0</v>
      </c>
      <c r="K512">
        <f>SIGN(SUM([1]Лист1!AR515:BK515))</f>
        <v>1</v>
      </c>
      <c r="L512">
        <f>SIGN(SUM([1]Лист1!AM515:AQ515))</f>
        <v>1</v>
      </c>
      <c r="M512">
        <f>SIGN(SUM([1]Лист1!CS515:DK515))</f>
        <v>1</v>
      </c>
      <c r="N512">
        <f>SIGN(SUM([1]Лист1!CC515:CK515,[1]Лист1!CR515))</f>
        <v>0</v>
      </c>
      <c r="O512">
        <f>SIGN(SUM([1]Лист1!U515:AL515))</f>
        <v>1</v>
      </c>
      <c r="P512">
        <f>SIGN(SUM([1]Лист1!DW515))</f>
        <v>0</v>
      </c>
      <c r="Q512">
        <f>SIGN(SUM([1]Лист1!EA515:EG515))</f>
        <v>0</v>
      </c>
      <c r="R512">
        <f>SIGN(SUM([1]Лист1!CL515:CQ515))</f>
        <v>0</v>
      </c>
      <c r="S512">
        <f>SIGN(SUM([1]Лист1!ER515))</f>
        <v>0</v>
      </c>
      <c r="T512">
        <f>SIGN(SUM([1]Лист1!EJ515,[1]Лист1!EK515,[1]Лист1!EN515,[1]Лист1!EQ515,[1]Лист1!ES515))</f>
        <v>0</v>
      </c>
      <c r="U512">
        <f>SIGN(SUM([1]Лист1!DX515:DY515,[1]Лист1!EH515))</f>
        <v>0</v>
      </c>
      <c r="V512">
        <f>SIGN(SUM([1]Лист1!DZ515,[1]Лист1!EO515,[1]Лист1!EM515))</f>
        <v>0</v>
      </c>
      <c r="W512">
        <f>SIGN(SUM([1]Лист1!DL515:DT515))</f>
        <v>0</v>
      </c>
      <c r="X512">
        <f>SIGN(SUM([1]Лист1!EI515,[1]Лист1!EL515,[1]Лист1!EP515,[1]Лист1!EU515:EV515))</f>
        <v>0</v>
      </c>
      <c r="Y512">
        <f>SIGN(SUM([1]Лист1!DU515,[1]Лист1!ET515))</f>
        <v>0</v>
      </c>
      <c r="Z512">
        <f>SIGN(SUM([1]Лист1!EW515:EY515))</f>
        <v>0</v>
      </c>
    </row>
    <row r="513" spans="1:26" x14ac:dyDescent="0.3">
      <c r="A513" s="1" t="str">
        <f>[1]Лист1!B516</f>
        <v>Spirotrichea</v>
      </c>
      <c r="B513" s="1" t="str">
        <f>[1]Лист1!C516</f>
        <v>Stichotrichida</v>
      </c>
      <c r="C513" s="1" t="str">
        <f>[1]Лист1!D516</f>
        <v>Incertae sed 4</v>
      </c>
      <c r="D513" s="1" t="str">
        <f>TRIM([1]Лист1!E516)</f>
        <v>Paramitrella</v>
      </c>
      <c r="E513" s="1" t="str">
        <f>TRIM(CONCATENATE([1]Лист1!E516," ",[1]Лист1!F516))</f>
        <v>Paramitrella caudata</v>
      </c>
      <c r="F513">
        <f>SIGN(SUM([1]Лист1!CB516,[1]Лист1!DV516))</f>
        <v>0</v>
      </c>
      <c r="G513">
        <f>SIGN(SUM([1]Лист1!EZ516,[1]Лист1!FB516))</f>
        <v>0</v>
      </c>
      <c r="H513">
        <f>SIGN(SUM([1]Лист1!FA516,[1]Лист1!FU516))</f>
        <v>0</v>
      </c>
      <c r="I513">
        <f>SIGN(SUM([1]Лист1!FC516))</f>
        <v>0</v>
      </c>
      <c r="J513">
        <f>SIGN(SUM([1]Лист1!BL516:CA516))</f>
        <v>0</v>
      </c>
      <c r="K513">
        <f>SIGN(SUM([1]Лист1!AR516:BK516))</f>
        <v>0</v>
      </c>
      <c r="L513">
        <f>SIGN(SUM([1]Лист1!AM516:AQ516))</f>
        <v>0</v>
      </c>
      <c r="M513">
        <f>SIGN(SUM([1]Лист1!CS516:DK516))</f>
        <v>0</v>
      </c>
      <c r="N513">
        <f>SIGN(SUM([1]Лист1!CC516:CK516,[1]Лист1!CR516))</f>
        <v>1</v>
      </c>
      <c r="O513">
        <f>SIGN(SUM([1]Лист1!U516:AL516))</f>
        <v>0</v>
      </c>
      <c r="P513">
        <f>SIGN(SUM([1]Лист1!DW516))</f>
        <v>0</v>
      </c>
      <c r="Q513">
        <f>SIGN(SUM([1]Лист1!EA516:EG516))</f>
        <v>0</v>
      </c>
      <c r="R513">
        <f>SIGN(SUM([1]Лист1!CL516:CQ516))</f>
        <v>1</v>
      </c>
      <c r="S513">
        <f>SIGN(SUM([1]Лист1!ER516))</f>
        <v>0</v>
      </c>
      <c r="T513">
        <f>SIGN(SUM([1]Лист1!EJ516,[1]Лист1!EK516,[1]Лист1!EN516,[1]Лист1!EQ516,[1]Лист1!ES516))</f>
        <v>0</v>
      </c>
      <c r="U513">
        <f>SIGN(SUM([1]Лист1!DX516:DY516,[1]Лист1!EH516))</f>
        <v>0</v>
      </c>
      <c r="V513">
        <f>SIGN(SUM([1]Лист1!DZ516,[1]Лист1!EO516,[1]Лист1!EM516))</f>
        <v>0</v>
      </c>
      <c r="W513">
        <f>SIGN(SUM([1]Лист1!DL516:DT516))</f>
        <v>0</v>
      </c>
      <c r="X513">
        <f>SIGN(SUM([1]Лист1!EI516,[1]Лист1!EL516,[1]Лист1!EP516,[1]Лист1!EU516:EV516))</f>
        <v>0</v>
      </c>
      <c r="Y513">
        <f>SIGN(SUM([1]Лист1!DU516,[1]Лист1!ET516))</f>
        <v>0</v>
      </c>
      <c r="Z513">
        <f>SIGN(SUM([1]Лист1!EW516:EY516))</f>
        <v>0</v>
      </c>
    </row>
    <row r="514" spans="1:26" x14ac:dyDescent="0.3">
      <c r="A514" s="1" t="str">
        <f>[1]Лист1!B517</f>
        <v>Spirotrichea</v>
      </c>
      <c r="B514" s="1" t="str">
        <f>[1]Лист1!C517</f>
        <v>Stombidiida</v>
      </c>
      <c r="C514" s="1" t="str">
        <f>[1]Лист1!D517</f>
        <v>Strombidiidae</v>
      </c>
      <c r="D514" s="1" t="str">
        <f>TRIM([1]Лист1!E517)</f>
        <v>Cyrtostrombidium</v>
      </c>
      <c r="E514" s="1" t="str">
        <f>TRIM(CONCATENATE([1]Лист1!E517," ",[1]Лист1!F517))</f>
        <v>Cyrtostrombidium longisomum</v>
      </c>
      <c r="F514">
        <f>SIGN(SUM([1]Лист1!CB517,[1]Лист1!DV517))</f>
        <v>0</v>
      </c>
      <c r="G514">
        <f>SIGN(SUM([1]Лист1!EZ517,[1]Лист1!FB517))</f>
        <v>0</v>
      </c>
      <c r="H514">
        <f>SIGN(SUM([1]Лист1!FA517,[1]Лист1!FU517))</f>
        <v>0</v>
      </c>
      <c r="I514">
        <f>SIGN(SUM([1]Лист1!FC517))</f>
        <v>0</v>
      </c>
      <c r="J514">
        <f>SIGN(SUM([1]Лист1!BL517:CA517))</f>
        <v>0</v>
      </c>
      <c r="K514">
        <f>SIGN(SUM([1]Лист1!AR517:BK517))</f>
        <v>0</v>
      </c>
      <c r="L514">
        <f>SIGN(SUM([1]Лист1!AM517:AQ517))</f>
        <v>0</v>
      </c>
      <c r="M514">
        <f>SIGN(SUM([1]Лист1!CS517:DK517))</f>
        <v>1</v>
      </c>
      <c r="N514">
        <f>SIGN(SUM([1]Лист1!CC517:CK517,[1]Лист1!CR517))</f>
        <v>1</v>
      </c>
      <c r="O514">
        <f>SIGN(SUM([1]Лист1!U517:AL517))</f>
        <v>0</v>
      </c>
      <c r="P514">
        <f>SIGN(SUM([1]Лист1!DW517))</f>
        <v>0</v>
      </c>
      <c r="Q514">
        <f>SIGN(SUM([1]Лист1!EA517:EG517))</f>
        <v>1</v>
      </c>
      <c r="R514">
        <f>SIGN(SUM([1]Лист1!CL517:CQ517))</f>
        <v>0</v>
      </c>
      <c r="S514">
        <f>SIGN(SUM([1]Лист1!ER517))</f>
        <v>0</v>
      </c>
      <c r="T514">
        <f>SIGN(SUM([1]Лист1!EJ517,[1]Лист1!EK517,[1]Лист1!EN517,[1]Лист1!EQ517,[1]Лист1!ES517))</f>
        <v>0</v>
      </c>
      <c r="U514">
        <f>SIGN(SUM([1]Лист1!DX517:DY517,[1]Лист1!EH517))</f>
        <v>0</v>
      </c>
      <c r="V514">
        <f>SIGN(SUM([1]Лист1!DZ517,[1]Лист1!EO517,[1]Лист1!EM517))</f>
        <v>0</v>
      </c>
      <c r="W514">
        <f>SIGN(SUM([1]Лист1!DL517:DT517))</f>
        <v>0</v>
      </c>
      <c r="X514">
        <f>SIGN(SUM([1]Лист1!EI517,[1]Лист1!EL517,[1]Лист1!EP517,[1]Лист1!EU517:EV517))</f>
        <v>1</v>
      </c>
      <c r="Y514">
        <f>SIGN(SUM([1]Лист1!DU517,[1]Лист1!ET517))</f>
        <v>0</v>
      </c>
      <c r="Z514">
        <f>SIGN(SUM([1]Лист1!EW517:EY517))</f>
        <v>1</v>
      </c>
    </row>
    <row r="515" spans="1:26" x14ac:dyDescent="0.3">
      <c r="A515" s="1" t="str">
        <f>[1]Лист1!B518</f>
        <v>Spirotrichea</v>
      </c>
      <c r="B515" s="1" t="str">
        <f>[1]Лист1!C518</f>
        <v>Stombidiida</v>
      </c>
      <c r="C515" s="1" t="str">
        <f>[1]Лист1!D518</f>
        <v>Strombidiidae</v>
      </c>
      <c r="D515" s="1" t="str">
        <f>TRIM([1]Лист1!E518)</f>
        <v>Laboea</v>
      </c>
      <c r="E515" s="1" t="str">
        <f>TRIM(CONCATENATE([1]Лист1!E518," ",[1]Лист1!F518))</f>
        <v>Laboea strobila</v>
      </c>
      <c r="F515">
        <f>SIGN(SUM([1]Лист1!CB518,[1]Лист1!DV518))</f>
        <v>1</v>
      </c>
      <c r="G515">
        <f>SIGN(SUM([1]Лист1!EZ518,[1]Лист1!FB518))</f>
        <v>1</v>
      </c>
      <c r="H515">
        <f>SIGN(SUM([1]Лист1!FA518,[1]Лист1!FU518))</f>
        <v>1</v>
      </c>
      <c r="I515">
        <f>SIGN(SUM([1]Лист1!FC518))</f>
        <v>1</v>
      </c>
      <c r="J515">
        <f>SIGN(SUM([1]Лист1!BL518:CA518))</f>
        <v>1</v>
      </c>
      <c r="K515">
        <f>SIGN(SUM([1]Лист1!AR518:BK518))</f>
        <v>1</v>
      </c>
      <c r="L515">
        <f>SIGN(SUM([1]Лист1!AM518:AQ518))</f>
        <v>1</v>
      </c>
      <c r="M515">
        <f>SIGN(SUM([1]Лист1!CS518:DK518))</f>
        <v>1</v>
      </c>
      <c r="N515">
        <f>SIGN(SUM([1]Лист1!CC518:CK518,[1]Лист1!CR518))</f>
        <v>1</v>
      </c>
      <c r="O515">
        <f>SIGN(SUM([1]Лист1!U518:AL518))</f>
        <v>1</v>
      </c>
      <c r="P515">
        <f>SIGN(SUM([1]Лист1!DW518))</f>
        <v>0</v>
      </c>
      <c r="Q515">
        <f>SIGN(SUM([1]Лист1!EA518:EG518))</f>
        <v>1</v>
      </c>
      <c r="R515">
        <f>SIGN(SUM([1]Лист1!CL518:CQ518))</f>
        <v>1</v>
      </c>
      <c r="S515">
        <f>SIGN(SUM([1]Лист1!ER518))</f>
        <v>1</v>
      </c>
      <c r="T515">
        <f>SIGN(SUM([1]Лист1!EJ518,[1]Лист1!EK518,[1]Лист1!EN518,[1]Лист1!EQ518,[1]Лист1!ES518))</f>
        <v>1</v>
      </c>
      <c r="U515">
        <f>SIGN(SUM([1]Лист1!DX518:DY518,[1]Лист1!EH518))</f>
        <v>0</v>
      </c>
      <c r="V515">
        <f>SIGN(SUM([1]Лист1!DZ518,[1]Лист1!EO518,[1]Лист1!EM518))</f>
        <v>0</v>
      </c>
      <c r="W515">
        <f>SIGN(SUM([1]Лист1!DL518:DT518))</f>
        <v>1</v>
      </c>
      <c r="X515">
        <f>SIGN(SUM([1]Лист1!EI518,[1]Лист1!EL518,[1]Лист1!EP518,[1]Лист1!EU518:EV518))</f>
        <v>1</v>
      </c>
      <c r="Y515">
        <f>SIGN(SUM([1]Лист1!DU518,[1]Лист1!ET518))</f>
        <v>1</v>
      </c>
      <c r="Z515">
        <f>SIGN(SUM([1]Лист1!EW518:EY518))</f>
        <v>1</v>
      </c>
    </row>
    <row r="516" spans="1:26" x14ac:dyDescent="0.3">
      <c r="A516" s="1" t="str">
        <f>[1]Лист1!B519</f>
        <v>Spirotrichea</v>
      </c>
      <c r="B516" s="1" t="str">
        <f>[1]Лист1!C519</f>
        <v>Stombidiida</v>
      </c>
      <c r="C516" s="1" t="str">
        <f>[1]Лист1!D519</f>
        <v>Strombidiidae</v>
      </c>
      <c r="D516" s="1" t="str">
        <f>TRIM([1]Лист1!E519)</f>
        <v>Limnostrombidium</v>
      </c>
      <c r="E516" s="1" t="str">
        <f>TRIM(CONCATENATE([1]Лист1!E519," ",[1]Лист1!F519))</f>
        <v>Limnostrombidium viride</v>
      </c>
      <c r="F516">
        <f>SIGN(SUM([1]Лист1!CB519,[1]Лист1!DV519))</f>
        <v>0</v>
      </c>
      <c r="G516">
        <f>SIGN(SUM([1]Лист1!EZ519,[1]Лист1!FB519))</f>
        <v>1</v>
      </c>
      <c r="H516">
        <f>SIGN(SUM([1]Лист1!FA519,[1]Лист1!FU519))</f>
        <v>1</v>
      </c>
      <c r="I516">
        <f>SIGN(SUM([1]Лист1!FC519))</f>
        <v>0</v>
      </c>
      <c r="J516">
        <f>SIGN(SUM([1]Лист1!BL519:CA519))</f>
        <v>1</v>
      </c>
      <c r="K516">
        <f>SIGN(SUM([1]Лист1!AR519:BK519))</f>
        <v>1</v>
      </c>
      <c r="L516">
        <f>SIGN(SUM([1]Лист1!AM519:AQ519))</f>
        <v>1</v>
      </c>
      <c r="M516">
        <f>SIGN(SUM([1]Лист1!CS519:DK519))</f>
        <v>1</v>
      </c>
      <c r="N516">
        <f>SIGN(SUM([1]Лист1!CC519:CK519,[1]Лист1!CR519))</f>
        <v>1</v>
      </c>
      <c r="O516">
        <f>SIGN(SUM([1]Лист1!U519:AL519))</f>
        <v>1</v>
      </c>
      <c r="P516">
        <f>SIGN(SUM([1]Лист1!DW519))</f>
        <v>0</v>
      </c>
      <c r="Q516">
        <f>SIGN(SUM([1]Лист1!EA519:EG519))</f>
        <v>1</v>
      </c>
      <c r="R516">
        <f>SIGN(SUM([1]Лист1!CL519:CQ519))</f>
        <v>1</v>
      </c>
      <c r="S516">
        <f>SIGN(SUM([1]Лист1!ER519))</f>
        <v>0</v>
      </c>
      <c r="T516">
        <f>SIGN(SUM([1]Лист1!EJ519,[1]Лист1!EK519,[1]Лист1!EN519,[1]Лист1!EQ519,[1]Лист1!ES519))</f>
        <v>1</v>
      </c>
      <c r="U516">
        <f>SIGN(SUM([1]Лист1!DX519:DY519,[1]Лист1!EH519))</f>
        <v>1</v>
      </c>
      <c r="V516">
        <f>SIGN(SUM([1]Лист1!DZ519,[1]Лист1!EO519,[1]Лист1!EM519))</f>
        <v>1</v>
      </c>
      <c r="W516">
        <f>SIGN(SUM([1]Лист1!DL519:DT519))</f>
        <v>1</v>
      </c>
      <c r="X516">
        <f>SIGN(SUM([1]Лист1!EI519,[1]Лист1!EL519,[1]Лист1!EP519,[1]Лист1!EU519:EV519))</f>
        <v>1</v>
      </c>
      <c r="Y516">
        <f>SIGN(SUM([1]Лист1!DU519,[1]Лист1!ET519))</f>
        <v>1</v>
      </c>
      <c r="Z516">
        <f>SIGN(SUM([1]Лист1!EW519:EY519))</f>
        <v>1</v>
      </c>
    </row>
    <row r="517" spans="1:26" x14ac:dyDescent="0.3">
      <c r="A517" s="1" t="str">
        <f>[1]Лист1!B520</f>
        <v>Spirotrichea</v>
      </c>
      <c r="B517" s="1" t="str">
        <f>[1]Лист1!C520</f>
        <v>Stombidiida</v>
      </c>
      <c r="C517" s="1" t="str">
        <f>[1]Лист1!D520</f>
        <v>Strombidiidae</v>
      </c>
      <c r="D517" s="1" t="str">
        <f>TRIM([1]Лист1!E520)</f>
        <v>Novistrombidium</v>
      </c>
      <c r="E517" s="1" t="str">
        <f>TRIM(CONCATENATE([1]Лист1!E520," ",[1]Лист1!F520))</f>
        <v>Novistrombidium apsheronicum</v>
      </c>
      <c r="F517">
        <f>SIGN(SUM([1]Лист1!CB520,[1]Лист1!DV520))</f>
        <v>0</v>
      </c>
      <c r="G517">
        <f>SIGN(SUM([1]Лист1!EZ520,[1]Лист1!FB520))</f>
        <v>0</v>
      </c>
      <c r="H517">
        <f>SIGN(SUM([1]Лист1!FA520,[1]Лист1!FU520))</f>
        <v>0</v>
      </c>
      <c r="I517">
        <f>SIGN(SUM([1]Лист1!FC520))</f>
        <v>0</v>
      </c>
      <c r="J517">
        <f>SIGN(SUM([1]Лист1!BL520:CA520))</f>
        <v>0</v>
      </c>
      <c r="K517">
        <f>SIGN(SUM([1]Лист1!AR520:BK520))</f>
        <v>0</v>
      </c>
      <c r="L517">
        <f>SIGN(SUM([1]Лист1!AM520:AQ520))</f>
        <v>0</v>
      </c>
      <c r="M517">
        <f>SIGN(SUM([1]Лист1!CS520:DK520))</f>
        <v>0</v>
      </c>
      <c r="N517">
        <f>SIGN(SUM([1]Лист1!CC520:CK520,[1]Лист1!CR520))</f>
        <v>0</v>
      </c>
      <c r="O517">
        <f>SIGN(SUM([1]Лист1!U520:AL520))</f>
        <v>0</v>
      </c>
      <c r="P517">
        <f>SIGN(SUM([1]Лист1!DW520))</f>
        <v>0</v>
      </c>
      <c r="Q517">
        <f>SIGN(SUM([1]Лист1!EA520:EG520))</f>
        <v>1</v>
      </c>
      <c r="R517">
        <f>SIGN(SUM([1]Лист1!CL520:CQ520))</f>
        <v>0</v>
      </c>
      <c r="S517">
        <f>SIGN(SUM([1]Лист1!ER520))</f>
        <v>0</v>
      </c>
      <c r="T517">
        <f>SIGN(SUM([1]Лист1!EJ520,[1]Лист1!EK520,[1]Лист1!EN520,[1]Лист1!EQ520,[1]Лист1!ES520))</f>
        <v>0</v>
      </c>
      <c r="U517">
        <f>SIGN(SUM([1]Лист1!DX520:DY520,[1]Лист1!EH520))</f>
        <v>0</v>
      </c>
      <c r="V517">
        <f>SIGN(SUM([1]Лист1!DZ520,[1]Лист1!EO520,[1]Лист1!EM520))</f>
        <v>1</v>
      </c>
      <c r="W517">
        <f>SIGN(SUM([1]Лист1!DL520:DT520))</f>
        <v>0</v>
      </c>
      <c r="X517">
        <f>SIGN(SUM([1]Лист1!EI520,[1]Лист1!EL520,[1]Лист1!EP520,[1]Лист1!EU520:EV520))</f>
        <v>0</v>
      </c>
      <c r="Y517">
        <f>SIGN(SUM([1]Лист1!DU520,[1]Лист1!ET520))</f>
        <v>0</v>
      </c>
      <c r="Z517">
        <f>SIGN(SUM([1]Лист1!EW520:EY520))</f>
        <v>0</v>
      </c>
    </row>
    <row r="518" spans="1:26" x14ac:dyDescent="0.3">
      <c r="A518" s="1" t="str">
        <f>[1]Лист1!B521</f>
        <v>Spirotrichea</v>
      </c>
      <c r="B518" s="1" t="str">
        <f>[1]Лист1!C521</f>
        <v>Stombidiida</v>
      </c>
      <c r="C518" s="1" t="str">
        <f>[1]Лист1!D521</f>
        <v>Strombidiidae</v>
      </c>
      <c r="D518" s="1" t="str">
        <f>TRIM([1]Лист1!E521)</f>
        <v>Novistrombidium</v>
      </c>
      <c r="E518" s="1" t="str">
        <f>TRIM(CONCATENATE([1]Лист1!E521," ",[1]Лист1!F521))</f>
        <v>Novistrombidium testaceum</v>
      </c>
      <c r="F518">
        <f>SIGN(SUM([1]Лист1!CB521,[1]Лист1!DV521))</f>
        <v>0</v>
      </c>
      <c r="G518">
        <f>SIGN(SUM([1]Лист1!EZ521,[1]Лист1!FB521))</f>
        <v>0</v>
      </c>
      <c r="H518">
        <f>SIGN(SUM([1]Лист1!FA521,[1]Лист1!FU521))</f>
        <v>0</v>
      </c>
      <c r="I518">
        <f>SIGN(SUM([1]Лист1!FC521))</f>
        <v>1</v>
      </c>
      <c r="J518">
        <f>SIGN(SUM([1]Лист1!BL521:CA521))</f>
        <v>1</v>
      </c>
      <c r="K518">
        <f>SIGN(SUM([1]Лист1!AR521:BK521))</f>
        <v>0</v>
      </c>
      <c r="L518">
        <f>SIGN(SUM([1]Лист1!AM521:AQ521))</f>
        <v>1</v>
      </c>
      <c r="M518">
        <f>SIGN(SUM([1]Лист1!CS521:DK521))</f>
        <v>0</v>
      </c>
      <c r="N518">
        <f>SIGN(SUM([1]Лист1!CC521:CK521,[1]Лист1!CR521))</f>
        <v>0</v>
      </c>
      <c r="O518">
        <f>SIGN(SUM([1]Лист1!U521:AL521))</f>
        <v>1</v>
      </c>
      <c r="P518">
        <f>SIGN(SUM([1]Лист1!DW521))</f>
        <v>0</v>
      </c>
      <c r="Q518">
        <f>SIGN(SUM([1]Лист1!EA521:EG521))</f>
        <v>1</v>
      </c>
      <c r="R518">
        <f>SIGN(SUM([1]Лист1!CL521:CQ521))</f>
        <v>0</v>
      </c>
      <c r="S518">
        <f>SIGN(SUM([1]Лист1!ER521))</f>
        <v>0</v>
      </c>
      <c r="T518">
        <f>SIGN(SUM([1]Лист1!EJ521,[1]Лист1!EK521,[1]Лист1!EN521,[1]Лист1!EQ521,[1]Лист1!ES521))</f>
        <v>0</v>
      </c>
      <c r="U518">
        <f>SIGN(SUM([1]Лист1!DX521:DY521,[1]Лист1!EH521))</f>
        <v>0</v>
      </c>
      <c r="V518">
        <f>SIGN(SUM([1]Лист1!DZ521,[1]Лист1!EO521,[1]Лист1!EM521))</f>
        <v>0</v>
      </c>
      <c r="W518">
        <f>SIGN(SUM([1]Лист1!DL521:DT521))</f>
        <v>0</v>
      </c>
      <c r="X518">
        <f>SIGN(SUM([1]Лист1!EI521,[1]Лист1!EL521,[1]Лист1!EP521,[1]Лист1!EU521:EV521))</f>
        <v>0</v>
      </c>
      <c r="Y518">
        <f>SIGN(SUM([1]Лист1!DU521,[1]Лист1!ET521))</f>
        <v>0</v>
      </c>
      <c r="Z518">
        <f>SIGN(SUM([1]Лист1!EW521:EY521))</f>
        <v>0</v>
      </c>
    </row>
    <row r="519" spans="1:26" x14ac:dyDescent="0.3">
      <c r="A519" s="1" t="str">
        <f>[1]Лист1!B522</f>
        <v>Spirotrichea</v>
      </c>
      <c r="B519" s="1" t="str">
        <f>[1]Лист1!C522</f>
        <v>Stombidiida</v>
      </c>
      <c r="C519" s="1" t="str">
        <f>[1]Лист1!D522</f>
        <v>Strombidiidae</v>
      </c>
      <c r="D519" s="1" t="str">
        <f>TRIM([1]Лист1!E522)</f>
        <v>Omegastrombidium</v>
      </c>
      <c r="E519" s="1" t="str">
        <f>TRIM(CONCATENATE([1]Лист1!E522," ",[1]Лист1!F522))</f>
        <v>Omegastrombidium elatum</v>
      </c>
      <c r="F519">
        <f>SIGN(SUM([1]Лист1!CB522,[1]Лист1!DV522))</f>
        <v>0</v>
      </c>
      <c r="G519">
        <f>SIGN(SUM([1]Лист1!EZ522,[1]Лист1!FB522))</f>
        <v>0</v>
      </c>
      <c r="H519">
        <f>SIGN(SUM([1]Лист1!FA522,[1]Лист1!FU522))</f>
        <v>0</v>
      </c>
      <c r="I519">
        <f>SIGN(SUM([1]Лист1!FC522))</f>
        <v>0</v>
      </c>
      <c r="J519">
        <f>SIGN(SUM([1]Лист1!BL522:CA522))</f>
        <v>0</v>
      </c>
      <c r="K519">
        <f>SIGN(SUM([1]Лист1!AR522:BK522))</f>
        <v>0</v>
      </c>
      <c r="L519">
        <f>SIGN(SUM([1]Лист1!AM522:AQ522))</f>
        <v>0</v>
      </c>
      <c r="M519">
        <f>SIGN(SUM([1]Лист1!CS522:DK522))</f>
        <v>0</v>
      </c>
      <c r="N519">
        <f>SIGN(SUM([1]Лист1!CC522:CK522,[1]Лист1!CR522))</f>
        <v>0</v>
      </c>
      <c r="O519">
        <f>SIGN(SUM([1]Лист1!U522:AL522))</f>
        <v>0</v>
      </c>
      <c r="P519">
        <f>SIGN(SUM([1]Лист1!DW522))</f>
        <v>0</v>
      </c>
      <c r="Q519">
        <f>SIGN(SUM([1]Лист1!EA522:EG522))</f>
        <v>0</v>
      </c>
      <c r="R519">
        <f>SIGN(SUM([1]Лист1!CL522:CQ522))</f>
        <v>0</v>
      </c>
      <c r="S519">
        <f>SIGN(SUM([1]Лист1!ER522))</f>
        <v>0</v>
      </c>
      <c r="T519">
        <f>SIGN(SUM([1]Лист1!EJ522,[1]Лист1!EK522,[1]Лист1!EN522,[1]Лист1!EQ522,[1]Лист1!ES522))</f>
        <v>0</v>
      </c>
      <c r="U519">
        <f>SIGN(SUM([1]Лист1!DX522:DY522,[1]Лист1!EH522))</f>
        <v>0</v>
      </c>
      <c r="V519">
        <f>SIGN(SUM([1]Лист1!DZ522,[1]Лист1!EO522,[1]Лист1!EM522))</f>
        <v>0</v>
      </c>
      <c r="W519">
        <f>SIGN(SUM([1]Лист1!DL522:DT522))</f>
        <v>0</v>
      </c>
      <c r="X519">
        <f>SIGN(SUM([1]Лист1!EI522,[1]Лист1!EL522,[1]Лист1!EP522,[1]Лист1!EU522:EV522))</f>
        <v>0</v>
      </c>
      <c r="Y519">
        <f>SIGN(SUM([1]Лист1!DU522,[1]Лист1!ET522))</f>
        <v>0</v>
      </c>
      <c r="Z519">
        <f>SIGN(SUM([1]Лист1!EW522:EY522))</f>
        <v>0</v>
      </c>
    </row>
    <row r="520" spans="1:26" x14ac:dyDescent="0.3">
      <c r="A520" s="1" t="str">
        <f>[1]Лист1!B523</f>
        <v>Spirotrichea</v>
      </c>
      <c r="B520" s="1" t="str">
        <f>[1]Лист1!C523</f>
        <v>Stombidiida</v>
      </c>
      <c r="C520" s="1" t="str">
        <f>[1]Лист1!D523</f>
        <v>Strombidiidae</v>
      </c>
      <c r="D520" s="1" t="str">
        <f>TRIM([1]Лист1!E523)</f>
        <v>Omegastrombidium</v>
      </c>
      <c r="E520" s="1" t="str">
        <f>TRIM(CONCATENATE([1]Лист1!E523," ",[1]Лист1!F523))</f>
        <v>Omegastrombidium elegans</v>
      </c>
      <c r="F520">
        <f>SIGN(SUM([1]Лист1!CB523,[1]Лист1!DV523))</f>
        <v>0</v>
      </c>
      <c r="G520">
        <f>SIGN(SUM([1]Лист1!EZ523,[1]Лист1!FB523))</f>
        <v>1</v>
      </c>
      <c r="H520">
        <f>SIGN(SUM([1]Лист1!FA523,[1]Лист1!FU523))</f>
        <v>0</v>
      </c>
      <c r="I520">
        <f>SIGN(SUM([1]Лист1!FC523))</f>
        <v>1</v>
      </c>
      <c r="J520">
        <f>SIGN(SUM([1]Лист1!BL523:CA523))</f>
        <v>0</v>
      </c>
      <c r="K520">
        <f>SIGN(SUM([1]Лист1!AR523:BK523))</f>
        <v>1</v>
      </c>
      <c r="L520">
        <f>SIGN(SUM([1]Лист1!AM523:AQ523))</f>
        <v>1</v>
      </c>
      <c r="M520">
        <f>SIGN(SUM([1]Лист1!CS523:DK523))</f>
        <v>1</v>
      </c>
      <c r="N520">
        <f>SIGN(SUM([1]Лист1!CC523:CK523,[1]Лист1!CR523))</f>
        <v>0</v>
      </c>
      <c r="O520">
        <f>SIGN(SUM([1]Лист1!U523:AL523))</f>
        <v>1</v>
      </c>
      <c r="P520">
        <f>SIGN(SUM([1]Лист1!DW523))</f>
        <v>0</v>
      </c>
      <c r="Q520">
        <f>SIGN(SUM([1]Лист1!EA523:EG523))</f>
        <v>1</v>
      </c>
      <c r="R520">
        <f>SIGN(SUM([1]Лист1!CL523:CQ523))</f>
        <v>1</v>
      </c>
      <c r="S520">
        <f>SIGN(SUM([1]Лист1!ER523))</f>
        <v>0</v>
      </c>
      <c r="T520">
        <f>SIGN(SUM([1]Лист1!EJ523,[1]Лист1!EK523,[1]Лист1!EN523,[1]Лист1!EQ523,[1]Лист1!ES523))</f>
        <v>0</v>
      </c>
      <c r="U520">
        <f>SIGN(SUM([1]Лист1!DX523:DY523,[1]Лист1!EH523))</f>
        <v>0</v>
      </c>
      <c r="V520">
        <f>SIGN(SUM([1]Лист1!DZ523,[1]Лист1!EO523,[1]Лист1!EM523))</f>
        <v>0</v>
      </c>
      <c r="W520">
        <f>SIGN(SUM([1]Лист1!DL523:DT523))</f>
        <v>0</v>
      </c>
      <c r="X520">
        <f>SIGN(SUM([1]Лист1!EI523,[1]Лист1!EL523,[1]Лист1!EP523,[1]Лист1!EU523:EV523))</f>
        <v>0</v>
      </c>
      <c r="Y520">
        <f>SIGN(SUM([1]Лист1!DU523,[1]Лист1!ET523))</f>
        <v>0</v>
      </c>
      <c r="Z520">
        <f>SIGN(SUM([1]Лист1!EW523:EY523))</f>
        <v>0</v>
      </c>
    </row>
    <row r="521" spans="1:26" x14ac:dyDescent="0.3">
      <c r="A521" s="1" t="str">
        <f>[1]Лист1!B524</f>
        <v>Spirotrichea</v>
      </c>
      <c r="B521" s="1" t="str">
        <f>[1]Лист1!C524</f>
        <v>Stombidiida</v>
      </c>
      <c r="C521" s="1" t="str">
        <f>[1]Лист1!D524</f>
        <v>Strombidiidae</v>
      </c>
      <c r="D521" s="1" t="str">
        <f>TRIM([1]Лист1!E524)</f>
        <v>Parastrombidium</v>
      </c>
      <c r="E521" s="1" t="str">
        <f>TRIM(CONCATENATE([1]Лист1!E524," ",[1]Лист1!F524))</f>
        <v>Parastrombidium faurei</v>
      </c>
      <c r="F521">
        <f>SIGN(SUM([1]Лист1!CB524,[1]Лист1!DV524))</f>
        <v>0</v>
      </c>
      <c r="G521">
        <f>SIGN(SUM([1]Лист1!EZ524,[1]Лист1!FB524))</f>
        <v>0</v>
      </c>
      <c r="H521">
        <f>SIGN(SUM([1]Лист1!FA524,[1]Лист1!FU524))</f>
        <v>0</v>
      </c>
      <c r="I521">
        <f>SIGN(SUM([1]Лист1!FC524))</f>
        <v>0</v>
      </c>
      <c r="J521">
        <f>SIGN(SUM([1]Лист1!BL524:CA524))</f>
        <v>0</v>
      </c>
      <c r="K521">
        <f>SIGN(SUM([1]Лист1!AR524:BK524))</f>
        <v>0</v>
      </c>
      <c r="L521">
        <f>SIGN(SUM([1]Лист1!AM524:AQ524))</f>
        <v>0</v>
      </c>
      <c r="M521">
        <f>SIGN(SUM([1]Лист1!CS524:DK524))</f>
        <v>1</v>
      </c>
      <c r="N521">
        <f>SIGN(SUM([1]Лист1!CC524:CK524,[1]Лист1!CR524))</f>
        <v>0</v>
      </c>
      <c r="O521">
        <f>SIGN(SUM([1]Лист1!U524:AL524))</f>
        <v>1</v>
      </c>
      <c r="P521">
        <f>SIGN(SUM([1]Лист1!DW524))</f>
        <v>0</v>
      </c>
      <c r="Q521">
        <f>SIGN(SUM([1]Лист1!EA524:EG524))</f>
        <v>1</v>
      </c>
      <c r="R521">
        <f>SIGN(SUM([1]Лист1!CL524:CQ524))</f>
        <v>1</v>
      </c>
      <c r="S521">
        <f>SIGN(SUM([1]Лист1!ER524))</f>
        <v>0</v>
      </c>
      <c r="T521">
        <f>SIGN(SUM([1]Лист1!EJ524,[1]Лист1!EK524,[1]Лист1!EN524,[1]Лист1!EQ524,[1]Лист1!ES524))</f>
        <v>0</v>
      </c>
      <c r="U521">
        <f>SIGN(SUM([1]Лист1!DX524:DY524,[1]Лист1!EH524))</f>
        <v>0</v>
      </c>
      <c r="V521">
        <f>SIGN(SUM([1]Лист1!DZ524,[1]Лист1!EO524,[1]Лист1!EM524))</f>
        <v>0</v>
      </c>
      <c r="W521">
        <f>SIGN(SUM([1]Лист1!DL524:DT524))</f>
        <v>0</v>
      </c>
      <c r="X521">
        <f>SIGN(SUM([1]Лист1!EI524,[1]Лист1!EL524,[1]Лист1!EP524,[1]Лист1!EU524:EV524))</f>
        <v>0</v>
      </c>
      <c r="Y521">
        <f>SIGN(SUM([1]Лист1!DU524,[1]Лист1!ET524))</f>
        <v>0</v>
      </c>
      <c r="Z521">
        <f>SIGN(SUM([1]Лист1!EW524:EY524))</f>
        <v>1</v>
      </c>
    </row>
    <row r="522" spans="1:26" x14ac:dyDescent="0.3">
      <c r="A522" s="1" t="str">
        <f>[1]Лист1!B525</f>
        <v>Spirotrichea</v>
      </c>
      <c r="B522" s="1" t="str">
        <f>[1]Лист1!C525</f>
        <v>Stombidiida</v>
      </c>
      <c r="C522" s="1" t="str">
        <f>[1]Лист1!D525</f>
        <v>Strombidiidae</v>
      </c>
      <c r="D522" s="1" t="str">
        <f>TRIM([1]Лист1!E525)</f>
        <v>Spirostrombidium</v>
      </c>
      <c r="E522" s="1" t="str">
        <f>TRIM(CONCATENATE([1]Лист1!E525," ",[1]Лист1!F525))</f>
        <v>Spirostrombidium cinctum</v>
      </c>
      <c r="F522">
        <f>SIGN(SUM([1]Лист1!CB525,[1]Лист1!DV525))</f>
        <v>0</v>
      </c>
      <c r="G522">
        <f>SIGN(SUM([1]Лист1!EZ525,[1]Лист1!FB525))</f>
        <v>1</v>
      </c>
      <c r="H522">
        <f>SIGN(SUM([1]Лист1!FA525,[1]Лист1!FU525))</f>
        <v>1</v>
      </c>
      <c r="I522">
        <f>SIGN(SUM([1]Лист1!FC525))</f>
        <v>0</v>
      </c>
      <c r="J522">
        <f>SIGN(SUM([1]Лист1!BL525:CA525))</f>
        <v>1</v>
      </c>
      <c r="K522">
        <f>SIGN(SUM([1]Лист1!AR525:BK525))</f>
        <v>1</v>
      </c>
      <c r="L522">
        <f>SIGN(SUM([1]Лист1!AM525:AQ525))</f>
        <v>1</v>
      </c>
      <c r="M522">
        <f>SIGN(SUM([1]Лист1!CS525:DK525))</f>
        <v>1</v>
      </c>
      <c r="N522">
        <f>SIGN(SUM([1]Лист1!CC525:CK525,[1]Лист1!CR525))</f>
        <v>1</v>
      </c>
      <c r="O522">
        <f>SIGN(SUM([1]Лист1!U525:AL525))</f>
        <v>0</v>
      </c>
      <c r="P522">
        <f>SIGN(SUM([1]Лист1!DW525))</f>
        <v>0</v>
      </c>
      <c r="Q522">
        <f>SIGN(SUM([1]Лист1!EA525:EG525))</f>
        <v>1</v>
      </c>
      <c r="R522">
        <f>SIGN(SUM([1]Лист1!CL525:CQ525))</f>
        <v>1</v>
      </c>
      <c r="S522">
        <f>SIGN(SUM([1]Лист1!ER525))</f>
        <v>0</v>
      </c>
      <c r="T522">
        <f>SIGN(SUM([1]Лист1!EJ525,[1]Лист1!EK525,[1]Лист1!EN525,[1]Лист1!EQ525,[1]Лист1!ES525))</f>
        <v>0</v>
      </c>
      <c r="U522">
        <f>SIGN(SUM([1]Лист1!DX525:DY525,[1]Лист1!EH525))</f>
        <v>1</v>
      </c>
      <c r="V522">
        <f>SIGN(SUM([1]Лист1!DZ525,[1]Лист1!EO525,[1]Лист1!EM525))</f>
        <v>0</v>
      </c>
      <c r="W522">
        <f>SIGN(SUM([1]Лист1!DL525:DT525))</f>
        <v>0</v>
      </c>
      <c r="X522">
        <f>SIGN(SUM([1]Лист1!EI525,[1]Лист1!EL525,[1]Лист1!EP525,[1]Лист1!EU525:EV525))</f>
        <v>0</v>
      </c>
      <c r="Y522">
        <f>SIGN(SUM([1]Лист1!DU525,[1]Лист1!ET525))</f>
        <v>0</v>
      </c>
      <c r="Z522">
        <f>SIGN(SUM([1]Лист1!EW525:EY525))</f>
        <v>1</v>
      </c>
    </row>
    <row r="523" spans="1:26" x14ac:dyDescent="0.3">
      <c r="A523" s="1" t="str">
        <f>[1]Лист1!B526</f>
        <v>Spirotrichea</v>
      </c>
      <c r="B523" s="1" t="str">
        <f>[1]Лист1!C526</f>
        <v>Stombidiida</v>
      </c>
      <c r="C523" s="1" t="str">
        <f>[1]Лист1!D526</f>
        <v>Strombidiidae</v>
      </c>
      <c r="D523" s="1" t="str">
        <f>TRIM([1]Лист1!E526)</f>
        <v>Spirostrombidium</v>
      </c>
      <c r="E523" s="1" t="str">
        <f>TRIM(CONCATENATE([1]Лист1!E526," ",[1]Лист1!F526))</f>
        <v>Spirostrombidium pseudocinctum</v>
      </c>
      <c r="F523">
        <f>SIGN(SUM([1]Лист1!CB526,[1]Лист1!DV526))</f>
        <v>0</v>
      </c>
      <c r="G523">
        <f>SIGN(SUM([1]Лист1!EZ526,[1]Лист1!FB526))</f>
        <v>0</v>
      </c>
      <c r="H523">
        <f>SIGN(SUM([1]Лист1!FA526,[1]Лист1!FU526))</f>
        <v>0</v>
      </c>
      <c r="I523">
        <f>SIGN(SUM([1]Лист1!FC526))</f>
        <v>0</v>
      </c>
      <c r="J523">
        <f>SIGN(SUM([1]Лист1!BL526:CA526))</f>
        <v>0</v>
      </c>
      <c r="K523">
        <f>SIGN(SUM([1]Лист1!AR526:BK526))</f>
        <v>0</v>
      </c>
      <c r="L523">
        <f>SIGN(SUM([1]Лист1!AM526:AQ526))</f>
        <v>0</v>
      </c>
      <c r="M523">
        <f>SIGN(SUM([1]Лист1!CS526:DK526))</f>
        <v>0</v>
      </c>
      <c r="N523">
        <f>SIGN(SUM([1]Лист1!CC526:CK526,[1]Лист1!CR526))</f>
        <v>0</v>
      </c>
      <c r="O523">
        <f>SIGN(SUM([1]Лист1!U526:AL526))</f>
        <v>0</v>
      </c>
      <c r="P523">
        <f>SIGN(SUM([1]Лист1!DW526))</f>
        <v>0</v>
      </c>
      <c r="Q523">
        <f>SIGN(SUM([1]Лист1!EA526:EG526))</f>
        <v>1</v>
      </c>
      <c r="R523">
        <f>SIGN(SUM([1]Лист1!CL526:CQ526))</f>
        <v>0</v>
      </c>
      <c r="S523">
        <f>SIGN(SUM([1]Лист1!ER526))</f>
        <v>0</v>
      </c>
      <c r="T523">
        <f>SIGN(SUM([1]Лист1!EJ526,[1]Лист1!EK526,[1]Лист1!EN526,[1]Лист1!EQ526,[1]Лист1!ES526))</f>
        <v>0</v>
      </c>
      <c r="U523">
        <f>SIGN(SUM([1]Лист1!DX526:DY526,[1]Лист1!EH526))</f>
        <v>0</v>
      </c>
      <c r="V523">
        <f>SIGN(SUM([1]Лист1!DZ526,[1]Лист1!EO526,[1]Лист1!EM526))</f>
        <v>0</v>
      </c>
      <c r="W523">
        <f>SIGN(SUM([1]Лист1!DL526:DT526))</f>
        <v>0</v>
      </c>
      <c r="X523">
        <f>SIGN(SUM([1]Лист1!EI526,[1]Лист1!EL526,[1]Лист1!EP526,[1]Лист1!EU526:EV526))</f>
        <v>0</v>
      </c>
      <c r="Y523">
        <f>SIGN(SUM([1]Лист1!DU526,[1]Лист1!ET526))</f>
        <v>1</v>
      </c>
      <c r="Z523">
        <f>SIGN(SUM([1]Лист1!EW526:EY526))</f>
        <v>0</v>
      </c>
    </row>
    <row r="524" spans="1:26" x14ac:dyDescent="0.3">
      <c r="A524" s="1" t="str">
        <f>[1]Лист1!B527</f>
        <v>Spirotrichea</v>
      </c>
      <c r="B524" s="1" t="str">
        <f>[1]Лист1!C527</f>
        <v>Stombidiida</v>
      </c>
      <c r="C524" s="1" t="str">
        <f>[1]Лист1!D527</f>
        <v>Strombidiidae</v>
      </c>
      <c r="D524" s="1" t="str">
        <f>TRIM([1]Лист1!E527)</f>
        <v>Spirostrombidium</v>
      </c>
      <c r="E524" s="1" t="str">
        <f>TRIM(CONCATENATE([1]Лист1!E527," ",[1]Лист1!F527))</f>
        <v>Spirostrombidium rhyticollare</v>
      </c>
      <c r="F524">
        <f>SIGN(SUM([1]Лист1!CB527,[1]Лист1!DV527))</f>
        <v>0</v>
      </c>
      <c r="G524">
        <f>SIGN(SUM([1]Лист1!EZ527,[1]Лист1!FB527))</f>
        <v>0</v>
      </c>
      <c r="H524">
        <f>SIGN(SUM([1]Лист1!FA527,[1]Лист1!FU527))</f>
        <v>0</v>
      </c>
      <c r="I524">
        <f>SIGN(SUM([1]Лист1!FC527))</f>
        <v>0</v>
      </c>
      <c r="J524">
        <f>SIGN(SUM([1]Лист1!BL527:CA527))</f>
        <v>0</v>
      </c>
      <c r="K524">
        <f>SIGN(SUM([1]Лист1!AR527:BK527))</f>
        <v>0</v>
      </c>
      <c r="L524">
        <f>SIGN(SUM([1]Лист1!AM527:AQ527))</f>
        <v>0</v>
      </c>
      <c r="M524">
        <f>SIGN(SUM([1]Лист1!CS527:DK527))</f>
        <v>0</v>
      </c>
      <c r="N524">
        <f>SIGN(SUM([1]Лист1!CC527:CK527,[1]Лист1!CR527))</f>
        <v>0</v>
      </c>
      <c r="O524">
        <f>SIGN(SUM([1]Лист1!U527:AL527))</f>
        <v>0</v>
      </c>
      <c r="P524">
        <f>SIGN(SUM([1]Лист1!DW527))</f>
        <v>0</v>
      </c>
      <c r="Q524">
        <f>SIGN(SUM([1]Лист1!EA527:EG527))</f>
        <v>0</v>
      </c>
      <c r="R524">
        <f>SIGN(SUM([1]Лист1!CL527:CQ527))</f>
        <v>0</v>
      </c>
      <c r="S524">
        <f>SIGN(SUM([1]Лист1!ER527))</f>
        <v>0</v>
      </c>
      <c r="T524">
        <f>SIGN(SUM([1]Лист1!EJ527,[1]Лист1!EK527,[1]Лист1!EN527,[1]Лист1!EQ527,[1]Лист1!ES527))</f>
        <v>0</v>
      </c>
      <c r="U524">
        <f>SIGN(SUM([1]Лист1!DX527:DY527,[1]Лист1!EH527))</f>
        <v>0</v>
      </c>
      <c r="V524">
        <f>SIGN(SUM([1]Лист1!DZ527,[1]Лист1!EO527,[1]Лист1!EM527))</f>
        <v>0</v>
      </c>
      <c r="W524">
        <f>SIGN(SUM([1]Лист1!DL527:DT527))</f>
        <v>0</v>
      </c>
      <c r="X524">
        <f>SIGN(SUM([1]Лист1!EI527,[1]Лист1!EL527,[1]Лист1!EP527,[1]Лист1!EU527:EV527))</f>
        <v>1</v>
      </c>
      <c r="Y524">
        <f>SIGN(SUM([1]Лист1!DU527,[1]Лист1!ET527))</f>
        <v>1</v>
      </c>
      <c r="Z524">
        <f>SIGN(SUM([1]Лист1!EW527:EY527))</f>
        <v>0</v>
      </c>
    </row>
    <row r="525" spans="1:26" x14ac:dyDescent="0.3">
      <c r="A525" s="1" t="str">
        <f>[1]Лист1!B528</f>
        <v>Spirotrichea</v>
      </c>
      <c r="B525" s="1" t="str">
        <f>[1]Лист1!C528</f>
        <v>Stombidiida</v>
      </c>
      <c r="C525" s="1" t="str">
        <f>[1]Лист1!D528</f>
        <v>Strombidiidae</v>
      </c>
      <c r="D525" s="1" t="str">
        <f>TRIM([1]Лист1!E528)</f>
        <v>Spirostrombidium</v>
      </c>
      <c r="E525" s="1" t="str">
        <f>TRIM(CONCATENATE([1]Лист1!E528," ",[1]Лист1!F528))</f>
        <v>Spirostrombidium sauerbreyae</v>
      </c>
      <c r="F525">
        <f>SIGN(SUM([1]Лист1!CB528,[1]Лист1!DV528))</f>
        <v>1</v>
      </c>
      <c r="G525">
        <f>SIGN(SUM([1]Лист1!EZ528,[1]Лист1!FB528))</f>
        <v>1</v>
      </c>
      <c r="H525">
        <f>SIGN(SUM([1]Лист1!FA528,[1]Лист1!FU528))</f>
        <v>1</v>
      </c>
      <c r="I525">
        <f>SIGN(SUM([1]Лист1!FC528))</f>
        <v>1</v>
      </c>
      <c r="J525">
        <f>SIGN(SUM([1]Лист1!BL528:CA528))</f>
        <v>1</v>
      </c>
      <c r="K525">
        <f>SIGN(SUM([1]Лист1!AR528:BK528))</f>
        <v>1</v>
      </c>
      <c r="L525">
        <f>SIGN(SUM([1]Лист1!AM528:AQ528))</f>
        <v>1</v>
      </c>
      <c r="M525">
        <f>SIGN(SUM([1]Лист1!CS528:DK528))</f>
        <v>1</v>
      </c>
      <c r="N525">
        <f>SIGN(SUM([1]Лист1!CC528:CK528,[1]Лист1!CR528))</f>
        <v>1</v>
      </c>
      <c r="O525">
        <f>SIGN(SUM([1]Лист1!U528:AL528))</f>
        <v>1</v>
      </c>
      <c r="P525">
        <f>SIGN(SUM([1]Лист1!DW528))</f>
        <v>0</v>
      </c>
      <c r="Q525">
        <f>SIGN(SUM([1]Лист1!EA528:EG528))</f>
        <v>0</v>
      </c>
      <c r="R525">
        <f>SIGN(SUM([1]Лист1!CL528:CQ528))</f>
        <v>1</v>
      </c>
      <c r="S525">
        <f>SIGN(SUM([1]Лист1!ER528))</f>
        <v>0</v>
      </c>
      <c r="T525">
        <f>SIGN(SUM([1]Лист1!EJ528,[1]Лист1!EK528,[1]Лист1!EN528,[1]Лист1!EQ528,[1]Лист1!ES528))</f>
        <v>0</v>
      </c>
      <c r="U525">
        <f>SIGN(SUM([1]Лист1!DX528:DY528,[1]Лист1!EH528))</f>
        <v>1</v>
      </c>
      <c r="V525">
        <f>SIGN(SUM([1]Лист1!DZ528,[1]Лист1!EO528,[1]Лист1!EM528))</f>
        <v>0</v>
      </c>
      <c r="W525">
        <f>SIGN(SUM([1]Лист1!DL528:DT528))</f>
        <v>1</v>
      </c>
      <c r="X525">
        <f>SIGN(SUM([1]Лист1!EI528,[1]Лист1!EL528,[1]Лист1!EP528,[1]Лист1!EU528:EV528))</f>
        <v>0</v>
      </c>
      <c r="Y525">
        <f>SIGN(SUM([1]Лист1!DU528,[1]Лист1!ET528))</f>
        <v>0</v>
      </c>
      <c r="Z525">
        <f>SIGN(SUM([1]Лист1!EW528:EY528))</f>
        <v>1</v>
      </c>
    </row>
    <row r="526" spans="1:26" x14ac:dyDescent="0.3">
      <c r="A526" s="1" t="str">
        <f>[1]Лист1!B529</f>
        <v>Spirotrichea</v>
      </c>
      <c r="B526" s="1" t="str">
        <f>[1]Лист1!C529</f>
        <v>Stombidiida</v>
      </c>
      <c r="C526" s="1" t="str">
        <f>[1]Лист1!D529</f>
        <v>Strombidiidae</v>
      </c>
      <c r="D526" s="1" t="str">
        <f>TRIM([1]Лист1!E529)</f>
        <v>Spirostrombidium</v>
      </c>
      <c r="E526" s="1" t="str">
        <f>TRIM(CONCATENATE([1]Лист1!E529," ",[1]Лист1!F529))</f>
        <v>Spirostrombidium syowaensis</v>
      </c>
      <c r="F526">
        <f>SIGN(SUM([1]Лист1!CB529,[1]Лист1!DV529))</f>
        <v>0</v>
      </c>
      <c r="G526">
        <f>SIGN(SUM([1]Лист1!EZ529,[1]Лист1!FB529))</f>
        <v>0</v>
      </c>
      <c r="H526">
        <f>SIGN(SUM([1]Лист1!FA529,[1]Лист1!FU529))</f>
        <v>0</v>
      </c>
      <c r="I526">
        <f>SIGN(SUM([1]Лист1!FC529))</f>
        <v>0</v>
      </c>
      <c r="J526">
        <f>SIGN(SUM([1]Лист1!BL529:CA529))</f>
        <v>0</v>
      </c>
      <c r="K526">
        <f>SIGN(SUM([1]Лист1!AR529:BK529))</f>
        <v>0</v>
      </c>
      <c r="L526">
        <f>SIGN(SUM([1]Лист1!AM529:AQ529))</f>
        <v>0</v>
      </c>
      <c r="M526">
        <f>SIGN(SUM([1]Лист1!CS529:DK529))</f>
        <v>0</v>
      </c>
      <c r="N526">
        <f>SIGN(SUM([1]Лист1!CC529:CK529,[1]Лист1!CR529))</f>
        <v>0</v>
      </c>
      <c r="O526">
        <f>SIGN(SUM([1]Лист1!U529:AL529))</f>
        <v>0</v>
      </c>
      <c r="P526">
        <f>SIGN(SUM([1]Лист1!DW529))</f>
        <v>0</v>
      </c>
      <c r="Q526">
        <f>SIGN(SUM([1]Лист1!EA529:EG529))</f>
        <v>0</v>
      </c>
      <c r="R526">
        <f>SIGN(SUM([1]Лист1!CL529:CQ529))</f>
        <v>0</v>
      </c>
      <c r="S526">
        <f>SIGN(SUM([1]Лист1!ER529))</f>
        <v>0</v>
      </c>
      <c r="T526">
        <f>SIGN(SUM([1]Лист1!EJ529,[1]Лист1!EK529,[1]Лист1!EN529,[1]Лист1!EQ529,[1]Лист1!ES529))</f>
        <v>0</v>
      </c>
      <c r="U526">
        <f>SIGN(SUM([1]Лист1!DX529:DY529,[1]Лист1!EH529))</f>
        <v>0</v>
      </c>
      <c r="V526">
        <f>SIGN(SUM([1]Лист1!DZ529,[1]Лист1!EO529,[1]Лист1!EM529))</f>
        <v>0</v>
      </c>
      <c r="W526">
        <f>SIGN(SUM([1]Лист1!DL529:DT529))</f>
        <v>0</v>
      </c>
      <c r="X526">
        <f>SIGN(SUM([1]Лист1!EI529,[1]Лист1!EL529,[1]Лист1!EP529,[1]Лист1!EU529:EV529))</f>
        <v>0</v>
      </c>
      <c r="Y526">
        <f>SIGN(SUM([1]Лист1!DU529,[1]Лист1!ET529))</f>
        <v>1</v>
      </c>
      <c r="Z526">
        <f>SIGN(SUM([1]Лист1!EW529:EY529))</f>
        <v>0</v>
      </c>
    </row>
    <row r="527" spans="1:26" x14ac:dyDescent="0.3">
      <c r="A527" s="1" t="str">
        <f>[1]Лист1!B530</f>
        <v>Spirotrichea</v>
      </c>
      <c r="B527" s="1" t="str">
        <f>[1]Лист1!C530</f>
        <v>Stombidiida</v>
      </c>
      <c r="C527" s="1" t="str">
        <f>[1]Лист1!D530</f>
        <v>Strombidiidae</v>
      </c>
      <c r="D527" s="1" t="str">
        <f>TRIM([1]Лист1!E530)</f>
        <v>Strombidium</v>
      </c>
      <c r="E527" s="1" t="str">
        <f>TRIM(CONCATENATE([1]Лист1!E530," ",[1]Лист1!F530))</f>
        <v>Strombidium acutum</v>
      </c>
      <c r="F527">
        <f>SIGN(SUM([1]Лист1!CB530,[1]Лист1!DV530))</f>
        <v>0</v>
      </c>
      <c r="G527">
        <f>SIGN(SUM([1]Лист1!EZ530,[1]Лист1!FB530))</f>
        <v>0</v>
      </c>
      <c r="H527">
        <f>SIGN(SUM([1]Лист1!FA530,[1]Лист1!FU530))</f>
        <v>1</v>
      </c>
      <c r="I527">
        <f>SIGN(SUM([1]Лист1!FC530))</f>
        <v>1</v>
      </c>
      <c r="J527">
        <f>SIGN(SUM([1]Лист1!BL530:CA530))</f>
        <v>1</v>
      </c>
      <c r="K527">
        <f>SIGN(SUM([1]Лист1!AR530:BK530))</f>
        <v>0</v>
      </c>
      <c r="L527">
        <f>SIGN(SUM([1]Лист1!AM530:AQ530))</f>
        <v>0</v>
      </c>
      <c r="M527">
        <f>SIGN(SUM([1]Лист1!CS530:DK530))</f>
        <v>0</v>
      </c>
      <c r="N527">
        <f>SIGN(SUM([1]Лист1!CC530:CK530,[1]Лист1!CR530))</f>
        <v>1</v>
      </c>
      <c r="O527">
        <f>SIGN(SUM([1]Лист1!U530:AL530))</f>
        <v>1</v>
      </c>
      <c r="P527">
        <f>SIGN(SUM([1]Лист1!DW530))</f>
        <v>0</v>
      </c>
      <c r="Q527">
        <f>SIGN(SUM([1]Лист1!EA530:EG530))</f>
        <v>1</v>
      </c>
      <c r="R527">
        <f>SIGN(SUM([1]Лист1!CL530:CQ530))</f>
        <v>1</v>
      </c>
      <c r="S527">
        <f>SIGN(SUM([1]Лист1!ER530))</f>
        <v>1</v>
      </c>
      <c r="T527">
        <f>SIGN(SUM([1]Лист1!EJ530,[1]Лист1!EK530,[1]Лист1!EN530,[1]Лист1!EQ530,[1]Лист1!ES530))</f>
        <v>1</v>
      </c>
      <c r="U527">
        <f>SIGN(SUM([1]Лист1!DX530:DY530,[1]Лист1!EH530))</f>
        <v>0</v>
      </c>
      <c r="V527">
        <f>SIGN(SUM([1]Лист1!DZ530,[1]Лист1!EO530,[1]Лист1!EM530))</f>
        <v>0</v>
      </c>
      <c r="W527">
        <f>SIGN(SUM([1]Лист1!DL530:DT530))</f>
        <v>1</v>
      </c>
      <c r="X527">
        <f>SIGN(SUM([1]Лист1!EI530,[1]Лист1!EL530,[1]Лист1!EP530,[1]Лист1!EU530:EV530))</f>
        <v>1</v>
      </c>
      <c r="Y527">
        <f>SIGN(SUM([1]Лист1!DU530,[1]Лист1!ET530))</f>
        <v>1</v>
      </c>
      <c r="Z527">
        <f>SIGN(SUM([1]Лист1!EW530:EY530))</f>
        <v>1</v>
      </c>
    </row>
    <row r="528" spans="1:26" x14ac:dyDescent="0.3">
      <c r="A528" s="1" t="str">
        <f>[1]Лист1!B531</f>
        <v>Spirotrichea</v>
      </c>
      <c r="B528" s="1" t="str">
        <f>[1]Лист1!C531</f>
        <v>Stombidiida</v>
      </c>
      <c r="C528" s="1" t="str">
        <f>[1]Лист1!D531</f>
        <v>Strombidiidae</v>
      </c>
      <c r="D528" s="1" t="str">
        <f>TRIM([1]Лист1!E531)</f>
        <v>Strombidium</v>
      </c>
      <c r="E528" s="1" t="str">
        <f>TRIM(CONCATENATE([1]Лист1!E531," ",[1]Лист1!F531))</f>
        <v>Strombidium antarcticum</v>
      </c>
      <c r="F528">
        <f>SIGN(SUM([1]Лист1!CB531,[1]Лист1!DV531))</f>
        <v>0</v>
      </c>
      <c r="G528">
        <f>SIGN(SUM([1]Лист1!EZ531,[1]Лист1!FB531))</f>
        <v>0</v>
      </c>
      <c r="H528">
        <f>SIGN(SUM([1]Лист1!FA531,[1]Лист1!FU531))</f>
        <v>0</v>
      </c>
      <c r="I528">
        <f>SIGN(SUM([1]Лист1!FC531))</f>
        <v>1</v>
      </c>
      <c r="J528">
        <f>SIGN(SUM([1]Лист1!BL531:CA531))</f>
        <v>0</v>
      </c>
      <c r="K528">
        <f>SIGN(SUM([1]Лист1!AR531:BK531))</f>
        <v>0</v>
      </c>
      <c r="L528">
        <f>SIGN(SUM([1]Лист1!AM531:AQ531))</f>
        <v>0</v>
      </c>
      <c r="M528">
        <f>SIGN(SUM([1]Лист1!CS531:DK531))</f>
        <v>0</v>
      </c>
      <c r="N528">
        <f>SIGN(SUM([1]Лист1!CC531:CK531,[1]Лист1!CR531))</f>
        <v>0</v>
      </c>
      <c r="O528">
        <f>SIGN(SUM([1]Лист1!U531:AL531))</f>
        <v>1</v>
      </c>
      <c r="P528">
        <f>SIGN(SUM([1]Лист1!DW531))</f>
        <v>0</v>
      </c>
      <c r="Q528">
        <f>SIGN(SUM([1]Лист1!EA531:EG531))</f>
        <v>0</v>
      </c>
      <c r="R528">
        <f>SIGN(SUM([1]Лист1!CL531:CQ531))</f>
        <v>0</v>
      </c>
      <c r="S528">
        <f>SIGN(SUM([1]Лист1!ER531))</f>
        <v>1</v>
      </c>
      <c r="T528">
        <f>SIGN(SUM([1]Лист1!EJ531,[1]Лист1!EK531,[1]Лист1!EN531,[1]Лист1!EQ531,[1]Лист1!ES531))</f>
        <v>1</v>
      </c>
      <c r="U528">
        <f>SIGN(SUM([1]Лист1!DX531:DY531,[1]Лист1!EH531))</f>
        <v>0</v>
      </c>
      <c r="V528">
        <f>SIGN(SUM([1]Лист1!DZ531,[1]Лист1!EO531,[1]Лист1!EM531))</f>
        <v>0</v>
      </c>
      <c r="W528">
        <f>SIGN(SUM([1]Лист1!DL531:DT531))</f>
        <v>1</v>
      </c>
      <c r="X528">
        <f>SIGN(SUM([1]Лист1!EI531,[1]Лист1!EL531,[1]Лист1!EP531,[1]Лист1!EU531:EV531))</f>
        <v>1</v>
      </c>
      <c r="Y528">
        <f>SIGN(SUM([1]Лист1!DU531,[1]Лист1!ET531))</f>
        <v>1</v>
      </c>
      <c r="Z528">
        <f>SIGN(SUM([1]Лист1!EW531:EY531))</f>
        <v>0</v>
      </c>
    </row>
    <row r="529" spans="1:26" x14ac:dyDescent="0.3">
      <c r="A529" s="1" t="str">
        <f>[1]Лист1!B532</f>
        <v>Spirotrichea</v>
      </c>
      <c r="B529" s="1" t="str">
        <f>[1]Лист1!C532</f>
        <v>Stombidiida</v>
      </c>
      <c r="C529" s="1" t="str">
        <f>[1]Лист1!D532</f>
        <v>Strombidiidae</v>
      </c>
      <c r="D529" s="1" t="str">
        <f>TRIM([1]Лист1!E532)</f>
        <v>Strombidium</v>
      </c>
      <c r="E529" s="1" t="str">
        <f>TRIM(CONCATENATE([1]Лист1!E532," ",[1]Лист1!F532))</f>
        <v>Strombidium apolatum</v>
      </c>
      <c r="F529">
        <f>SIGN(SUM([1]Лист1!CB532,[1]Лист1!DV532))</f>
        <v>0</v>
      </c>
      <c r="G529">
        <f>SIGN(SUM([1]Лист1!EZ532,[1]Лист1!FB532))</f>
        <v>0</v>
      </c>
      <c r="H529">
        <f>SIGN(SUM([1]Лист1!FA532,[1]Лист1!FU532))</f>
        <v>0</v>
      </c>
      <c r="I529">
        <f>SIGN(SUM([1]Лист1!FC532))</f>
        <v>0</v>
      </c>
      <c r="J529">
        <f>SIGN(SUM([1]Лист1!BL532:CA532))</f>
        <v>0</v>
      </c>
      <c r="K529">
        <f>SIGN(SUM([1]Лист1!AR532:BK532))</f>
        <v>0</v>
      </c>
      <c r="L529">
        <f>SIGN(SUM([1]Лист1!AM532:AQ532))</f>
        <v>0</v>
      </c>
      <c r="M529">
        <f>SIGN(SUM([1]Лист1!CS532:DK532))</f>
        <v>0</v>
      </c>
      <c r="N529">
        <f>SIGN(SUM([1]Лист1!CC532:CK532,[1]Лист1!CR532))</f>
        <v>0</v>
      </c>
      <c r="O529">
        <f>SIGN(SUM([1]Лист1!U532:AL532))</f>
        <v>0</v>
      </c>
      <c r="P529">
        <f>SIGN(SUM([1]Лист1!DW532))</f>
        <v>0</v>
      </c>
      <c r="Q529">
        <f>SIGN(SUM([1]Лист1!EA532:EG532))</f>
        <v>1</v>
      </c>
      <c r="R529">
        <f>SIGN(SUM([1]Лист1!CL532:CQ532))</f>
        <v>0</v>
      </c>
      <c r="S529">
        <f>SIGN(SUM([1]Лист1!ER532))</f>
        <v>0</v>
      </c>
      <c r="T529">
        <f>SIGN(SUM([1]Лист1!EJ532,[1]Лист1!EK532,[1]Лист1!EN532,[1]Лист1!EQ532,[1]Лист1!ES532))</f>
        <v>0</v>
      </c>
      <c r="U529">
        <f>SIGN(SUM([1]Лист1!DX532:DY532,[1]Лист1!EH532))</f>
        <v>0</v>
      </c>
      <c r="V529">
        <f>SIGN(SUM([1]Лист1!DZ532,[1]Лист1!EO532,[1]Лист1!EM532))</f>
        <v>0</v>
      </c>
      <c r="W529">
        <f>SIGN(SUM([1]Лист1!DL532:DT532))</f>
        <v>0</v>
      </c>
      <c r="X529">
        <f>SIGN(SUM([1]Лист1!EI532,[1]Лист1!EL532,[1]Лист1!EP532,[1]Лист1!EU532:EV532))</f>
        <v>1</v>
      </c>
      <c r="Y529">
        <f>SIGN(SUM([1]Лист1!DU532,[1]Лист1!ET532))</f>
        <v>0</v>
      </c>
      <c r="Z529">
        <f>SIGN(SUM([1]Лист1!EW532:EY532))</f>
        <v>1</v>
      </c>
    </row>
    <row r="530" spans="1:26" x14ac:dyDescent="0.3">
      <c r="A530" s="1" t="str">
        <f>[1]Лист1!B533</f>
        <v>Spirotrichea</v>
      </c>
      <c r="B530" s="1" t="str">
        <f>[1]Лист1!C533</f>
        <v>Stombidiida</v>
      </c>
      <c r="C530" s="1" t="str">
        <f>[1]Лист1!D533</f>
        <v>Strombidiidae</v>
      </c>
      <c r="D530" s="1" t="str">
        <f>TRIM([1]Лист1!E533)</f>
        <v>Strombidium</v>
      </c>
      <c r="E530" s="1" t="str">
        <f>TRIM(CONCATENATE([1]Лист1!E533," ",[1]Лист1!F533))</f>
        <v>Strombidium arenicola</v>
      </c>
      <c r="F530">
        <f>SIGN(SUM([1]Лист1!CB533,[1]Лист1!DV533))</f>
        <v>0</v>
      </c>
      <c r="G530">
        <f>SIGN(SUM([1]Лист1!EZ533,[1]Лист1!FB533))</f>
        <v>0</v>
      </c>
      <c r="H530">
        <f>SIGN(SUM([1]Лист1!FA533,[1]Лист1!FU533))</f>
        <v>1</v>
      </c>
      <c r="I530">
        <f>SIGN(SUM([1]Лист1!FC533))</f>
        <v>1</v>
      </c>
      <c r="J530">
        <f>SIGN(SUM([1]Лист1!BL533:CA533))</f>
        <v>1</v>
      </c>
      <c r="K530">
        <f>SIGN(SUM([1]Лист1!AR533:BK533))</f>
        <v>0</v>
      </c>
      <c r="L530">
        <f>SIGN(SUM([1]Лист1!AM533:AQ533))</f>
        <v>0</v>
      </c>
      <c r="M530">
        <f>SIGN(SUM([1]Лист1!CS533:DK533))</f>
        <v>1</v>
      </c>
      <c r="N530">
        <f>SIGN(SUM([1]Лист1!CC533:CK533,[1]Лист1!CR533))</f>
        <v>0</v>
      </c>
      <c r="O530">
        <f>SIGN(SUM([1]Лист1!U533:AL533))</f>
        <v>1</v>
      </c>
      <c r="P530">
        <f>SIGN(SUM([1]Лист1!DW533))</f>
        <v>0</v>
      </c>
      <c r="Q530">
        <f>SIGN(SUM([1]Лист1!EA533:EG533))</f>
        <v>0</v>
      </c>
      <c r="R530">
        <f>SIGN(SUM([1]Лист1!CL533:CQ533))</f>
        <v>1</v>
      </c>
      <c r="S530">
        <f>SIGN(SUM([1]Лист1!ER533))</f>
        <v>0</v>
      </c>
      <c r="T530">
        <f>SIGN(SUM([1]Лист1!EJ533,[1]Лист1!EK533,[1]Лист1!EN533,[1]Лист1!EQ533,[1]Лист1!ES533))</f>
        <v>0</v>
      </c>
      <c r="U530">
        <f>SIGN(SUM([1]Лист1!DX533:DY533,[1]Лист1!EH533))</f>
        <v>1</v>
      </c>
      <c r="V530">
        <f>SIGN(SUM([1]Лист1!DZ533,[1]Лист1!EO533,[1]Лист1!EM533))</f>
        <v>1</v>
      </c>
      <c r="W530">
        <f>SIGN(SUM([1]Лист1!DL533:DT533))</f>
        <v>0</v>
      </c>
      <c r="X530">
        <f>SIGN(SUM([1]Лист1!EI533,[1]Лист1!EL533,[1]Лист1!EP533,[1]Лист1!EU533:EV533))</f>
        <v>0</v>
      </c>
      <c r="Y530">
        <f>SIGN(SUM([1]Лист1!DU533,[1]Лист1!ET533))</f>
        <v>0</v>
      </c>
      <c r="Z530">
        <f>SIGN(SUM([1]Лист1!EW533:EY533))</f>
        <v>0</v>
      </c>
    </row>
    <row r="531" spans="1:26" x14ac:dyDescent="0.3">
      <c r="A531" s="1" t="str">
        <f>[1]Лист1!B534</f>
        <v>Spirotrichea</v>
      </c>
      <c r="B531" s="1" t="str">
        <f>[1]Лист1!C534</f>
        <v>Stombidiida</v>
      </c>
      <c r="C531" s="1" t="str">
        <f>[1]Лист1!D534</f>
        <v>Strombidiidae</v>
      </c>
      <c r="D531" s="1" t="str">
        <f>TRIM([1]Лист1!E534)</f>
        <v>Strombidium</v>
      </c>
      <c r="E531" s="1" t="str">
        <f>TRIM(CONCATENATE([1]Лист1!E534," ",[1]Лист1!F534))</f>
        <v>Strombidium calkinsi</v>
      </c>
      <c r="F531">
        <f>SIGN(SUM([1]Лист1!CB534,[1]Лист1!DV534))</f>
        <v>0</v>
      </c>
      <c r="G531">
        <f>SIGN(SUM([1]Лист1!EZ534,[1]Лист1!FB534))</f>
        <v>1</v>
      </c>
      <c r="H531">
        <f>SIGN(SUM([1]Лист1!FA534,[1]Лист1!FU534))</f>
        <v>1</v>
      </c>
      <c r="I531">
        <f>SIGN(SUM([1]Лист1!FC534))</f>
        <v>0</v>
      </c>
      <c r="J531">
        <f>SIGN(SUM([1]Лист1!BL534:CA534))</f>
        <v>1</v>
      </c>
      <c r="K531">
        <f>SIGN(SUM([1]Лист1!AR534:BK534))</f>
        <v>1</v>
      </c>
      <c r="L531">
        <f>SIGN(SUM([1]Лист1!AM534:AQ534))</f>
        <v>1</v>
      </c>
      <c r="M531">
        <f>SIGN(SUM([1]Лист1!CS534:DK534))</f>
        <v>0</v>
      </c>
      <c r="N531">
        <f>SIGN(SUM([1]Лист1!CC534:CK534,[1]Лист1!CR534))</f>
        <v>1</v>
      </c>
      <c r="O531">
        <f>SIGN(SUM([1]Лист1!U534:AL534))</f>
        <v>1</v>
      </c>
      <c r="P531">
        <f>SIGN(SUM([1]Лист1!DW534))</f>
        <v>0</v>
      </c>
      <c r="Q531">
        <f>SIGN(SUM([1]Лист1!EA534:EG534))</f>
        <v>0</v>
      </c>
      <c r="R531">
        <f>SIGN(SUM([1]Лист1!CL534:CQ534))</f>
        <v>1</v>
      </c>
      <c r="S531">
        <f>SIGN(SUM([1]Лист1!ER534))</f>
        <v>0</v>
      </c>
      <c r="T531">
        <f>SIGN(SUM([1]Лист1!EJ534,[1]Лист1!EK534,[1]Лист1!EN534,[1]Лист1!EQ534,[1]Лист1!ES534))</f>
        <v>0</v>
      </c>
      <c r="U531">
        <f>SIGN(SUM([1]Лист1!DX534:DY534,[1]Лист1!EH534))</f>
        <v>0</v>
      </c>
      <c r="V531">
        <f>SIGN(SUM([1]Лист1!DZ534,[1]Лист1!EO534,[1]Лист1!EM534))</f>
        <v>1</v>
      </c>
      <c r="W531">
        <f>SIGN(SUM([1]Лист1!DL534:DT534))</f>
        <v>0</v>
      </c>
      <c r="X531">
        <f>SIGN(SUM([1]Лист1!EI534,[1]Лист1!EL534,[1]Лист1!EP534,[1]Лист1!EU534:EV534))</f>
        <v>0</v>
      </c>
      <c r="Y531">
        <f>SIGN(SUM([1]Лист1!DU534,[1]Лист1!ET534))</f>
        <v>0</v>
      </c>
      <c r="Z531">
        <f>SIGN(SUM([1]Лист1!EW534:EY534))</f>
        <v>1</v>
      </c>
    </row>
    <row r="532" spans="1:26" x14ac:dyDescent="0.3">
      <c r="A532" s="1" t="str">
        <f>[1]Лист1!B535</f>
        <v>Spirotrichea</v>
      </c>
      <c r="B532" s="1" t="str">
        <f>[1]Лист1!C535</f>
        <v>Stombidiida</v>
      </c>
      <c r="C532" s="1" t="str">
        <f>[1]Лист1!D535</f>
        <v>Strombidiidae</v>
      </c>
      <c r="D532" s="1" t="str">
        <f>TRIM([1]Лист1!E535)</f>
        <v>Strombidium</v>
      </c>
      <c r="E532" s="1" t="str">
        <f>TRIM(CONCATENATE([1]Лист1!E535," ",[1]Лист1!F535))</f>
        <v>Strombidium capitatum</v>
      </c>
      <c r="F532">
        <f>SIGN(SUM([1]Лист1!CB535,[1]Лист1!DV535))</f>
        <v>0</v>
      </c>
      <c r="G532">
        <f>SIGN(SUM([1]Лист1!EZ535,[1]Лист1!FB535))</f>
        <v>0</v>
      </c>
      <c r="H532">
        <f>SIGN(SUM([1]Лист1!FA535,[1]Лист1!FU535))</f>
        <v>1</v>
      </c>
      <c r="I532">
        <f>SIGN(SUM([1]Лист1!FC535))</f>
        <v>1</v>
      </c>
      <c r="J532">
        <f>SIGN(SUM([1]Лист1!BL535:CA535))</f>
        <v>1</v>
      </c>
      <c r="K532">
        <f>SIGN(SUM([1]Лист1!AR535:BK535))</f>
        <v>1</v>
      </c>
      <c r="L532">
        <f>SIGN(SUM([1]Лист1!AM535:AQ535))</f>
        <v>0</v>
      </c>
      <c r="M532">
        <f>SIGN(SUM([1]Лист1!CS535:DK535))</f>
        <v>0</v>
      </c>
      <c r="N532">
        <f>SIGN(SUM([1]Лист1!CC535:CK535,[1]Лист1!CR535))</f>
        <v>1</v>
      </c>
      <c r="O532">
        <f>SIGN(SUM([1]Лист1!U535:AL535))</f>
        <v>1</v>
      </c>
      <c r="P532">
        <f>SIGN(SUM([1]Лист1!DW535))</f>
        <v>0</v>
      </c>
      <c r="Q532">
        <f>SIGN(SUM([1]Лист1!EA535:EG535))</f>
        <v>1</v>
      </c>
      <c r="R532">
        <f>SIGN(SUM([1]Лист1!CL535:CQ535))</f>
        <v>1</v>
      </c>
      <c r="S532">
        <f>SIGN(SUM([1]Лист1!ER535))</f>
        <v>0</v>
      </c>
      <c r="T532">
        <f>SIGN(SUM([1]Лист1!EJ535,[1]Лист1!EK535,[1]Лист1!EN535,[1]Лист1!EQ535,[1]Лист1!ES535))</f>
        <v>1</v>
      </c>
      <c r="U532">
        <f>SIGN(SUM([1]Лист1!DX535:DY535,[1]Лист1!EH535))</f>
        <v>0</v>
      </c>
      <c r="V532">
        <f>SIGN(SUM([1]Лист1!DZ535,[1]Лист1!EO535,[1]Лист1!EM535))</f>
        <v>0</v>
      </c>
      <c r="W532">
        <f>SIGN(SUM([1]Лист1!DL535:DT535))</f>
        <v>1</v>
      </c>
      <c r="X532">
        <f>SIGN(SUM([1]Лист1!EI535,[1]Лист1!EL535,[1]Лист1!EP535,[1]Лист1!EU535:EV535))</f>
        <v>1</v>
      </c>
      <c r="Y532">
        <f>SIGN(SUM([1]Лист1!DU535,[1]Лист1!ET535))</f>
        <v>1</v>
      </c>
      <c r="Z532">
        <f>SIGN(SUM([1]Лист1!EW535:EY535))</f>
        <v>1</v>
      </c>
    </row>
    <row r="533" spans="1:26" x14ac:dyDescent="0.3">
      <c r="A533" s="1" t="str">
        <f>[1]Лист1!B536</f>
        <v>Spirotrichea</v>
      </c>
      <c r="B533" s="1" t="str">
        <f>[1]Лист1!C536</f>
        <v>Stombidiida</v>
      </c>
      <c r="C533" s="1" t="str">
        <f>[1]Лист1!D536</f>
        <v>Strombidiidae</v>
      </c>
      <c r="D533" s="1" t="str">
        <f>TRIM([1]Лист1!E536)</f>
        <v>Strombidium</v>
      </c>
      <c r="E533" s="1" t="str">
        <f>TRIM(CONCATENATE([1]Лист1!E536," ",[1]Лист1!F536))</f>
        <v>Strombidium caspicum</v>
      </c>
      <c r="F533">
        <f>SIGN(SUM([1]Лист1!CB536,[1]Лист1!DV536))</f>
        <v>0</v>
      </c>
      <c r="G533">
        <f>SIGN(SUM([1]Лист1!EZ536,[1]Лист1!FB536))</f>
        <v>0</v>
      </c>
      <c r="H533">
        <f>SIGN(SUM([1]Лист1!FA536,[1]Лист1!FU536))</f>
        <v>0</v>
      </c>
      <c r="I533">
        <f>SIGN(SUM([1]Лист1!FC536))</f>
        <v>0</v>
      </c>
      <c r="J533">
        <f>SIGN(SUM([1]Лист1!BL536:CA536))</f>
        <v>0</v>
      </c>
      <c r="K533">
        <f>SIGN(SUM([1]Лист1!AR536:BK536))</f>
        <v>0</v>
      </c>
      <c r="L533">
        <f>SIGN(SUM([1]Лист1!AM536:AQ536))</f>
        <v>0</v>
      </c>
      <c r="M533">
        <f>SIGN(SUM([1]Лист1!CS536:DK536))</f>
        <v>0</v>
      </c>
      <c r="N533">
        <f>SIGN(SUM([1]Лист1!CC536:CK536,[1]Лист1!CR536))</f>
        <v>0</v>
      </c>
      <c r="O533">
        <f>SIGN(SUM([1]Лист1!U536:AL536))</f>
        <v>0</v>
      </c>
      <c r="P533">
        <f>SIGN(SUM([1]Лист1!DW536))</f>
        <v>0</v>
      </c>
      <c r="Q533">
        <f>SIGN(SUM([1]Лист1!EA536:EG536))</f>
        <v>0</v>
      </c>
      <c r="R533">
        <f>SIGN(SUM([1]Лист1!CL536:CQ536))</f>
        <v>0</v>
      </c>
      <c r="S533">
        <f>SIGN(SUM([1]Лист1!ER536))</f>
        <v>0</v>
      </c>
      <c r="T533">
        <f>SIGN(SUM([1]Лист1!EJ536,[1]Лист1!EK536,[1]Лист1!EN536,[1]Лист1!EQ536,[1]Лист1!ES536))</f>
        <v>0</v>
      </c>
      <c r="U533">
        <f>SIGN(SUM([1]Лист1!DX536:DY536,[1]Лист1!EH536))</f>
        <v>0</v>
      </c>
      <c r="V533">
        <f>SIGN(SUM([1]Лист1!DZ536,[1]Лист1!EO536,[1]Лист1!EM536))</f>
        <v>0</v>
      </c>
      <c r="W533">
        <f>SIGN(SUM([1]Лист1!DL536:DT536))</f>
        <v>0</v>
      </c>
      <c r="X533">
        <f>SIGN(SUM([1]Лист1!EI536,[1]Лист1!EL536,[1]Лист1!EP536,[1]Лист1!EU536:EV536))</f>
        <v>0</v>
      </c>
      <c r="Y533">
        <f>SIGN(SUM([1]Лист1!DU536,[1]Лист1!ET536))</f>
        <v>0</v>
      </c>
      <c r="Z533">
        <f>SIGN(SUM([1]Лист1!EW536:EY536))</f>
        <v>0</v>
      </c>
    </row>
    <row r="534" spans="1:26" x14ac:dyDescent="0.3">
      <c r="A534" s="1" t="str">
        <f>[1]Лист1!B537</f>
        <v>Spirotrichea</v>
      </c>
      <c r="B534" s="1" t="str">
        <f>[1]Лист1!C537</f>
        <v>Stombidiida</v>
      </c>
      <c r="C534" s="1" t="str">
        <f>[1]Лист1!D537</f>
        <v>Strombidiidae</v>
      </c>
      <c r="D534" s="1" t="str">
        <f>TRIM([1]Лист1!E537)</f>
        <v>Strombidium</v>
      </c>
      <c r="E534" s="1" t="str">
        <f>TRIM(CONCATENATE([1]Лист1!E537," ",[1]Лист1!F537))</f>
        <v>Strombidium chlorophilum</v>
      </c>
      <c r="F534">
        <f>SIGN(SUM([1]Лист1!CB537,[1]Лист1!DV537))</f>
        <v>0</v>
      </c>
      <c r="G534">
        <f>SIGN(SUM([1]Лист1!EZ537,[1]Лист1!FB537))</f>
        <v>0</v>
      </c>
      <c r="H534">
        <f>SIGN(SUM([1]Лист1!FA537,[1]Лист1!FU537))</f>
        <v>0</v>
      </c>
      <c r="I534">
        <f>SIGN(SUM([1]Лист1!FC537))</f>
        <v>1</v>
      </c>
      <c r="J534">
        <f>SIGN(SUM([1]Лист1!BL537:CA537))</f>
        <v>1</v>
      </c>
      <c r="K534">
        <f>SIGN(SUM([1]Лист1!AR537:BK537))</f>
        <v>0</v>
      </c>
      <c r="L534">
        <f>SIGN(SUM([1]Лист1!AM537:AQ537))</f>
        <v>0</v>
      </c>
      <c r="M534">
        <f>SIGN(SUM([1]Лист1!CS537:DK537))</f>
        <v>0</v>
      </c>
      <c r="N534">
        <f>SIGN(SUM([1]Лист1!CC537:CK537,[1]Лист1!CR537))</f>
        <v>0</v>
      </c>
      <c r="O534">
        <f>SIGN(SUM([1]Лист1!U537:AL537))</f>
        <v>1</v>
      </c>
      <c r="P534">
        <f>SIGN(SUM([1]Лист1!DW537))</f>
        <v>0</v>
      </c>
      <c r="Q534">
        <f>SIGN(SUM([1]Лист1!EA537:EG537))</f>
        <v>0</v>
      </c>
      <c r="R534">
        <f>SIGN(SUM([1]Лист1!CL537:CQ537))</f>
        <v>1</v>
      </c>
      <c r="S534">
        <f>SIGN(SUM([1]Лист1!ER537))</f>
        <v>0</v>
      </c>
      <c r="T534">
        <f>SIGN(SUM([1]Лист1!EJ537,[1]Лист1!EK537,[1]Лист1!EN537,[1]Лист1!EQ537,[1]Лист1!ES537))</f>
        <v>0</v>
      </c>
      <c r="U534">
        <f>SIGN(SUM([1]Лист1!DX537:DY537,[1]Лист1!EH537))</f>
        <v>0</v>
      </c>
      <c r="V534">
        <f>SIGN(SUM([1]Лист1!DZ537,[1]Лист1!EO537,[1]Лист1!EM537))</f>
        <v>0</v>
      </c>
      <c r="W534">
        <f>SIGN(SUM([1]Лист1!DL537:DT537))</f>
        <v>0</v>
      </c>
      <c r="X534">
        <f>SIGN(SUM([1]Лист1!EI537,[1]Лист1!EL537,[1]Лист1!EP537,[1]Лист1!EU537:EV537))</f>
        <v>0</v>
      </c>
      <c r="Y534">
        <f>SIGN(SUM([1]Лист1!DU537,[1]Лист1!ET537))</f>
        <v>0</v>
      </c>
      <c r="Z534">
        <f>SIGN(SUM([1]Лист1!EW537:EY537))</f>
        <v>0</v>
      </c>
    </row>
    <row r="535" spans="1:26" x14ac:dyDescent="0.3">
      <c r="A535" s="1" t="str">
        <f>[1]Лист1!B538</f>
        <v>Spirotrichea</v>
      </c>
      <c r="B535" s="1" t="str">
        <f>[1]Лист1!C538</f>
        <v>Stombidiida</v>
      </c>
      <c r="C535" s="1" t="str">
        <f>[1]Лист1!D538</f>
        <v>Strombidiidae</v>
      </c>
      <c r="D535" s="1" t="str">
        <f>TRIM([1]Лист1!E538)</f>
        <v>Strombidium</v>
      </c>
      <c r="E535" s="1" t="str">
        <f>TRIM(CONCATENATE([1]Лист1!E538," ",[1]Лист1!F538))</f>
        <v>Strombidium compressum</v>
      </c>
      <c r="F535">
        <f>SIGN(SUM([1]Лист1!CB538,[1]Лист1!DV538))</f>
        <v>0</v>
      </c>
      <c r="G535">
        <f>SIGN(SUM([1]Лист1!EZ538,[1]Лист1!FB538))</f>
        <v>1</v>
      </c>
      <c r="H535">
        <f>SIGN(SUM([1]Лист1!FA538,[1]Лист1!FU538))</f>
        <v>1</v>
      </c>
      <c r="I535">
        <f>SIGN(SUM([1]Лист1!FC538))</f>
        <v>1</v>
      </c>
      <c r="J535">
        <f>SIGN(SUM([1]Лист1!BL538:CA538))</f>
        <v>1</v>
      </c>
      <c r="K535">
        <f>SIGN(SUM([1]Лист1!AR538:BK538))</f>
        <v>1</v>
      </c>
      <c r="L535">
        <f>SIGN(SUM([1]Лист1!AM538:AQ538))</f>
        <v>1</v>
      </c>
      <c r="M535">
        <f>SIGN(SUM([1]Лист1!CS538:DK538))</f>
        <v>1</v>
      </c>
      <c r="N535">
        <f>SIGN(SUM([1]Лист1!CC538:CK538,[1]Лист1!CR538))</f>
        <v>1</v>
      </c>
      <c r="O535">
        <f>SIGN(SUM([1]Лист1!U538:AL538))</f>
        <v>1</v>
      </c>
      <c r="P535">
        <f>SIGN(SUM([1]Лист1!DW538))</f>
        <v>0</v>
      </c>
      <c r="Q535">
        <f>SIGN(SUM([1]Лист1!EA538:EG538))</f>
        <v>1</v>
      </c>
      <c r="R535">
        <f>SIGN(SUM([1]Лист1!CL538:CQ538))</f>
        <v>1</v>
      </c>
      <c r="S535">
        <f>SIGN(SUM([1]Лист1!ER538))</f>
        <v>0</v>
      </c>
      <c r="T535">
        <f>SIGN(SUM([1]Лист1!EJ538,[1]Лист1!EK538,[1]Лист1!EN538,[1]Лист1!EQ538,[1]Лист1!ES538))</f>
        <v>0</v>
      </c>
      <c r="U535">
        <f>SIGN(SUM([1]Лист1!DX538:DY538,[1]Лист1!EH538))</f>
        <v>0</v>
      </c>
      <c r="V535">
        <f>SIGN(SUM([1]Лист1!DZ538,[1]Лист1!EO538,[1]Лист1!EM538))</f>
        <v>0</v>
      </c>
      <c r="W535">
        <f>SIGN(SUM([1]Лист1!DL538:DT538))</f>
        <v>1</v>
      </c>
      <c r="X535">
        <f>SIGN(SUM([1]Лист1!EI538,[1]Лист1!EL538,[1]Лист1!EP538,[1]Лист1!EU538:EV538))</f>
        <v>0</v>
      </c>
      <c r="Y535">
        <f>SIGN(SUM([1]Лист1!DU538,[1]Лист1!ET538))</f>
        <v>0</v>
      </c>
      <c r="Z535">
        <f>SIGN(SUM([1]Лист1!EW538:EY538))</f>
        <v>1</v>
      </c>
    </row>
    <row r="536" spans="1:26" x14ac:dyDescent="0.3">
      <c r="A536" s="1" t="str">
        <f>[1]Лист1!B539</f>
        <v>Spirotrichea</v>
      </c>
      <c r="B536" s="1" t="str">
        <f>[1]Лист1!C539</f>
        <v>Stombidiida</v>
      </c>
      <c r="C536" s="1" t="str">
        <f>[1]Лист1!D539</f>
        <v>Strombidiidae</v>
      </c>
      <c r="D536" s="1" t="str">
        <f>TRIM([1]Лист1!E539)</f>
        <v>Strombidium</v>
      </c>
      <c r="E536" s="1" t="str">
        <f>TRIM(CONCATENATE([1]Лист1!E539," ",[1]Лист1!F539))</f>
        <v>Strombidium conicoides</v>
      </c>
      <c r="F536">
        <f>SIGN(SUM([1]Лист1!CB539,[1]Лист1!DV539))</f>
        <v>0</v>
      </c>
      <c r="G536">
        <f>SIGN(SUM([1]Лист1!EZ539,[1]Лист1!FB539))</f>
        <v>0</v>
      </c>
      <c r="H536">
        <f>SIGN(SUM([1]Лист1!FA539,[1]Лист1!FU539))</f>
        <v>1</v>
      </c>
      <c r="I536">
        <f>SIGN(SUM([1]Лист1!FC539))</f>
        <v>0</v>
      </c>
      <c r="J536">
        <f>SIGN(SUM([1]Лист1!BL539:CA539))</f>
        <v>1</v>
      </c>
      <c r="K536">
        <f>SIGN(SUM([1]Лист1!AR539:BK539))</f>
        <v>0</v>
      </c>
      <c r="L536">
        <f>SIGN(SUM([1]Лист1!AM539:AQ539))</f>
        <v>1</v>
      </c>
      <c r="M536">
        <f>SIGN(SUM([1]Лист1!CS539:DK539))</f>
        <v>0</v>
      </c>
      <c r="N536">
        <f>SIGN(SUM([1]Лист1!CC539:CK539,[1]Лист1!CR539))</f>
        <v>0</v>
      </c>
      <c r="O536">
        <f>SIGN(SUM([1]Лист1!U539:AL539))</f>
        <v>1</v>
      </c>
      <c r="P536">
        <f>SIGN(SUM([1]Лист1!DW539))</f>
        <v>0</v>
      </c>
      <c r="Q536">
        <f>SIGN(SUM([1]Лист1!EA539:EG539))</f>
        <v>0</v>
      </c>
      <c r="R536">
        <f>SIGN(SUM([1]Лист1!CL539:CQ539))</f>
        <v>0</v>
      </c>
      <c r="S536">
        <f>SIGN(SUM([1]Лист1!ER539))</f>
        <v>0</v>
      </c>
      <c r="T536">
        <f>SIGN(SUM([1]Лист1!EJ539,[1]Лист1!EK539,[1]Лист1!EN539,[1]Лист1!EQ539,[1]Лист1!ES539))</f>
        <v>0</v>
      </c>
      <c r="U536">
        <f>SIGN(SUM([1]Лист1!DX539:DY539,[1]Лист1!EH539))</f>
        <v>0</v>
      </c>
      <c r="V536">
        <f>SIGN(SUM([1]Лист1!DZ539,[1]Лист1!EO539,[1]Лист1!EM539))</f>
        <v>0</v>
      </c>
      <c r="W536">
        <f>SIGN(SUM([1]Лист1!DL539:DT539))</f>
        <v>0</v>
      </c>
      <c r="X536">
        <f>SIGN(SUM([1]Лист1!EI539,[1]Лист1!EL539,[1]Лист1!EP539,[1]Лист1!EU539:EV539))</f>
        <v>0</v>
      </c>
      <c r="Y536">
        <f>SIGN(SUM([1]Лист1!DU539,[1]Лист1!ET539))</f>
        <v>1</v>
      </c>
      <c r="Z536">
        <f>SIGN(SUM([1]Лист1!EW539:EY539))</f>
        <v>0</v>
      </c>
    </row>
    <row r="537" spans="1:26" x14ac:dyDescent="0.3">
      <c r="A537" s="1" t="str">
        <f>[1]Лист1!B540</f>
        <v>Spirotrichea</v>
      </c>
      <c r="B537" s="1" t="str">
        <f>[1]Лист1!C540</f>
        <v>Stombidiida</v>
      </c>
      <c r="C537" s="1" t="str">
        <f>[1]Лист1!D540</f>
        <v>Strombidiidae</v>
      </c>
      <c r="D537" s="1" t="str">
        <f>TRIM([1]Лист1!E540)</f>
        <v>Strombidium</v>
      </c>
      <c r="E537" s="1" t="str">
        <f>TRIM(CONCATENATE([1]Лист1!E540," ",[1]Лист1!F540))</f>
        <v>Strombidium conicum</v>
      </c>
      <c r="F537">
        <f>SIGN(SUM([1]Лист1!CB540,[1]Лист1!DV540))</f>
        <v>0</v>
      </c>
      <c r="G537">
        <f>SIGN(SUM([1]Лист1!EZ540,[1]Лист1!FB540))</f>
        <v>1</v>
      </c>
      <c r="H537">
        <f>SIGN(SUM([1]Лист1!FA540,[1]Лист1!FU540))</f>
        <v>1</v>
      </c>
      <c r="I537">
        <f>SIGN(SUM([1]Лист1!FC540))</f>
        <v>1</v>
      </c>
      <c r="J537">
        <f>SIGN(SUM([1]Лист1!BL540:CA540))</f>
        <v>1</v>
      </c>
      <c r="K537">
        <f>SIGN(SUM([1]Лист1!AR540:BK540))</f>
        <v>1</v>
      </c>
      <c r="L537">
        <f>SIGN(SUM([1]Лист1!AM540:AQ540))</f>
        <v>1</v>
      </c>
      <c r="M537">
        <f>SIGN(SUM([1]Лист1!CS540:DK540))</f>
        <v>1</v>
      </c>
      <c r="N537">
        <f>SIGN(SUM([1]Лист1!CC540:CK540,[1]Лист1!CR540))</f>
        <v>1</v>
      </c>
      <c r="O537">
        <f>SIGN(SUM([1]Лист1!U540:AL540))</f>
        <v>1</v>
      </c>
      <c r="P537">
        <f>SIGN(SUM([1]Лист1!DW540))</f>
        <v>0</v>
      </c>
      <c r="Q537">
        <f>SIGN(SUM([1]Лист1!EA540:EG540))</f>
        <v>1</v>
      </c>
      <c r="R537">
        <f>SIGN(SUM([1]Лист1!CL540:CQ540))</f>
        <v>1</v>
      </c>
      <c r="S537">
        <f>SIGN(SUM([1]Лист1!ER540))</f>
        <v>1</v>
      </c>
      <c r="T537">
        <f>SIGN(SUM([1]Лист1!EJ540,[1]Лист1!EK540,[1]Лист1!EN540,[1]Лист1!EQ540,[1]Лист1!ES540))</f>
        <v>1</v>
      </c>
      <c r="U537">
        <f>SIGN(SUM([1]Лист1!DX540:DY540,[1]Лист1!EH540))</f>
        <v>0</v>
      </c>
      <c r="V537">
        <f>SIGN(SUM([1]Лист1!DZ540,[1]Лист1!EO540,[1]Лист1!EM540))</f>
        <v>1</v>
      </c>
      <c r="W537">
        <f>SIGN(SUM([1]Лист1!DL540:DT540))</f>
        <v>1</v>
      </c>
      <c r="X537">
        <f>SIGN(SUM([1]Лист1!EI540,[1]Лист1!EL540,[1]Лист1!EP540,[1]Лист1!EU540:EV540))</f>
        <v>1</v>
      </c>
      <c r="Y537">
        <f>SIGN(SUM([1]Лист1!DU540,[1]Лист1!ET540))</f>
        <v>1</v>
      </c>
      <c r="Z537">
        <f>SIGN(SUM([1]Лист1!EW540:EY540))</f>
        <v>1</v>
      </c>
    </row>
    <row r="538" spans="1:26" x14ac:dyDescent="0.3">
      <c r="A538" s="1" t="str">
        <f>[1]Лист1!B541</f>
        <v>Spirotrichea</v>
      </c>
      <c r="B538" s="1" t="str">
        <f>[1]Лист1!C541</f>
        <v>Stombidiida</v>
      </c>
      <c r="C538" s="1" t="str">
        <f>[1]Лист1!D541</f>
        <v>Strombidiidae</v>
      </c>
      <c r="D538" s="1" t="str">
        <f>TRIM([1]Лист1!E541)</f>
        <v>Strombidium</v>
      </c>
      <c r="E538" s="1" t="str">
        <f>TRIM(CONCATENATE([1]Лист1!E541," ",[1]Лист1!F541))</f>
        <v>Strombidium coronatum</v>
      </c>
      <c r="F538">
        <f>SIGN(SUM([1]Лист1!CB541,[1]Лист1!DV541))</f>
        <v>0</v>
      </c>
      <c r="G538">
        <f>SIGN(SUM([1]Лист1!EZ541,[1]Лист1!FB541))</f>
        <v>1</v>
      </c>
      <c r="H538">
        <f>SIGN(SUM([1]Лист1!FA541,[1]Лист1!FU541))</f>
        <v>1</v>
      </c>
      <c r="I538">
        <f>SIGN(SUM([1]Лист1!FC541))</f>
        <v>1</v>
      </c>
      <c r="J538">
        <f>SIGN(SUM([1]Лист1!BL541:CA541))</f>
        <v>1</v>
      </c>
      <c r="K538">
        <f>SIGN(SUM([1]Лист1!AR541:BK541))</f>
        <v>0</v>
      </c>
      <c r="L538">
        <f>SIGN(SUM([1]Лист1!AM541:AQ541))</f>
        <v>1</v>
      </c>
      <c r="M538">
        <f>SIGN(SUM([1]Лист1!CS541:DK541))</f>
        <v>1</v>
      </c>
      <c r="N538">
        <f>SIGN(SUM([1]Лист1!CC541:CK541,[1]Лист1!CR541))</f>
        <v>0</v>
      </c>
      <c r="O538">
        <f>SIGN(SUM([1]Лист1!U541:AL541))</f>
        <v>1</v>
      </c>
      <c r="P538">
        <f>SIGN(SUM([1]Лист1!DW541))</f>
        <v>0</v>
      </c>
      <c r="Q538">
        <f>SIGN(SUM([1]Лист1!EA541:EG541))</f>
        <v>1</v>
      </c>
      <c r="R538">
        <f>SIGN(SUM([1]Лист1!CL541:CQ541))</f>
        <v>0</v>
      </c>
      <c r="S538">
        <f>SIGN(SUM([1]Лист1!ER541))</f>
        <v>0</v>
      </c>
      <c r="T538">
        <f>SIGN(SUM([1]Лист1!EJ541,[1]Лист1!EK541,[1]Лист1!EN541,[1]Лист1!EQ541,[1]Лист1!ES541))</f>
        <v>1</v>
      </c>
      <c r="U538">
        <f>SIGN(SUM([1]Лист1!DX541:DY541,[1]Лист1!EH541))</f>
        <v>0</v>
      </c>
      <c r="V538">
        <f>SIGN(SUM([1]Лист1!DZ541,[1]Лист1!EO541,[1]Лист1!EM541))</f>
        <v>1</v>
      </c>
      <c r="W538">
        <f>SIGN(SUM([1]Лист1!DL541:DT541))</f>
        <v>1</v>
      </c>
      <c r="X538">
        <f>SIGN(SUM([1]Лист1!EI541,[1]Лист1!EL541,[1]Лист1!EP541,[1]Лист1!EU541:EV541))</f>
        <v>0</v>
      </c>
      <c r="Y538">
        <f>SIGN(SUM([1]Лист1!DU541,[1]Лист1!ET541))</f>
        <v>0</v>
      </c>
      <c r="Z538">
        <f>SIGN(SUM([1]Лист1!EW541:EY541))</f>
        <v>1</v>
      </c>
    </row>
    <row r="539" spans="1:26" x14ac:dyDescent="0.3">
      <c r="A539" s="1" t="str">
        <f>[1]Лист1!B542</f>
        <v>Spirotrichea</v>
      </c>
      <c r="B539" s="1" t="str">
        <f>[1]Лист1!C542</f>
        <v>Stombidiida</v>
      </c>
      <c r="C539" s="1" t="str">
        <f>[1]Лист1!D542</f>
        <v>Strombidiidae</v>
      </c>
      <c r="D539" s="1" t="str">
        <f>TRIM([1]Лист1!E542)</f>
        <v>Strombidium</v>
      </c>
      <c r="E539" s="1" t="str">
        <f>TRIM(CONCATENATE([1]Лист1!E542," ",[1]Лист1!F542))</f>
        <v>Strombidium crassulum</v>
      </c>
      <c r="F539">
        <f>SIGN(SUM([1]Лист1!CB542,[1]Лист1!DV542))</f>
        <v>0</v>
      </c>
      <c r="G539">
        <f>SIGN(SUM([1]Лист1!EZ542,[1]Лист1!FB542))</f>
        <v>1</v>
      </c>
      <c r="H539">
        <f>SIGN(SUM([1]Лист1!FA542,[1]Лист1!FU542))</f>
        <v>0</v>
      </c>
      <c r="I539">
        <f>SIGN(SUM([1]Лист1!FC542))</f>
        <v>1</v>
      </c>
      <c r="J539">
        <f>SIGN(SUM([1]Лист1!BL542:CA542))</f>
        <v>0</v>
      </c>
      <c r="K539">
        <f>SIGN(SUM([1]Лист1!AR542:BK542))</f>
        <v>1</v>
      </c>
      <c r="L539">
        <f>SIGN(SUM([1]Лист1!AM542:AQ542))</f>
        <v>1</v>
      </c>
      <c r="M539">
        <f>SIGN(SUM([1]Лист1!CS542:DK542))</f>
        <v>1</v>
      </c>
      <c r="N539">
        <f>SIGN(SUM([1]Лист1!CC542:CK542,[1]Лист1!CR542))</f>
        <v>0</v>
      </c>
      <c r="O539">
        <f>SIGN(SUM([1]Лист1!U542:AL542))</f>
        <v>1</v>
      </c>
      <c r="P539">
        <f>SIGN(SUM([1]Лист1!DW542))</f>
        <v>0</v>
      </c>
      <c r="Q539">
        <f>SIGN(SUM([1]Лист1!EA542:EG542))</f>
        <v>0</v>
      </c>
      <c r="R539">
        <f>SIGN(SUM([1]Лист1!CL542:CQ542))</f>
        <v>0</v>
      </c>
      <c r="S539">
        <f>SIGN(SUM([1]Лист1!ER542))</f>
        <v>0</v>
      </c>
      <c r="T539">
        <f>SIGN(SUM([1]Лист1!EJ542,[1]Лист1!EK542,[1]Лист1!EN542,[1]Лист1!EQ542,[1]Лист1!ES542))</f>
        <v>1</v>
      </c>
      <c r="U539">
        <f>SIGN(SUM([1]Лист1!DX542:DY542,[1]Лист1!EH542))</f>
        <v>0</v>
      </c>
      <c r="V539">
        <f>SIGN(SUM([1]Лист1!DZ542,[1]Лист1!EO542,[1]Лист1!EM542))</f>
        <v>0</v>
      </c>
      <c r="W539">
        <f>SIGN(SUM([1]Лист1!DL542:DT542))</f>
        <v>1</v>
      </c>
      <c r="X539">
        <f>SIGN(SUM([1]Лист1!EI542,[1]Лист1!EL542,[1]Лист1!EP542,[1]Лист1!EU542:EV542))</f>
        <v>1</v>
      </c>
      <c r="Y539">
        <f>SIGN(SUM([1]Лист1!DU542,[1]Лист1!ET542))</f>
        <v>1</v>
      </c>
      <c r="Z539">
        <f>SIGN(SUM([1]Лист1!EW542:EY542))</f>
        <v>0</v>
      </c>
    </row>
    <row r="540" spans="1:26" x14ac:dyDescent="0.3">
      <c r="A540" s="1" t="str">
        <f>[1]Лист1!B543</f>
        <v>Spirotrichea</v>
      </c>
      <c r="B540" s="1" t="str">
        <f>[1]Лист1!C543</f>
        <v>Stombidiida</v>
      </c>
      <c r="C540" s="1" t="str">
        <f>[1]Лист1!D543</f>
        <v>Strombidiidae</v>
      </c>
      <c r="D540" s="1" t="str">
        <f>TRIM([1]Лист1!E543)</f>
        <v>Strombidium</v>
      </c>
      <c r="E540" s="1" t="str">
        <f>TRIM(CONCATENATE([1]Лист1!E543," ",[1]Лист1!F543))</f>
        <v>Strombidium cuneiforme</v>
      </c>
      <c r="F540">
        <f>SIGN(SUM([1]Лист1!CB543,[1]Лист1!DV543))</f>
        <v>0</v>
      </c>
      <c r="G540">
        <f>SIGN(SUM([1]Лист1!EZ543,[1]Лист1!FB543))</f>
        <v>0</v>
      </c>
      <c r="H540">
        <f>SIGN(SUM([1]Лист1!FA543,[1]Лист1!FU543))</f>
        <v>0</v>
      </c>
      <c r="I540">
        <f>SIGN(SUM([1]Лист1!FC543))</f>
        <v>0</v>
      </c>
      <c r="J540">
        <f>SIGN(SUM([1]Лист1!BL543:CA543))</f>
        <v>0</v>
      </c>
      <c r="K540">
        <f>SIGN(SUM([1]Лист1!AR543:BK543))</f>
        <v>0</v>
      </c>
      <c r="L540">
        <f>SIGN(SUM([1]Лист1!AM543:AQ543))</f>
        <v>0</v>
      </c>
      <c r="M540">
        <f>SIGN(SUM([1]Лист1!CS543:DK543))</f>
        <v>0</v>
      </c>
      <c r="N540">
        <f>SIGN(SUM([1]Лист1!CC543:CK543,[1]Лист1!CR543))</f>
        <v>0</v>
      </c>
      <c r="O540">
        <f>SIGN(SUM([1]Лист1!U543:AL543))</f>
        <v>0</v>
      </c>
      <c r="P540">
        <f>SIGN(SUM([1]Лист1!DW543))</f>
        <v>0</v>
      </c>
      <c r="Q540">
        <f>SIGN(SUM([1]Лист1!EA543:EG543))</f>
        <v>1</v>
      </c>
      <c r="R540">
        <f>SIGN(SUM([1]Лист1!CL543:CQ543))</f>
        <v>0</v>
      </c>
      <c r="S540">
        <f>SIGN(SUM([1]Лист1!ER543))</f>
        <v>0</v>
      </c>
      <c r="T540">
        <f>SIGN(SUM([1]Лист1!EJ543,[1]Лист1!EK543,[1]Лист1!EN543,[1]Лист1!EQ543,[1]Лист1!ES543))</f>
        <v>0</v>
      </c>
      <c r="U540">
        <f>SIGN(SUM([1]Лист1!DX543:DY543,[1]Лист1!EH543))</f>
        <v>0</v>
      </c>
      <c r="V540">
        <f>SIGN(SUM([1]Лист1!DZ543,[1]Лист1!EO543,[1]Лист1!EM543))</f>
        <v>0</v>
      </c>
      <c r="W540">
        <f>SIGN(SUM([1]Лист1!DL543:DT543))</f>
        <v>0</v>
      </c>
      <c r="X540">
        <f>SIGN(SUM([1]Лист1!EI543,[1]Лист1!EL543,[1]Лист1!EP543,[1]Лист1!EU543:EV543))</f>
        <v>0</v>
      </c>
      <c r="Y540">
        <f>SIGN(SUM([1]Лист1!DU543,[1]Лист1!ET543))</f>
        <v>0</v>
      </c>
      <c r="Z540">
        <f>SIGN(SUM([1]Лист1!EW543:EY543))</f>
        <v>0</v>
      </c>
    </row>
    <row r="541" spans="1:26" x14ac:dyDescent="0.3">
      <c r="A541" s="1" t="str">
        <f>[1]Лист1!B544</f>
        <v>Spirotrichea</v>
      </c>
      <c r="B541" s="1" t="str">
        <f>[1]Лист1!C544</f>
        <v>Stombidiida</v>
      </c>
      <c r="C541" s="1" t="str">
        <f>[1]Лист1!D544</f>
        <v>Strombidiidae</v>
      </c>
      <c r="D541" s="1" t="str">
        <f>TRIM([1]Лист1!E544)</f>
        <v>Strombidium</v>
      </c>
      <c r="E541" s="1" t="str">
        <f>TRIM(CONCATENATE([1]Лист1!E544," ",[1]Лист1!F544))</f>
        <v>Strombidium cylindrimorphum</v>
      </c>
      <c r="F541">
        <f>SIGN(SUM([1]Лист1!CB544,[1]Лист1!DV544))</f>
        <v>0</v>
      </c>
      <c r="G541">
        <f>SIGN(SUM([1]Лист1!EZ544,[1]Лист1!FB544))</f>
        <v>0</v>
      </c>
      <c r="H541">
        <f>SIGN(SUM([1]Лист1!FA544,[1]Лист1!FU544))</f>
        <v>1</v>
      </c>
      <c r="I541">
        <f>SIGN(SUM([1]Лист1!FC544))</f>
        <v>0</v>
      </c>
      <c r="J541">
        <f>SIGN(SUM([1]Лист1!BL544:CA544))</f>
        <v>1</v>
      </c>
      <c r="K541">
        <f>SIGN(SUM([1]Лист1!AR544:BK544))</f>
        <v>0</v>
      </c>
      <c r="L541">
        <f>SIGN(SUM([1]Лист1!AM544:AQ544))</f>
        <v>0</v>
      </c>
      <c r="M541">
        <f>SIGN(SUM([1]Лист1!CS544:DK544))</f>
        <v>0</v>
      </c>
      <c r="N541">
        <f>SIGN(SUM([1]Лист1!CC544:CK544,[1]Лист1!CR544))</f>
        <v>0</v>
      </c>
      <c r="O541">
        <f>SIGN(SUM([1]Лист1!U544:AL544))</f>
        <v>1</v>
      </c>
      <c r="P541">
        <f>SIGN(SUM([1]Лист1!DW544))</f>
        <v>0</v>
      </c>
      <c r="Q541">
        <f>SIGN(SUM([1]Лист1!EA544:EG544))</f>
        <v>0</v>
      </c>
      <c r="R541">
        <f>SIGN(SUM([1]Лист1!CL544:CQ544))</f>
        <v>1</v>
      </c>
      <c r="S541">
        <f>SIGN(SUM([1]Лист1!ER544))</f>
        <v>0</v>
      </c>
      <c r="T541">
        <f>SIGN(SUM([1]Лист1!EJ544,[1]Лист1!EK544,[1]Лист1!EN544,[1]Лист1!EQ544,[1]Лист1!ES544))</f>
        <v>0</v>
      </c>
      <c r="U541">
        <f>SIGN(SUM([1]Лист1!DX544:DY544,[1]Лист1!EH544))</f>
        <v>0</v>
      </c>
      <c r="V541">
        <f>SIGN(SUM([1]Лист1!DZ544,[1]Лист1!EO544,[1]Лист1!EM544))</f>
        <v>0</v>
      </c>
      <c r="W541">
        <f>SIGN(SUM([1]Лист1!DL544:DT544))</f>
        <v>0</v>
      </c>
      <c r="X541">
        <f>SIGN(SUM([1]Лист1!EI544,[1]Лист1!EL544,[1]Лист1!EP544,[1]Лист1!EU544:EV544))</f>
        <v>0</v>
      </c>
      <c r="Y541">
        <f>SIGN(SUM([1]Лист1!DU544,[1]Лист1!ET544))</f>
        <v>0</v>
      </c>
      <c r="Z541">
        <f>SIGN(SUM([1]Лист1!EW544:EY544))</f>
        <v>1</v>
      </c>
    </row>
    <row r="542" spans="1:26" x14ac:dyDescent="0.3">
      <c r="A542" s="1" t="str">
        <f>[1]Лист1!B545</f>
        <v>Spirotrichea</v>
      </c>
      <c r="B542" s="1" t="str">
        <f>[1]Лист1!C545</f>
        <v>Stombidiida</v>
      </c>
      <c r="C542" s="1" t="str">
        <f>[1]Лист1!D545</f>
        <v>Strombidiidae</v>
      </c>
      <c r="D542" s="1" t="str">
        <f>TRIM([1]Лист1!E545)</f>
        <v>Strombidium</v>
      </c>
      <c r="E542" s="1" t="str">
        <f>TRIM(CONCATENATE([1]Лист1!E545," ",[1]Лист1!F545))</f>
        <v>Strombidium dalum</v>
      </c>
      <c r="F542">
        <f>SIGN(SUM([1]Лист1!CB545,[1]Лист1!DV545))</f>
        <v>0</v>
      </c>
      <c r="G542">
        <f>SIGN(SUM([1]Лист1!EZ545,[1]Лист1!FB545))</f>
        <v>1</v>
      </c>
      <c r="H542">
        <f>SIGN(SUM([1]Лист1!FA545,[1]Лист1!FU545))</f>
        <v>0</v>
      </c>
      <c r="I542">
        <f>SIGN(SUM([1]Лист1!FC545))</f>
        <v>1</v>
      </c>
      <c r="J542">
        <f>SIGN(SUM([1]Лист1!BL545:CA545))</f>
        <v>1</v>
      </c>
      <c r="K542">
        <f>SIGN(SUM([1]Лист1!AR545:BK545))</f>
        <v>0</v>
      </c>
      <c r="L542">
        <f>SIGN(SUM([1]Лист1!AM545:AQ545))</f>
        <v>1</v>
      </c>
      <c r="M542">
        <f>SIGN(SUM([1]Лист1!CS545:DK545))</f>
        <v>0</v>
      </c>
      <c r="N542">
        <f>SIGN(SUM([1]Лист1!CC545:CK545,[1]Лист1!CR545))</f>
        <v>1</v>
      </c>
      <c r="O542">
        <f>SIGN(SUM([1]Лист1!U545:AL545))</f>
        <v>1</v>
      </c>
      <c r="P542">
        <f>SIGN(SUM([1]Лист1!DW545))</f>
        <v>0</v>
      </c>
      <c r="Q542">
        <f>SIGN(SUM([1]Лист1!EA545:EG545))</f>
        <v>1</v>
      </c>
      <c r="R542">
        <f>SIGN(SUM([1]Лист1!CL545:CQ545))</f>
        <v>1</v>
      </c>
      <c r="S542">
        <f>SIGN(SUM([1]Лист1!ER545))</f>
        <v>0</v>
      </c>
      <c r="T542">
        <f>SIGN(SUM([1]Лист1!EJ545,[1]Лист1!EK545,[1]Лист1!EN545,[1]Лист1!EQ545,[1]Лист1!ES545))</f>
        <v>1</v>
      </c>
      <c r="U542">
        <f>SIGN(SUM([1]Лист1!DX545:DY545,[1]Лист1!EH545))</f>
        <v>0</v>
      </c>
      <c r="V542">
        <f>SIGN(SUM([1]Лист1!DZ545,[1]Лист1!EO545,[1]Лист1!EM545))</f>
        <v>1</v>
      </c>
      <c r="W542">
        <f>SIGN(SUM([1]Лист1!DL545:DT545))</f>
        <v>1</v>
      </c>
      <c r="X542">
        <f>SIGN(SUM([1]Лист1!EI545,[1]Лист1!EL545,[1]Лист1!EP545,[1]Лист1!EU545:EV545))</f>
        <v>1</v>
      </c>
      <c r="Y542">
        <f>SIGN(SUM([1]Лист1!DU545,[1]Лист1!ET545))</f>
        <v>1</v>
      </c>
      <c r="Z542">
        <f>SIGN(SUM([1]Лист1!EW545:EY545))</f>
        <v>1</v>
      </c>
    </row>
    <row r="543" spans="1:26" x14ac:dyDescent="0.3">
      <c r="A543" s="1" t="str">
        <f>[1]Лист1!B546</f>
        <v>Spirotrichea</v>
      </c>
      <c r="B543" s="1" t="str">
        <f>[1]Лист1!C546</f>
        <v>Stombidiida</v>
      </c>
      <c r="C543" s="1" t="str">
        <f>[1]Лист1!D546</f>
        <v>Strombidiidae</v>
      </c>
      <c r="D543" s="1" t="str">
        <f>TRIM([1]Лист1!E546)</f>
        <v>Strombidium</v>
      </c>
      <c r="E543" s="1" t="str">
        <f>TRIM(CONCATENATE([1]Лист1!E546," ",[1]Лист1!F546))</f>
        <v>Strombidium diversum</v>
      </c>
      <c r="F543">
        <f>SIGN(SUM([1]Лист1!CB546,[1]Лист1!DV546))</f>
        <v>0</v>
      </c>
      <c r="G543">
        <f>SIGN(SUM([1]Лист1!EZ546,[1]Лист1!FB546))</f>
        <v>0</v>
      </c>
      <c r="H543">
        <f>SIGN(SUM([1]Лист1!FA546,[1]Лист1!FU546))</f>
        <v>0</v>
      </c>
      <c r="I543">
        <f>SIGN(SUM([1]Лист1!FC546))</f>
        <v>1</v>
      </c>
      <c r="J543">
        <f>SIGN(SUM([1]Лист1!BL546:CA546))</f>
        <v>0</v>
      </c>
      <c r="K543">
        <f>SIGN(SUM([1]Лист1!AR546:BK546))</f>
        <v>0</v>
      </c>
      <c r="L543">
        <f>SIGN(SUM([1]Лист1!AM546:AQ546))</f>
        <v>0</v>
      </c>
      <c r="M543">
        <f>SIGN(SUM([1]Лист1!CS546:DK546))</f>
        <v>0</v>
      </c>
      <c r="N543">
        <f>SIGN(SUM([1]Лист1!CC546:CK546,[1]Лист1!CR546))</f>
        <v>0</v>
      </c>
      <c r="O543">
        <f>SIGN(SUM([1]Лист1!U546:AL546))</f>
        <v>1</v>
      </c>
      <c r="P543">
        <f>SIGN(SUM([1]Лист1!DW546))</f>
        <v>0</v>
      </c>
      <c r="Q543">
        <f>SIGN(SUM([1]Лист1!EA546:EG546))</f>
        <v>0</v>
      </c>
      <c r="R543">
        <f>SIGN(SUM([1]Лист1!CL546:CQ546))</f>
        <v>0</v>
      </c>
      <c r="S543">
        <f>SIGN(SUM([1]Лист1!ER546))</f>
        <v>0</v>
      </c>
      <c r="T543">
        <f>SIGN(SUM([1]Лист1!EJ546,[1]Лист1!EK546,[1]Лист1!EN546,[1]Лист1!EQ546,[1]Лист1!ES546))</f>
        <v>0</v>
      </c>
      <c r="U543">
        <f>SIGN(SUM([1]Лист1!DX546:DY546,[1]Лист1!EH546))</f>
        <v>0</v>
      </c>
      <c r="V543">
        <f>SIGN(SUM([1]Лист1!DZ546,[1]Лист1!EO546,[1]Лист1!EM546))</f>
        <v>0</v>
      </c>
      <c r="W543">
        <f>SIGN(SUM([1]Лист1!DL546:DT546))</f>
        <v>1</v>
      </c>
      <c r="X543">
        <f>SIGN(SUM([1]Лист1!EI546,[1]Лист1!EL546,[1]Лист1!EP546,[1]Лист1!EU546:EV546))</f>
        <v>0</v>
      </c>
      <c r="Y543">
        <f>SIGN(SUM([1]Лист1!DU546,[1]Лист1!ET546))</f>
        <v>1</v>
      </c>
      <c r="Z543">
        <f>SIGN(SUM([1]Лист1!EW546:EY546))</f>
        <v>0</v>
      </c>
    </row>
    <row r="544" spans="1:26" x14ac:dyDescent="0.3">
      <c r="A544" s="1" t="str">
        <f>[1]Лист1!B547</f>
        <v>Spirotrichea</v>
      </c>
      <c r="B544" s="1" t="str">
        <f>[1]Лист1!C547</f>
        <v>Stombidiida</v>
      </c>
      <c r="C544" s="1" t="str">
        <f>[1]Лист1!D547</f>
        <v>Strombidiidae</v>
      </c>
      <c r="D544" s="1" t="str">
        <f>TRIM([1]Лист1!E547)</f>
        <v>Strombidium</v>
      </c>
      <c r="E544" s="1" t="str">
        <f>TRIM(CONCATENATE([1]Лист1!E547," ",[1]Лист1!F547))</f>
        <v>Strombidium elongatum</v>
      </c>
      <c r="F544">
        <f>SIGN(SUM([1]Лист1!CB547,[1]Лист1!DV547))</f>
        <v>0</v>
      </c>
      <c r="G544">
        <f>SIGN(SUM([1]Лист1!EZ547,[1]Лист1!FB547))</f>
        <v>0</v>
      </c>
      <c r="H544">
        <f>SIGN(SUM([1]Лист1!FA547,[1]Лист1!FU547))</f>
        <v>0</v>
      </c>
      <c r="I544">
        <f>SIGN(SUM([1]Лист1!FC547))</f>
        <v>0</v>
      </c>
      <c r="J544">
        <f>SIGN(SUM([1]Лист1!BL547:CA547))</f>
        <v>0</v>
      </c>
      <c r="K544">
        <f>SIGN(SUM([1]Лист1!AR547:BK547))</f>
        <v>0</v>
      </c>
      <c r="L544">
        <f>SIGN(SUM([1]Лист1!AM547:AQ547))</f>
        <v>0</v>
      </c>
      <c r="M544">
        <f>SIGN(SUM([1]Лист1!CS547:DK547))</f>
        <v>0</v>
      </c>
      <c r="N544">
        <f>SIGN(SUM([1]Лист1!CC547:CK547,[1]Лист1!CR547))</f>
        <v>0</v>
      </c>
      <c r="O544">
        <f>SIGN(SUM([1]Лист1!U547:AL547))</f>
        <v>0</v>
      </c>
      <c r="P544">
        <f>SIGN(SUM([1]Лист1!DW547))</f>
        <v>0</v>
      </c>
      <c r="Q544">
        <f>SIGN(SUM([1]Лист1!EA547:EG547))</f>
        <v>0</v>
      </c>
      <c r="R544">
        <f>SIGN(SUM([1]Лист1!CL547:CQ547))</f>
        <v>1</v>
      </c>
      <c r="S544">
        <f>SIGN(SUM([1]Лист1!ER547))</f>
        <v>0</v>
      </c>
      <c r="T544">
        <f>SIGN(SUM([1]Лист1!EJ547,[1]Лист1!EK547,[1]Лист1!EN547,[1]Лист1!EQ547,[1]Лист1!ES547))</f>
        <v>0</v>
      </c>
      <c r="U544">
        <f>SIGN(SUM([1]Лист1!DX547:DY547,[1]Лист1!EH547))</f>
        <v>0</v>
      </c>
      <c r="V544">
        <f>SIGN(SUM([1]Лист1!DZ547,[1]Лист1!EO547,[1]Лист1!EM547))</f>
        <v>0</v>
      </c>
      <c r="W544">
        <f>SIGN(SUM([1]Лист1!DL547:DT547))</f>
        <v>0</v>
      </c>
      <c r="X544">
        <f>SIGN(SUM([1]Лист1!EI547,[1]Лист1!EL547,[1]Лист1!EP547,[1]Лист1!EU547:EV547))</f>
        <v>0</v>
      </c>
      <c r="Y544">
        <f>SIGN(SUM([1]Лист1!DU547,[1]Лист1!ET547))</f>
        <v>1</v>
      </c>
      <c r="Z544">
        <f>SIGN(SUM([1]Лист1!EW547:EY547))</f>
        <v>0</v>
      </c>
    </row>
    <row r="545" spans="1:26" x14ac:dyDescent="0.3">
      <c r="A545" s="1" t="str">
        <f>[1]Лист1!B548</f>
        <v>Spirotrichea</v>
      </c>
      <c r="B545" s="1" t="str">
        <f>[1]Лист1!C548</f>
        <v>Stombidiida</v>
      </c>
      <c r="C545" s="1" t="str">
        <f>[1]Лист1!D548</f>
        <v>Strombidiidae</v>
      </c>
      <c r="D545" s="1" t="str">
        <f>TRIM([1]Лист1!E548)</f>
        <v>Strombidium</v>
      </c>
      <c r="E545" s="1" t="str">
        <f>TRIM(CONCATENATE([1]Лист1!E548," ",[1]Лист1!F548))</f>
        <v>Strombidium emergens</v>
      </c>
      <c r="F545">
        <f>SIGN(SUM([1]Лист1!CB548,[1]Лист1!DV548))</f>
        <v>0</v>
      </c>
      <c r="G545">
        <f>SIGN(SUM([1]Лист1!EZ548,[1]Лист1!FB548))</f>
        <v>1</v>
      </c>
      <c r="H545">
        <f>SIGN(SUM([1]Лист1!FA548,[1]Лист1!FU548))</f>
        <v>1</v>
      </c>
      <c r="I545">
        <f>SIGN(SUM([1]Лист1!FC548))</f>
        <v>1</v>
      </c>
      <c r="J545">
        <f>SIGN(SUM([1]Лист1!BL548:CA548))</f>
        <v>1</v>
      </c>
      <c r="K545">
        <f>SIGN(SUM([1]Лист1!AR548:BK548))</f>
        <v>0</v>
      </c>
      <c r="L545">
        <f>SIGN(SUM([1]Лист1!AM548:AQ548))</f>
        <v>1</v>
      </c>
      <c r="M545">
        <f>SIGN(SUM([1]Лист1!CS548:DK548))</f>
        <v>1</v>
      </c>
      <c r="N545">
        <f>SIGN(SUM([1]Лист1!CC548:CK548,[1]Лист1!CR548))</f>
        <v>1</v>
      </c>
      <c r="O545">
        <f>SIGN(SUM([1]Лист1!U548:AL548))</f>
        <v>1</v>
      </c>
      <c r="P545">
        <f>SIGN(SUM([1]Лист1!DW548))</f>
        <v>0</v>
      </c>
      <c r="Q545">
        <f>SIGN(SUM([1]Лист1!EA548:EG548))</f>
        <v>1</v>
      </c>
      <c r="R545">
        <f>SIGN(SUM([1]Лист1!CL548:CQ548))</f>
        <v>0</v>
      </c>
      <c r="S545">
        <f>SIGN(SUM([1]Лист1!ER548))</f>
        <v>0</v>
      </c>
      <c r="T545">
        <f>SIGN(SUM([1]Лист1!EJ548,[1]Лист1!EK548,[1]Лист1!EN548,[1]Лист1!EQ548,[1]Лист1!ES548))</f>
        <v>1</v>
      </c>
      <c r="U545">
        <f>SIGN(SUM([1]Лист1!DX548:DY548,[1]Лист1!EH548))</f>
        <v>0</v>
      </c>
      <c r="V545">
        <f>SIGN(SUM([1]Лист1!DZ548,[1]Лист1!EO548,[1]Лист1!EM548))</f>
        <v>1</v>
      </c>
      <c r="W545">
        <f>SIGN(SUM([1]Лист1!DL548:DT548))</f>
        <v>1</v>
      </c>
      <c r="X545">
        <f>SIGN(SUM([1]Лист1!EI548,[1]Лист1!EL548,[1]Лист1!EP548,[1]Лист1!EU548:EV548))</f>
        <v>1</v>
      </c>
      <c r="Y545">
        <f>SIGN(SUM([1]Лист1!DU548,[1]Лист1!ET548))</f>
        <v>1</v>
      </c>
      <c r="Z545">
        <f>SIGN(SUM([1]Лист1!EW548:EY548))</f>
        <v>1</v>
      </c>
    </row>
    <row r="546" spans="1:26" x14ac:dyDescent="0.3">
      <c r="A546" s="1" t="str">
        <f>[1]Лист1!B549</f>
        <v>Spirotrichea</v>
      </c>
      <c r="B546" s="1" t="str">
        <f>[1]Лист1!C549</f>
        <v>Stombidiida</v>
      </c>
      <c r="C546" s="1" t="str">
        <f>[1]Лист1!D549</f>
        <v>Strombidiidae</v>
      </c>
      <c r="D546" s="1" t="str">
        <f>TRIM([1]Лист1!E549)</f>
        <v>Strombidium</v>
      </c>
      <c r="E546" s="1" t="str">
        <f>TRIM(CONCATENATE([1]Лист1!E549," ",[1]Лист1!F549))</f>
        <v>Strombidium epidemum</v>
      </c>
      <c r="F546">
        <f>SIGN(SUM([1]Лист1!CB549,[1]Лист1!DV549))</f>
        <v>0</v>
      </c>
      <c r="G546">
        <f>SIGN(SUM([1]Лист1!EZ549,[1]Лист1!FB549))</f>
        <v>1</v>
      </c>
      <c r="H546">
        <f>SIGN(SUM([1]Лист1!FA549,[1]Лист1!FU549))</f>
        <v>0</v>
      </c>
      <c r="I546">
        <f>SIGN(SUM([1]Лист1!FC549))</f>
        <v>1</v>
      </c>
      <c r="J546">
        <f>SIGN(SUM([1]Лист1!BL549:CA549))</f>
        <v>0</v>
      </c>
      <c r="K546">
        <f>SIGN(SUM([1]Лист1!AR549:BK549))</f>
        <v>0</v>
      </c>
      <c r="L546">
        <f>SIGN(SUM([1]Лист1!AM549:AQ549))</f>
        <v>1</v>
      </c>
      <c r="M546">
        <f>SIGN(SUM([1]Лист1!CS549:DK549))</f>
        <v>1</v>
      </c>
      <c r="N546">
        <f>SIGN(SUM([1]Лист1!CC549:CK549,[1]Лист1!CR549))</f>
        <v>1</v>
      </c>
      <c r="O546">
        <f>SIGN(SUM([1]Лист1!U549:AL549))</f>
        <v>1</v>
      </c>
      <c r="P546">
        <f>SIGN(SUM([1]Лист1!DW549))</f>
        <v>0</v>
      </c>
      <c r="Q546">
        <f>SIGN(SUM([1]Лист1!EA549:EG549))</f>
        <v>1</v>
      </c>
      <c r="R546">
        <f>SIGN(SUM([1]Лист1!CL549:CQ549))</f>
        <v>1</v>
      </c>
      <c r="S546">
        <f>SIGN(SUM([1]Лист1!ER549))</f>
        <v>0</v>
      </c>
      <c r="T546">
        <f>SIGN(SUM([1]Лист1!EJ549,[1]Лист1!EK549,[1]Лист1!EN549,[1]Лист1!EQ549,[1]Лист1!ES549))</f>
        <v>1</v>
      </c>
      <c r="U546">
        <f>SIGN(SUM([1]Лист1!DX549:DY549,[1]Лист1!EH549))</f>
        <v>0</v>
      </c>
      <c r="V546">
        <f>SIGN(SUM([1]Лист1!DZ549,[1]Лист1!EO549,[1]Лист1!EM549))</f>
        <v>1</v>
      </c>
      <c r="W546">
        <f>SIGN(SUM([1]Лист1!DL549:DT549))</f>
        <v>1</v>
      </c>
      <c r="X546">
        <f>SIGN(SUM([1]Лист1!EI549,[1]Лист1!EL549,[1]Лист1!EP549,[1]Лист1!EU549:EV549))</f>
        <v>1</v>
      </c>
      <c r="Y546">
        <f>SIGN(SUM([1]Лист1!DU549,[1]Лист1!ET549))</f>
        <v>0</v>
      </c>
      <c r="Z546">
        <f>SIGN(SUM([1]Лист1!EW549:EY549))</f>
        <v>1</v>
      </c>
    </row>
    <row r="547" spans="1:26" x14ac:dyDescent="0.3">
      <c r="A547" s="1" t="str">
        <f>[1]Лист1!B550</f>
        <v>Spirotrichea</v>
      </c>
      <c r="B547" s="1" t="str">
        <f>[1]Лист1!C550</f>
        <v>Stombidiida</v>
      </c>
      <c r="C547" s="1" t="str">
        <f>[1]Лист1!D550</f>
        <v>Strombidiidae</v>
      </c>
      <c r="D547" s="1" t="str">
        <f>TRIM([1]Лист1!E550)</f>
        <v>Strombidium</v>
      </c>
      <c r="E547" s="1" t="str">
        <f>TRIM(CONCATENATE([1]Лист1!E550," ",[1]Лист1!F550))</f>
        <v>Strombidium filificum</v>
      </c>
      <c r="F547">
        <f>SIGN(SUM([1]Лист1!CB550,[1]Лист1!DV550))</f>
        <v>0</v>
      </c>
      <c r="G547">
        <f>SIGN(SUM([1]Лист1!EZ550,[1]Лист1!FB550))</f>
        <v>0</v>
      </c>
      <c r="H547">
        <f>SIGN(SUM([1]Лист1!FA550,[1]Лист1!FU550))</f>
        <v>1</v>
      </c>
      <c r="I547">
        <f>SIGN(SUM([1]Лист1!FC550))</f>
        <v>0</v>
      </c>
      <c r="J547">
        <f>SIGN(SUM([1]Лист1!BL550:CA550))</f>
        <v>1</v>
      </c>
      <c r="K547">
        <f>SIGN(SUM([1]Лист1!AR550:BK550))</f>
        <v>0</v>
      </c>
      <c r="L547">
        <f>SIGN(SUM([1]Лист1!AM550:AQ550))</f>
        <v>0</v>
      </c>
      <c r="M547">
        <f>SIGN(SUM([1]Лист1!CS550:DK550))</f>
        <v>0</v>
      </c>
      <c r="N547">
        <f>SIGN(SUM([1]Лист1!CC550:CK550,[1]Лист1!CR550))</f>
        <v>0</v>
      </c>
      <c r="O547">
        <f>SIGN(SUM([1]Лист1!U550:AL550))</f>
        <v>1</v>
      </c>
      <c r="P547">
        <f>SIGN(SUM([1]Лист1!DW550))</f>
        <v>0</v>
      </c>
      <c r="Q547">
        <f>SIGN(SUM([1]Лист1!EA550:EG550))</f>
        <v>0</v>
      </c>
      <c r="R547">
        <f>SIGN(SUM([1]Лист1!CL550:CQ550))</f>
        <v>1</v>
      </c>
      <c r="S547">
        <f>SIGN(SUM([1]Лист1!ER550))</f>
        <v>0</v>
      </c>
      <c r="T547">
        <f>SIGN(SUM([1]Лист1!EJ550,[1]Лист1!EK550,[1]Лист1!EN550,[1]Лист1!EQ550,[1]Лист1!ES550))</f>
        <v>0</v>
      </c>
      <c r="U547">
        <f>SIGN(SUM([1]Лист1!DX550:DY550,[1]Лист1!EH550))</f>
        <v>0</v>
      </c>
      <c r="V547">
        <f>SIGN(SUM([1]Лист1!DZ550,[1]Лист1!EO550,[1]Лист1!EM550))</f>
        <v>0</v>
      </c>
      <c r="W547">
        <f>SIGN(SUM([1]Лист1!DL550:DT550))</f>
        <v>1</v>
      </c>
      <c r="X547">
        <f>SIGN(SUM([1]Лист1!EI550,[1]Лист1!EL550,[1]Лист1!EP550,[1]Лист1!EU550:EV550))</f>
        <v>0</v>
      </c>
      <c r="Y547">
        <f>SIGN(SUM([1]Лист1!DU550,[1]Лист1!ET550))</f>
        <v>1</v>
      </c>
      <c r="Z547">
        <f>SIGN(SUM([1]Лист1!EW550:EY550))</f>
        <v>0</v>
      </c>
    </row>
    <row r="548" spans="1:26" x14ac:dyDescent="0.3">
      <c r="A548" s="1" t="str">
        <f>[1]Лист1!B551</f>
        <v>Spirotrichea</v>
      </c>
      <c r="B548" s="1" t="str">
        <f>[1]Лист1!C551</f>
        <v>Stombidiida</v>
      </c>
      <c r="C548" s="1" t="str">
        <f>[1]Лист1!D551</f>
        <v>Strombidiidae</v>
      </c>
      <c r="D548" s="1" t="str">
        <f>TRIM([1]Лист1!E551)</f>
        <v>Strombidium</v>
      </c>
      <c r="E548" s="1" t="str">
        <f>TRIM(CONCATENATE([1]Лист1!E551," ",[1]Лист1!F551))</f>
        <v>Strombidium glaciale</v>
      </c>
      <c r="F548">
        <f>SIGN(SUM([1]Лист1!CB551,[1]Лист1!DV551))</f>
        <v>0</v>
      </c>
      <c r="G548">
        <f>SIGN(SUM([1]Лист1!EZ551,[1]Лист1!FB551))</f>
        <v>0</v>
      </c>
      <c r="H548">
        <f>SIGN(SUM([1]Лист1!FA551,[1]Лист1!FU551))</f>
        <v>0</v>
      </c>
      <c r="I548">
        <f>SIGN(SUM([1]Лист1!FC551))</f>
        <v>0</v>
      </c>
      <c r="J548">
        <f>SIGN(SUM([1]Лист1!BL551:CA551))</f>
        <v>0</v>
      </c>
      <c r="K548">
        <f>SIGN(SUM([1]Лист1!AR551:BK551))</f>
        <v>0</v>
      </c>
      <c r="L548">
        <f>SIGN(SUM([1]Лист1!AM551:AQ551))</f>
        <v>0</v>
      </c>
      <c r="M548">
        <f>SIGN(SUM([1]Лист1!CS551:DK551))</f>
        <v>0</v>
      </c>
      <c r="N548">
        <f>SIGN(SUM([1]Лист1!CC551:CK551,[1]Лист1!CR551))</f>
        <v>0</v>
      </c>
      <c r="O548">
        <f>SIGN(SUM([1]Лист1!U551:AL551))</f>
        <v>0</v>
      </c>
      <c r="P548">
        <f>SIGN(SUM([1]Лист1!DW551))</f>
        <v>0</v>
      </c>
      <c r="Q548">
        <f>SIGN(SUM([1]Лист1!EA551:EG551))</f>
        <v>0</v>
      </c>
      <c r="R548">
        <f>SIGN(SUM([1]Лист1!CL551:CQ551))</f>
        <v>0</v>
      </c>
      <c r="S548">
        <f>SIGN(SUM([1]Лист1!ER551))</f>
        <v>0</v>
      </c>
      <c r="T548">
        <f>SIGN(SUM([1]Лист1!EJ551,[1]Лист1!EK551,[1]Лист1!EN551,[1]Лист1!EQ551,[1]Лист1!ES551))</f>
        <v>0</v>
      </c>
      <c r="U548">
        <f>SIGN(SUM([1]Лист1!DX551:DY551,[1]Лист1!EH551))</f>
        <v>0</v>
      </c>
      <c r="V548">
        <f>SIGN(SUM([1]Лист1!DZ551,[1]Лист1!EO551,[1]Лист1!EM551))</f>
        <v>0</v>
      </c>
      <c r="W548">
        <f>SIGN(SUM([1]Лист1!DL551:DT551))</f>
        <v>0</v>
      </c>
      <c r="X548">
        <f>SIGN(SUM([1]Лист1!EI551,[1]Лист1!EL551,[1]Лист1!EP551,[1]Лист1!EU551:EV551))</f>
        <v>0</v>
      </c>
      <c r="Y548">
        <f>SIGN(SUM([1]Лист1!DU551,[1]Лист1!ET551))</f>
        <v>1</v>
      </c>
      <c r="Z548">
        <f>SIGN(SUM([1]Лист1!EW551:EY551))</f>
        <v>0</v>
      </c>
    </row>
    <row r="549" spans="1:26" x14ac:dyDescent="0.3">
      <c r="A549" s="1" t="str">
        <f>[1]Лист1!B552</f>
        <v>Spirotrichea</v>
      </c>
      <c r="B549" s="1" t="str">
        <f>[1]Лист1!C552</f>
        <v>Stombidiida</v>
      </c>
      <c r="C549" s="1" t="str">
        <f>[1]Лист1!D552</f>
        <v>Strombidiidae</v>
      </c>
      <c r="D549" s="1" t="str">
        <f>TRIM([1]Лист1!E552)</f>
        <v>Strombidium</v>
      </c>
      <c r="E549" s="1" t="str">
        <f>TRIM(CONCATENATE([1]Лист1!E552," ",[1]Лист1!F552))</f>
        <v>Strombidium grande</v>
      </c>
      <c r="F549">
        <f>SIGN(SUM([1]Лист1!CB552,[1]Лист1!DV552))</f>
        <v>0</v>
      </c>
      <c r="G549">
        <f>SIGN(SUM([1]Лист1!EZ552,[1]Лист1!FB552))</f>
        <v>1</v>
      </c>
      <c r="H549">
        <f>SIGN(SUM([1]Лист1!FA552,[1]Лист1!FU552))</f>
        <v>0</v>
      </c>
      <c r="I549">
        <f>SIGN(SUM([1]Лист1!FC552))</f>
        <v>0</v>
      </c>
      <c r="J549">
        <f>SIGN(SUM([1]Лист1!BL552:CA552))</f>
        <v>0</v>
      </c>
      <c r="K549">
        <f>SIGN(SUM([1]Лист1!AR552:BK552))</f>
        <v>0</v>
      </c>
      <c r="L549">
        <f>SIGN(SUM([1]Лист1!AM552:AQ552))</f>
        <v>1</v>
      </c>
      <c r="M549">
        <f>SIGN(SUM([1]Лист1!CS552:DK552))</f>
        <v>0</v>
      </c>
      <c r="N549">
        <f>SIGN(SUM([1]Лист1!CC552:CK552,[1]Лист1!CR552))</f>
        <v>1</v>
      </c>
      <c r="O549">
        <f>SIGN(SUM([1]Лист1!U552:AL552))</f>
        <v>1</v>
      </c>
      <c r="P549">
        <f>SIGN(SUM([1]Лист1!DW552))</f>
        <v>0</v>
      </c>
      <c r="Q549">
        <f>SIGN(SUM([1]Лист1!EA552:EG552))</f>
        <v>0</v>
      </c>
      <c r="R549">
        <f>SIGN(SUM([1]Лист1!CL552:CQ552))</f>
        <v>0</v>
      </c>
      <c r="S549">
        <f>SIGN(SUM([1]Лист1!ER552))</f>
        <v>0</v>
      </c>
      <c r="T549">
        <f>SIGN(SUM([1]Лист1!EJ552,[1]Лист1!EK552,[1]Лист1!EN552,[1]Лист1!EQ552,[1]Лист1!ES552))</f>
        <v>0</v>
      </c>
      <c r="U549">
        <f>SIGN(SUM([1]Лист1!DX552:DY552,[1]Лист1!EH552))</f>
        <v>0</v>
      </c>
      <c r="V549">
        <f>SIGN(SUM([1]Лист1!DZ552,[1]Лист1!EO552,[1]Лист1!EM552))</f>
        <v>0</v>
      </c>
      <c r="W549">
        <f>SIGN(SUM([1]Лист1!DL552:DT552))</f>
        <v>0</v>
      </c>
      <c r="X549">
        <f>SIGN(SUM([1]Лист1!EI552,[1]Лист1!EL552,[1]Лист1!EP552,[1]Лист1!EU552:EV552))</f>
        <v>0</v>
      </c>
      <c r="Y549">
        <f>SIGN(SUM([1]Лист1!DU552,[1]Лист1!ET552))</f>
        <v>0</v>
      </c>
      <c r="Z549">
        <f>SIGN(SUM([1]Лист1!EW552:EY552))</f>
        <v>0</v>
      </c>
    </row>
    <row r="550" spans="1:26" x14ac:dyDescent="0.3">
      <c r="A550" s="1" t="str">
        <f>[1]Лист1!B553</f>
        <v>Spirotrichea</v>
      </c>
      <c r="B550" s="1" t="str">
        <f>[1]Лист1!C553</f>
        <v>Stombidiida</v>
      </c>
      <c r="C550" s="1" t="str">
        <f>[1]Лист1!D553</f>
        <v>Strombidiidae</v>
      </c>
      <c r="D550" s="1" t="str">
        <f>TRIM([1]Лист1!E553)</f>
        <v>Strombidium</v>
      </c>
      <c r="E550" s="1" t="str">
        <f>TRIM(CONCATENATE([1]Лист1!E553," ",[1]Лист1!F553))</f>
        <v>Strombidium inclinatum</v>
      </c>
      <c r="F550">
        <f>SIGN(SUM([1]Лист1!CB553,[1]Лист1!DV553))</f>
        <v>0</v>
      </c>
      <c r="G550">
        <f>SIGN(SUM([1]Лист1!EZ553,[1]Лист1!FB553))</f>
        <v>1</v>
      </c>
      <c r="H550">
        <f>SIGN(SUM([1]Лист1!FA553,[1]Лист1!FU553))</f>
        <v>1</v>
      </c>
      <c r="I550">
        <f>SIGN(SUM([1]Лист1!FC553))</f>
        <v>1</v>
      </c>
      <c r="J550">
        <f>SIGN(SUM([1]Лист1!BL553:CA553))</f>
        <v>1</v>
      </c>
      <c r="K550">
        <f>SIGN(SUM([1]Лист1!AR553:BK553))</f>
        <v>0</v>
      </c>
      <c r="L550">
        <f>SIGN(SUM([1]Лист1!AM553:AQ553))</f>
        <v>1</v>
      </c>
      <c r="M550">
        <f>SIGN(SUM([1]Лист1!CS553:DK553))</f>
        <v>1</v>
      </c>
      <c r="N550">
        <f>SIGN(SUM([1]Лист1!CC553:CK553,[1]Лист1!CR553))</f>
        <v>1</v>
      </c>
      <c r="O550">
        <f>SIGN(SUM([1]Лист1!U553:AL553))</f>
        <v>1</v>
      </c>
      <c r="P550">
        <f>SIGN(SUM([1]Лист1!DW553))</f>
        <v>0</v>
      </c>
      <c r="Q550">
        <f>SIGN(SUM([1]Лист1!EA553:EG553))</f>
        <v>1</v>
      </c>
      <c r="R550">
        <f>SIGN(SUM([1]Лист1!CL553:CQ553))</f>
        <v>0</v>
      </c>
      <c r="S550">
        <f>SIGN(SUM([1]Лист1!ER553))</f>
        <v>0</v>
      </c>
      <c r="T550">
        <f>SIGN(SUM([1]Лист1!EJ553,[1]Лист1!EK553,[1]Лист1!EN553,[1]Лист1!EQ553,[1]Лист1!ES553))</f>
        <v>0</v>
      </c>
      <c r="U550">
        <f>SIGN(SUM([1]Лист1!DX553:DY553,[1]Лист1!EH553))</f>
        <v>0</v>
      </c>
      <c r="V550">
        <f>SIGN(SUM([1]Лист1!DZ553,[1]Лист1!EO553,[1]Лист1!EM553))</f>
        <v>0</v>
      </c>
      <c r="W550">
        <f>SIGN(SUM([1]Лист1!DL553:DT553))</f>
        <v>1</v>
      </c>
      <c r="X550">
        <f>SIGN(SUM([1]Лист1!EI553,[1]Лист1!EL553,[1]Лист1!EP553,[1]Лист1!EU553:EV553))</f>
        <v>1</v>
      </c>
      <c r="Y550">
        <f>SIGN(SUM([1]Лист1!DU553,[1]Лист1!ET553))</f>
        <v>0</v>
      </c>
      <c r="Z550">
        <f>SIGN(SUM([1]Лист1!EW553:EY553))</f>
        <v>0</v>
      </c>
    </row>
    <row r="551" spans="1:26" x14ac:dyDescent="0.3">
      <c r="A551" s="1" t="str">
        <f>[1]Лист1!B554</f>
        <v>Spirotrichea</v>
      </c>
      <c r="B551" s="1" t="str">
        <f>[1]Лист1!C554</f>
        <v>Stombidiida</v>
      </c>
      <c r="C551" s="1" t="str">
        <f>[1]Лист1!D554</f>
        <v>Strombidiidae</v>
      </c>
      <c r="D551" s="1" t="str">
        <f>TRIM([1]Лист1!E554)</f>
        <v>Strombidium</v>
      </c>
      <c r="E551" s="1" t="str">
        <f>TRIM(CONCATENATE([1]Лист1!E554," ",[1]Лист1!F554))</f>
        <v>Strombidium kahli</v>
      </c>
      <c r="F551">
        <f>SIGN(SUM([1]Лист1!CB554,[1]Лист1!DV554))</f>
        <v>0</v>
      </c>
      <c r="G551">
        <f>SIGN(SUM([1]Лист1!EZ554,[1]Лист1!FB554))</f>
        <v>1</v>
      </c>
      <c r="H551">
        <f>SIGN(SUM([1]Лист1!FA554,[1]Лист1!FU554))</f>
        <v>0</v>
      </c>
      <c r="I551">
        <f>SIGN(SUM([1]Лист1!FC554))</f>
        <v>0</v>
      </c>
      <c r="J551">
        <f>SIGN(SUM([1]Лист1!BL554:CA554))</f>
        <v>0</v>
      </c>
      <c r="K551">
        <f>SIGN(SUM([1]Лист1!AR554:BK554))</f>
        <v>1</v>
      </c>
      <c r="L551">
        <f>SIGN(SUM([1]Лист1!AM554:AQ554))</f>
        <v>1</v>
      </c>
      <c r="M551">
        <f>SIGN(SUM([1]Лист1!CS554:DK554))</f>
        <v>0</v>
      </c>
      <c r="N551">
        <f>SIGN(SUM([1]Лист1!CC554:CK554,[1]Лист1!CR554))</f>
        <v>1</v>
      </c>
      <c r="O551">
        <f>SIGN(SUM([1]Лист1!U554:AL554))</f>
        <v>0</v>
      </c>
      <c r="P551">
        <f>SIGN(SUM([1]Лист1!DW554))</f>
        <v>0</v>
      </c>
      <c r="Q551">
        <f>SIGN(SUM([1]Лист1!EA554:EG554))</f>
        <v>1</v>
      </c>
      <c r="R551">
        <f>SIGN(SUM([1]Лист1!CL554:CQ554))</f>
        <v>0</v>
      </c>
      <c r="S551">
        <f>SIGN(SUM([1]Лист1!ER554))</f>
        <v>0</v>
      </c>
      <c r="T551">
        <f>SIGN(SUM([1]Лист1!EJ554,[1]Лист1!EK554,[1]Лист1!EN554,[1]Лист1!EQ554,[1]Лист1!ES554))</f>
        <v>1</v>
      </c>
      <c r="U551">
        <f>SIGN(SUM([1]Лист1!DX554:DY554,[1]Лист1!EH554))</f>
        <v>0</v>
      </c>
      <c r="V551">
        <f>SIGN(SUM([1]Лист1!DZ554,[1]Лист1!EO554,[1]Лист1!EM554))</f>
        <v>0</v>
      </c>
      <c r="W551">
        <f>SIGN(SUM([1]Лист1!DL554:DT554))</f>
        <v>1</v>
      </c>
      <c r="X551">
        <f>SIGN(SUM([1]Лист1!EI554,[1]Лист1!EL554,[1]Лист1!EP554,[1]Лист1!EU554:EV554))</f>
        <v>0</v>
      </c>
      <c r="Y551">
        <f>SIGN(SUM([1]Лист1!DU554,[1]Лист1!ET554))</f>
        <v>0</v>
      </c>
      <c r="Z551">
        <f>SIGN(SUM([1]Лист1!EW554:EY554))</f>
        <v>0</v>
      </c>
    </row>
    <row r="552" spans="1:26" x14ac:dyDescent="0.3">
      <c r="A552" s="1" t="str">
        <f>[1]Лист1!B555</f>
        <v>Spirotrichea</v>
      </c>
      <c r="B552" s="1" t="str">
        <f>[1]Лист1!C555</f>
        <v>Stombidiida</v>
      </c>
      <c r="C552" s="1" t="str">
        <f>[1]Лист1!D555</f>
        <v>Strombidiidae</v>
      </c>
      <c r="D552" s="1" t="str">
        <f>TRIM([1]Лист1!E555)</f>
        <v>Strombidium</v>
      </c>
      <c r="E552" s="1" t="str">
        <f>TRIM(CONCATENATE([1]Лист1!E555," ",[1]Лист1!F555))</f>
        <v>Strombidium kryale</v>
      </c>
      <c r="F552">
        <f>SIGN(SUM([1]Лист1!CB555,[1]Лист1!DV555))</f>
        <v>0</v>
      </c>
      <c r="G552">
        <f>SIGN(SUM([1]Лист1!EZ555,[1]Лист1!FB555))</f>
        <v>0</v>
      </c>
      <c r="H552">
        <f>SIGN(SUM([1]Лист1!FA555,[1]Лист1!FU555))</f>
        <v>0</v>
      </c>
      <c r="I552">
        <f>SIGN(SUM([1]Лист1!FC555))</f>
        <v>0</v>
      </c>
      <c r="J552">
        <f>SIGN(SUM([1]Лист1!BL555:CA555))</f>
        <v>0</v>
      </c>
      <c r="K552">
        <f>SIGN(SUM([1]Лист1!AR555:BK555))</f>
        <v>0</v>
      </c>
      <c r="L552">
        <f>SIGN(SUM([1]Лист1!AM555:AQ555))</f>
        <v>0</v>
      </c>
      <c r="M552">
        <f>SIGN(SUM([1]Лист1!CS555:DK555))</f>
        <v>0</v>
      </c>
      <c r="N552">
        <f>SIGN(SUM([1]Лист1!CC555:CK555,[1]Лист1!CR555))</f>
        <v>0</v>
      </c>
      <c r="O552">
        <f>SIGN(SUM([1]Лист1!U555:AL555))</f>
        <v>0</v>
      </c>
      <c r="P552">
        <f>SIGN(SUM([1]Лист1!DW555))</f>
        <v>0</v>
      </c>
      <c r="Q552">
        <f>SIGN(SUM([1]Лист1!EA555:EG555))</f>
        <v>0</v>
      </c>
      <c r="R552">
        <f>SIGN(SUM([1]Лист1!CL555:CQ555))</f>
        <v>0</v>
      </c>
      <c r="S552">
        <f>SIGN(SUM([1]Лист1!ER555))</f>
        <v>0</v>
      </c>
      <c r="T552">
        <f>SIGN(SUM([1]Лист1!EJ555,[1]Лист1!EK555,[1]Лист1!EN555,[1]Лист1!EQ555,[1]Лист1!ES555))</f>
        <v>0</v>
      </c>
      <c r="U552">
        <f>SIGN(SUM([1]Лист1!DX555:DY555,[1]Лист1!EH555))</f>
        <v>0</v>
      </c>
      <c r="V552">
        <f>SIGN(SUM([1]Лист1!DZ555,[1]Лист1!EO555,[1]Лист1!EM555))</f>
        <v>0</v>
      </c>
      <c r="W552">
        <f>SIGN(SUM([1]Лист1!DL555:DT555))</f>
        <v>0</v>
      </c>
      <c r="X552">
        <f>SIGN(SUM([1]Лист1!EI555,[1]Лист1!EL555,[1]Лист1!EP555,[1]Лист1!EU555:EV555))</f>
        <v>0</v>
      </c>
      <c r="Y552">
        <f>SIGN(SUM([1]Лист1!DU555,[1]Лист1!ET555))</f>
        <v>1</v>
      </c>
      <c r="Z552">
        <f>SIGN(SUM([1]Лист1!EW555:EY555))</f>
        <v>0</v>
      </c>
    </row>
    <row r="553" spans="1:26" x14ac:dyDescent="0.3">
      <c r="A553" s="1" t="str">
        <f>[1]Лист1!B556</f>
        <v>Spirotrichea</v>
      </c>
      <c r="B553" s="1" t="str">
        <f>[1]Лист1!C556</f>
        <v>Stombidiida</v>
      </c>
      <c r="C553" s="1" t="str">
        <f>[1]Лист1!D556</f>
        <v>Strombidiidae</v>
      </c>
      <c r="D553" s="1" t="str">
        <f>TRIM([1]Лист1!E556)</f>
        <v>Strombidium</v>
      </c>
      <c r="E553" s="1" t="str">
        <f>TRIM(CONCATENATE([1]Лист1!E556," ",[1]Лист1!F556))</f>
        <v>Strombidium lagenula</v>
      </c>
      <c r="F553">
        <f>SIGN(SUM([1]Лист1!CB556,[1]Лист1!DV556))</f>
        <v>0</v>
      </c>
      <c r="G553">
        <f>SIGN(SUM([1]Лист1!EZ556,[1]Лист1!FB556))</f>
        <v>0</v>
      </c>
      <c r="H553">
        <f>SIGN(SUM([1]Лист1!FA556,[1]Лист1!FU556))</f>
        <v>1</v>
      </c>
      <c r="I553">
        <f>SIGN(SUM([1]Лист1!FC556))</f>
        <v>1</v>
      </c>
      <c r="J553">
        <f>SIGN(SUM([1]Лист1!BL556:CA556))</f>
        <v>1</v>
      </c>
      <c r="K553">
        <f>SIGN(SUM([1]Лист1!AR556:BK556))</f>
        <v>0</v>
      </c>
      <c r="L553">
        <f>SIGN(SUM([1]Лист1!AM556:AQ556))</f>
        <v>0</v>
      </c>
      <c r="M553">
        <f>SIGN(SUM([1]Лист1!CS556:DK556))</f>
        <v>1</v>
      </c>
      <c r="N553">
        <f>SIGN(SUM([1]Лист1!CC556:CK556,[1]Лист1!CR556))</f>
        <v>0</v>
      </c>
      <c r="O553">
        <f>SIGN(SUM([1]Лист1!U556:AL556))</f>
        <v>1</v>
      </c>
      <c r="P553">
        <f>SIGN(SUM([1]Лист1!DW556))</f>
        <v>0</v>
      </c>
      <c r="Q553">
        <f>SIGN(SUM([1]Лист1!EA556:EG556))</f>
        <v>1</v>
      </c>
      <c r="R553">
        <f>SIGN(SUM([1]Лист1!CL556:CQ556))</f>
        <v>1</v>
      </c>
      <c r="S553">
        <f>SIGN(SUM([1]Лист1!ER556))</f>
        <v>0</v>
      </c>
      <c r="T553">
        <f>SIGN(SUM([1]Лист1!EJ556,[1]Лист1!EK556,[1]Лист1!EN556,[1]Лист1!EQ556,[1]Лист1!ES556))</f>
        <v>0</v>
      </c>
      <c r="U553">
        <f>SIGN(SUM([1]Лист1!DX556:DY556,[1]Лист1!EH556))</f>
        <v>0</v>
      </c>
      <c r="V553">
        <f>SIGN(SUM([1]Лист1!DZ556,[1]Лист1!EO556,[1]Лист1!EM556))</f>
        <v>1</v>
      </c>
      <c r="W553">
        <f>SIGN(SUM([1]Лист1!DL556:DT556))</f>
        <v>1</v>
      </c>
      <c r="X553">
        <f>SIGN(SUM([1]Лист1!EI556,[1]Лист1!EL556,[1]Лист1!EP556,[1]Лист1!EU556:EV556))</f>
        <v>0</v>
      </c>
      <c r="Y553">
        <f>SIGN(SUM([1]Лист1!DU556,[1]Лист1!ET556))</f>
        <v>0</v>
      </c>
      <c r="Z553">
        <f>SIGN(SUM([1]Лист1!EW556:EY556))</f>
        <v>0</v>
      </c>
    </row>
    <row r="554" spans="1:26" x14ac:dyDescent="0.3">
      <c r="A554" s="1" t="str">
        <f>[1]Лист1!B557</f>
        <v>Spirotrichea</v>
      </c>
      <c r="B554" s="1" t="str">
        <f>[1]Лист1!C557</f>
        <v>Stombidiida</v>
      </c>
      <c r="C554" s="1" t="str">
        <f>[1]Лист1!D557</f>
        <v>Strombidiidae</v>
      </c>
      <c r="D554" s="1" t="str">
        <f>TRIM([1]Лист1!E557)</f>
        <v>Strombidium</v>
      </c>
      <c r="E554" s="1" t="str">
        <f>TRIM(CONCATENATE([1]Лист1!E557," ",[1]Лист1!F557))</f>
        <v>Strombidium latum</v>
      </c>
      <c r="F554">
        <f>SIGN(SUM([1]Лист1!CB557,[1]Лист1!DV557))</f>
        <v>0</v>
      </c>
      <c r="G554">
        <f>SIGN(SUM([1]Лист1!EZ557,[1]Лист1!FB557))</f>
        <v>1</v>
      </c>
      <c r="H554">
        <f>SIGN(SUM([1]Лист1!FA557,[1]Лист1!FU557))</f>
        <v>0</v>
      </c>
      <c r="I554">
        <f>SIGN(SUM([1]Лист1!FC557))</f>
        <v>1</v>
      </c>
      <c r="J554">
        <f>SIGN(SUM([1]Лист1!BL557:CA557))</f>
        <v>0</v>
      </c>
      <c r="K554">
        <f>SIGN(SUM([1]Лист1!AR557:BK557))</f>
        <v>1</v>
      </c>
      <c r="L554">
        <f>SIGN(SUM([1]Лист1!AM557:AQ557))</f>
        <v>1</v>
      </c>
      <c r="M554">
        <f>SIGN(SUM([1]Лист1!CS557:DK557))</f>
        <v>1</v>
      </c>
      <c r="N554">
        <f>SIGN(SUM([1]Лист1!CC557:CK557,[1]Лист1!CR557))</f>
        <v>1</v>
      </c>
      <c r="O554">
        <f>SIGN(SUM([1]Лист1!U557:AL557))</f>
        <v>0</v>
      </c>
      <c r="P554">
        <f>SIGN(SUM([1]Лист1!DW557))</f>
        <v>0</v>
      </c>
      <c r="Q554">
        <f>SIGN(SUM([1]Лист1!EA557:EG557))</f>
        <v>0</v>
      </c>
      <c r="R554">
        <f>SIGN(SUM([1]Лист1!CL557:CQ557))</f>
        <v>1</v>
      </c>
      <c r="S554">
        <f>SIGN(SUM([1]Лист1!ER557))</f>
        <v>0</v>
      </c>
      <c r="T554">
        <f>SIGN(SUM([1]Лист1!EJ557,[1]Лист1!EK557,[1]Лист1!EN557,[1]Лист1!EQ557,[1]Лист1!ES557))</f>
        <v>0</v>
      </c>
      <c r="U554">
        <f>SIGN(SUM([1]Лист1!DX557:DY557,[1]Лист1!EH557))</f>
        <v>0</v>
      </c>
      <c r="V554">
        <f>SIGN(SUM([1]Лист1!DZ557,[1]Лист1!EO557,[1]Лист1!EM557))</f>
        <v>0</v>
      </c>
      <c r="W554">
        <f>SIGN(SUM([1]Лист1!DL557:DT557))</f>
        <v>0</v>
      </c>
      <c r="X554">
        <f>SIGN(SUM([1]Лист1!EI557,[1]Лист1!EL557,[1]Лист1!EP557,[1]Лист1!EU557:EV557))</f>
        <v>0</v>
      </c>
      <c r="Y554">
        <f>SIGN(SUM([1]Лист1!DU557,[1]Лист1!ET557))</f>
        <v>0</v>
      </c>
      <c r="Z554">
        <f>SIGN(SUM([1]Лист1!EW557:EY557))</f>
        <v>1</v>
      </c>
    </row>
    <row r="555" spans="1:26" x14ac:dyDescent="0.3">
      <c r="A555" s="1" t="str">
        <f>[1]Лист1!B558</f>
        <v>Spirotrichea</v>
      </c>
      <c r="B555" s="1" t="str">
        <f>[1]Лист1!C558</f>
        <v>Stombidiida</v>
      </c>
      <c r="C555" s="1" t="str">
        <f>[1]Лист1!D558</f>
        <v>Strombidiidae</v>
      </c>
      <c r="D555" s="1" t="str">
        <f>TRIM([1]Лист1!E558)</f>
        <v>Strombidium</v>
      </c>
      <c r="E555" s="1" t="str">
        <f>TRIM(CONCATENATE([1]Лист1!E558," ",[1]Лист1!F558))</f>
        <v>Strombidium longipes</v>
      </c>
      <c r="F555">
        <f>SIGN(SUM([1]Лист1!CB558,[1]Лист1!DV558))</f>
        <v>0</v>
      </c>
      <c r="G555">
        <f>SIGN(SUM([1]Лист1!EZ558,[1]Лист1!FB558))</f>
        <v>0</v>
      </c>
      <c r="H555">
        <f>SIGN(SUM([1]Лист1!FA558,[1]Лист1!FU558))</f>
        <v>0</v>
      </c>
      <c r="I555">
        <f>SIGN(SUM([1]Лист1!FC558))</f>
        <v>0</v>
      </c>
      <c r="J555">
        <f>SIGN(SUM([1]Лист1!BL558:CA558))</f>
        <v>0</v>
      </c>
      <c r="K555">
        <f>SIGN(SUM([1]Лист1!AR558:BK558))</f>
        <v>0</v>
      </c>
      <c r="L555">
        <f>SIGN(SUM([1]Лист1!AM558:AQ558))</f>
        <v>1</v>
      </c>
      <c r="M555">
        <f>SIGN(SUM([1]Лист1!CS558:DK558))</f>
        <v>0</v>
      </c>
      <c r="N555">
        <f>SIGN(SUM([1]Лист1!CC558:CK558,[1]Лист1!CR558))</f>
        <v>0</v>
      </c>
      <c r="O555">
        <f>SIGN(SUM([1]Лист1!U558:AL558))</f>
        <v>0</v>
      </c>
      <c r="P555">
        <f>SIGN(SUM([1]Лист1!DW558))</f>
        <v>0</v>
      </c>
      <c r="Q555">
        <f>SIGN(SUM([1]Лист1!EA558:EG558))</f>
        <v>0</v>
      </c>
      <c r="R555">
        <f>SIGN(SUM([1]Лист1!CL558:CQ558))</f>
        <v>0</v>
      </c>
      <c r="S555">
        <f>SIGN(SUM([1]Лист1!ER558))</f>
        <v>0</v>
      </c>
      <c r="T555">
        <f>SIGN(SUM([1]Лист1!EJ558,[1]Лист1!EK558,[1]Лист1!EN558,[1]Лист1!EQ558,[1]Лист1!ES558))</f>
        <v>0</v>
      </c>
      <c r="U555">
        <f>SIGN(SUM([1]Лист1!DX558:DY558,[1]Лист1!EH558))</f>
        <v>0</v>
      </c>
      <c r="V555">
        <f>SIGN(SUM([1]Лист1!DZ558,[1]Лист1!EO558,[1]Лист1!EM558))</f>
        <v>0</v>
      </c>
      <c r="W555">
        <f>SIGN(SUM([1]Лист1!DL558:DT558))</f>
        <v>0</v>
      </c>
      <c r="X555">
        <f>SIGN(SUM([1]Лист1!EI558,[1]Лист1!EL558,[1]Лист1!EP558,[1]Лист1!EU558:EV558))</f>
        <v>0</v>
      </c>
      <c r="Y555">
        <f>SIGN(SUM([1]Лист1!DU558,[1]Лист1!ET558))</f>
        <v>0</v>
      </c>
      <c r="Z555">
        <f>SIGN(SUM([1]Лист1!EW558:EY558))</f>
        <v>1</v>
      </c>
    </row>
    <row r="556" spans="1:26" x14ac:dyDescent="0.3">
      <c r="A556" s="1" t="str">
        <f>[1]Лист1!B559</f>
        <v>Spirotrichea</v>
      </c>
      <c r="B556" s="1" t="str">
        <f>[1]Лист1!C559</f>
        <v>Stombidiida</v>
      </c>
      <c r="C556" s="1" t="str">
        <f>[1]Лист1!D559</f>
        <v>Strombidiidae</v>
      </c>
      <c r="D556" s="1" t="str">
        <f>TRIM([1]Лист1!E559)</f>
        <v>Strombidium</v>
      </c>
      <c r="E556" s="1" t="str">
        <f>TRIM(CONCATENATE([1]Лист1!E559," ",[1]Лист1!F559))</f>
        <v>Strombidium macronucleatum</v>
      </c>
      <c r="F556">
        <f>SIGN(SUM([1]Лист1!CB559,[1]Лист1!DV559))</f>
        <v>0</v>
      </c>
      <c r="G556">
        <f>SIGN(SUM([1]Лист1!EZ559,[1]Лист1!FB559))</f>
        <v>0</v>
      </c>
      <c r="H556">
        <f>SIGN(SUM([1]Лист1!FA559,[1]Лист1!FU559))</f>
        <v>0</v>
      </c>
      <c r="I556">
        <f>SIGN(SUM([1]Лист1!FC559))</f>
        <v>0</v>
      </c>
      <c r="J556">
        <f>SIGN(SUM([1]Лист1!BL559:CA559))</f>
        <v>0</v>
      </c>
      <c r="K556">
        <f>SIGN(SUM([1]Лист1!AR559:BK559))</f>
        <v>0</v>
      </c>
      <c r="L556">
        <f>SIGN(SUM([1]Лист1!AM559:AQ559))</f>
        <v>0</v>
      </c>
      <c r="M556">
        <f>SIGN(SUM([1]Лист1!CS559:DK559))</f>
        <v>1</v>
      </c>
      <c r="N556">
        <f>SIGN(SUM([1]Лист1!CC559:CK559,[1]Лист1!CR559))</f>
        <v>0</v>
      </c>
      <c r="O556">
        <f>SIGN(SUM([1]Лист1!U559:AL559))</f>
        <v>1</v>
      </c>
      <c r="P556">
        <f>SIGN(SUM([1]Лист1!DW559))</f>
        <v>0</v>
      </c>
      <c r="Q556">
        <f>SIGN(SUM([1]Лист1!EA559:EG559))</f>
        <v>1</v>
      </c>
      <c r="R556">
        <f>SIGN(SUM([1]Лист1!CL559:CQ559))</f>
        <v>1</v>
      </c>
      <c r="S556">
        <f>SIGN(SUM([1]Лист1!ER559))</f>
        <v>0</v>
      </c>
      <c r="T556">
        <f>SIGN(SUM([1]Лист1!EJ559,[1]Лист1!EK559,[1]Лист1!EN559,[1]Лист1!EQ559,[1]Лист1!ES559))</f>
        <v>0</v>
      </c>
      <c r="U556">
        <f>SIGN(SUM([1]Лист1!DX559:DY559,[1]Лист1!EH559))</f>
        <v>0</v>
      </c>
      <c r="V556">
        <f>SIGN(SUM([1]Лист1!DZ559,[1]Лист1!EO559,[1]Лист1!EM559))</f>
        <v>0</v>
      </c>
      <c r="W556">
        <f>SIGN(SUM([1]Лист1!DL559:DT559))</f>
        <v>0</v>
      </c>
      <c r="X556">
        <f>SIGN(SUM([1]Лист1!EI559,[1]Лист1!EL559,[1]Лист1!EP559,[1]Лист1!EU559:EV559))</f>
        <v>0</v>
      </c>
      <c r="Y556">
        <f>SIGN(SUM([1]Лист1!DU559,[1]Лист1!ET559))</f>
        <v>0</v>
      </c>
      <c r="Z556">
        <f>SIGN(SUM([1]Лист1!EW559:EY559))</f>
        <v>0</v>
      </c>
    </row>
    <row r="557" spans="1:26" x14ac:dyDescent="0.3">
      <c r="A557" s="1" t="str">
        <f>[1]Лист1!B560</f>
        <v>Spirotrichea</v>
      </c>
      <c r="B557" s="1" t="str">
        <f>[1]Лист1!C560</f>
        <v>Stombidiida</v>
      </c>
      <c r="C557" s="1" t="str">
        <f>[1]Лист1!D560</f>
        <v>Strombidiidae</v>
      </c>
      <c r="D557" s="1" t="str">
        <f>TRIM([1]Лист1!E560)</f>
        <v>Strombidium</v>
      </c>
      <c r="E557" s="1" t="str">
        <f>TRIM(CONCATENATE([1]Лист1!E560," ",[1]Лист1!F560))</f>
        <v>Strombidium meganucleatum</v>
      </c>
      <c r="F557">
        <f>SIGN(SUM([1]Лист1!CB560,[1]Лист1!DV560))</f>
        <v>0</v>
      </c>
      <c r="G557">
        <f>SIGN(SUM([1]Лист1!EZ560,[1]Лист1!FB560))</f>
        <v>0</v>
      </c>
      <c r="H557">
        <f>SIGN(SUM([1]Лист1!FA560,[1]Лист1!FU560))</f>
        <v>0</v>
      </c>
      <c r="I557">
        <f>SIGN(SUM([1]Лист1!FC560))</f>
        <v>0</v>
      </c>
      <c r="J557">
        <f>SIGN(SUM([1]Лист1!BL560:CA560))</f>
        <v>0</v>
      </c>
      <c r="K557">
        <f>SIGN(SUM([1]Лист1!AR560:BK560))</f>
        <v>0</v>
      </c>
      <c r="L557">
        <f>SIGN(SUM([1]Лист1!AM560:AQ560))</f>
        <v>0</v>
      </c>
      <c r="M557">
        <f>SIGN(SUM([1]Лист1!CS560:DK560))</f>
        <v>1</v>
      </c>
      <c r="N557">
        <f>SIGN(SUM([1]Лист1!CC560:CK560,[1]Лист1!CR560))</f>
        <v>0</v>
      </c>
      <c r="O557">
        <f>SIGN(SUM([1]Лист1!U560:AL560))</f>
        <v>0</v>
      </c>
      <c r="P557">
        <f>SIGN(SUM([1]Лист1!DW560))</f>
        <v>0</v>
      </c>
      <c r="Q557">
        <f>SIGN(SUM([1]Лист1!EA560:EG560))</f>
        <v>0</v>
      </c>
      <c r="R557">
        <f>SIGN(SUM([1]Лист1!CL560:CQ560))</f>
        <v>0</v>
      </c>
      <c r="S557">
        <f>SIGN(SUM([1]Лист1!ER560))</f>
        <v>0</v>
      </c>
      <c r="T557">
        <f>SIGN(SUM([1]Лист1!EJ560,[1]Лист1!EK560,[1]Лист1!EN560,[1]Лист1!EQ560,[1]Лист1!ES560))</f>
        <v>0</v>
      </c>
      <c r="U557">
        <f>SIGN(SUM([1]Лист1!DX560:DY560,[1]Лист1!EH560))</f>
        <v>0</v>
      </c>
      <c r="V557">
        <f>SIGN(SUM([1]Лист1!DZ560,[1]Лист1!EO560,[1]Лист1!EM560))</f>
        <v>1</v>
      </c>
      <c r="W557">
        <f>SIGN(SUM([1]Лист1!DL560:DT560))</f>
        <v>1</v>
      </c>
      <c r="X557">
        <f>SIGN(SUM([1]Лист1!EI560,[1]Лист1!EL560,[1]Лист1!EP560,[1]Лист1!EU560:EV560))</f>
        <v>0</v>
      </c>
      <c r="Y557">
        <f>SIGN(SUM([1]Лист1!DU560,[1]Лист1!ET560))</f>
        <v>0</v>
      </c>
      <c r="Z557">
        <f>SIGN(SUM([1]Лист1!EW560:EY560))</f>
        <v>0</v>
      </c>
    </row>
    <row r="558" spans="1:26" x14ac:dyDescent="0.3">
      <c r="A558" s="1" t="str">
        <f>[1]Лист1!B561</f>
        <v>Spirotrichea</v>
      </c>
      <c r="B558" s="1" t="str">
        <f>[1]Лист1!C561</f>
        <v>Stombidiida</v>
      </c>
      <c r="C558" s="1" t="str">
        <f>[1]Лист1!D561</f>
        <v>Strombidiidae</v>
      </c>
      <c r="D558" s="1" t="str">
        <f>TRIM([1]Лист1!E561)</f>
        <v>Strombidium</v>
      </c>
      <c r="E558" s="1" t="str">
        <f>TRIM(CONCATENATE([1]Лист1!E561," ",[1]Лист1!F561))</f>
        <v>Strombidium nabranicum</v>
      </c>
      <c r="F558">
        <f>SIGN(SUM([1]Лист1!CB561,[1]Лист1!DV561))</f>
        <v>0</v>
      </c>
      <c r="G558">
        <f>SIGN(SUM([1]Лист1!EZ561,[1]Лист1!FB561))</f>
        <v>0</v>
      </c>
      <c r="H558">
        <f>SIGN(SUM([1]Лист1!FA561,[1]Лист1!FU561))</f>
        <v>0</v>
      </c>
      <c r="I558">
        <f>SIGN(SUM([1]Лист1!FC561))</f>
        <v>0</v>
      </c>
      <c r="J558">
        <f>SIGN(SUM([1]Лист1!BL561:CA561))</f>
        <v>0</v>
      </c>
      <c r="K558">
        <f>SIGN(SUM([1]Лист1!AR561:BK561))</f>
        <v>0</v>
      </c>
      <c r="L558">
        <f>SIGN(SUM([1]Лист1!AM561:AQ561))</f>
        <v>0</v>
      </c>
      <c r="M558">
        <f>SIGN(SUM([1]Лист1!CS561:DK561))</f>
        <v>0</v>
      </c>
      <c r="N558">
        <f>SIGN(SUM([1]Лист1!CC561:CK561,[1]Лист1!CR561))</f>
        <v>0</v>
      </c>
      <c r="O558">
        <f>SIGN(SUM([1]Лист1!U561:AL561))</f>
        <v>0</v>
      </c>
      <c r="P558">
        <f>SIGN(SUM([1]Лист1!DW561))</f>
        <v>0</v>
      </c>
      <c r="Q558">
        <f>SIGN(SUM([1]Лист1!EA561:EG561))</f>
        <v>0</v>
      </c>
      <c r="R558">
        <f>SIGN(SUM([1]Лист1!CL561:CQ561))</f>
        <v>0</v>
      </c>
      <c r="S558">
        <f>SIGN(SUM([1]Лист1!ER561))</f>
        <v>0</v>
      </c>
      <c r="T558">
        <f>SIGN(SUM([1]Лист1!EJ561,[1]Лист1!EK561,[1]Лист1!EN561,[1]Лист1!EQ561,[1]Лист1!ES561))</f>
        <v>0</v>
      </c>
      <c r="U558">
        <f>SIGN(SUM([1]Лист1!DX561:DY561,[1]Лист1!EH561))</f>
        <v>0</v>
      </c>
      <c r="V558">
        <f>SIGN(SUM([1]Лист1!DZ561,[1]Лист1!EO561,[1]Лист1!EM561))</f>
        <v>0</v>
      </c>
      <c r="W558">
        <f>SIGN(SUM([1]Лист1!DL561:DT561))</f>
        <v>0</v>
      </c>
      <c r="X558">
        <f>SIGN(SUM([1]Лист1!EI561,[1]Лист1!EL561,[1]Лист1!EP561,[1]Лист1!EU561:EV561))</f>
        <v>0</v>
      </c>
      <c r="Y558">
        <f>SIGN(SUM([1]Лист1!DU561,[1]Лист1!ET561))</f>
        <v>0</v>
      </c>
      <c r="Z558">
        <f>SIGN(SUM([1]Лист1!EW561:EY561))</f>
        <v>0</v>
      </c>
    </row>
    <row r="559" spans="1:26" x14ac:dyDescent="0.3">
      <c r="A559" s="1" t="str">
        <f>[1]Лист1!B562</f>
        <v>Spirotrichea</v>
      </c>
      <c r="B559" s="1" t="str">
        <f>[1]Лист1!C562</f>
        <v>Stombidiida</v>
      </c>
      <c r="C559" s="1" t="str">
        <f>[1]Лист1!D562</f>
        <v>Strombidiidae</v>
      </c>
      <c r="D559" s="1" t="str">
        <f>TRIM([1]Лист1!E562)</f>
        <v>Strombidium</v>
      </c>
      <c r="E559" s="1" t="str">
        <f>TRIM(CONCATENATE([1]Лист1!E562," ",[1]Лист1!F562))</f>
        <v>Strombidium oblongum</v>
      </c>
      <c r="F559">
        <f>SIGN(SUM([1]Лист1!CB562,[1]Лист1!DV562))</f>
        <v>0</v>
      </c>
      <c r="G559">
        <f>SIGN(SUM([1]Лист1!EZ562,[1]Лист1!FB562))</f>
        <v>1</v>
      </c>
      <c r="H559">
        <f>SIGN(SUM([1]Лист1!FA562,[1]Лист1!FU562))</f>
        <v>0</v>
      </c>
      <c r="I559">
        <f>SIGN(SUM([1]Лист1!FC562))</f>
        <v>1</v>
      </c>
      <c r="J559">
        <f>SIGN(SUM([1]Лист1!BL562:CA562))</f>
        <v>0</v>
      </c>
      <c r="K559">
        <f>SIGN(SUM([1]Лист1!AR562:BK562))</f>
        <v>1</v>
      </c>
      <c r="L559">
        <f>SIGN(SUM([1]Лист1!AM562:AQ562))</f>
        <v>1</v>
      </c>
      <c r="M559">
        <f>SIGN(SUM([1]Лист1!CS562:DK562))</f>
        <v>1</v>
      </c>
      <c r="N559">
        <f>SIGN(SUM([1]Лист1!CC562:CK562,[1]Лист1!CR562))</f>
        <v>0</v>
      </c>
      <c r="O559">
        <f>SIGN(SUM([1]Лист1!U562:AL562))</f>
        <v>1</v>
      </c>
      <c r="P559">
        <f>SIGN(SUM([1]Лист1!DW562))</f>
        <v>0</v>
      </c>
      <c r="Q559">
        <f>SIGN(SUM([1]Лист1!EA562:EG562))</f>
        <v>0</v>
      </c>
      <c r="R559">
        <f>SIGN(SUM([1]Лист1!CL562:CQ562))</f>
        <v>1</v>
      </c>
      <c r="S559">
        <f>SIGN(SUM([1]Лист1!ER562))</f>
        <v>0</v>
      </c>
      <c r="T559">
        <f>SIGN(SUM([1]Лист1!EJ562,[1]Лист1!EK562,[1]Лист1!EN562,[1]Лист1!EQ562,[1]Лист1!ES562))</f>
        <v>0</v>
      </c>
      <c r="U559">
        <f>SIGN(SUM([1]Лист1!DX562:DY562,[1]Лист1!EH562))</f>
        <v>0</v>
      </c>
      <c r="V559">
        <f>SIGN(SUM([1]Лист1!DZ562,[1]Лист1!EO562,[1]Лист1!EM562))</f>
        <v>0</v>
      </c>
      <c r="W559">
        <f>SIGN(SUM([1]Лист1!DL562:DT562))</f>
        <v>1</v>
      </c>
      <c r="X559">
        <f>SIGN(SUM([1]Лист1!EI562,[1]Лист1!EL562,[1]Лист1!EP562,[1]Лист1!EU562:EV562))</f>
        <v>0</v>
      </c>
      <c r="Y559">
        <f>SIGN(SUM([1]Лист1!DU562,[1]Лист1!ET562))</f>
        <v>0</v>
      </c>
      <c r="Z559">
        <f>SIGN(SUM([1]Лист1!EW562:EY562))</f>
        <v>0</v>
      </c>
    </row>
    <row r="560" spans="1:26" x14ac:dyDescent="0.3">
      <c r="A560" s="1" t="str">
        <f>[1]Лист1!B563</f>
        <v>Spirotrichea</v>
      </c>
      <c r="B560" s="1" t="str">
        <f>[1]Лист1!C563</f>
        <v>Stombidiida</v>
      </c>
      <c r="C560" s="1" t="str">
        <f>[1]Лист1!D563</f>
        <v>Strombidiidae</v>
      </c>
      <c r="D560" s="1" t="str">
        <f>TRIM([1]Лист1!E563)</f>
        <v>Strombidium</v>
      </c>
      <c r="E560" s="1" t="str">
        <f>TRIM(CONCATENATE([1]Лист1!E563," ",[1]Лист1!F563))</f>
        <v>Strombidium oculatum</v>
      </c>
      <c r="F560">
        <f>SIGN(SUM([1]Лист1!CB563,[1]Лист1!DV563))</f>
        <v>0</v>
      </c>
      <c r="G560">
        <f>SIGN(SUM([1]Лист1!EZ563,[1]Лист1!FB563))</f>
        <v>1</v>
      </c>
      <c r="H560">
        <f>SIGN(SUM([1]Лист1!FA563,[1]Лист1!FU563))</f>
        <v>0</v>
      </c>
      <c r="I560">
        <f>SIGN(SUM([1]Лист1!FC563))</f>
        <v>1</v>
      </c>
      <c r="J560">
        <f>SIGN(SUM([1]Лист1!BL563:CA563))</f>
        <v>1</v>
      </c>
      <c r="K560">
        <f>SIGN(SUM([1]Лист1!AR563:BK563))</f>
        <v>1</v>
      </c>
      <c r="L560">
        <f>SIGN(SUM([1]Лист1!AM563:AQ563))</f>
        <v>1</v>
      </c>
      <c r="M560">
        <f>SIGN(SUM([1]Лист1!CS563:DK563))</f>
        <v>1</v>
      </c>
      <c r="N560">
        <f>SIGN(SUM([1]Лист1!CC563:CK563,[1]Лист1!CR563))</f>
        <v>1</v>
      </c>
      <c r="O560">
        <f>SIGN(SUM([1]Лист1!U563:AL563))</f>
        <v>1</v>
      </c>
      <c r="P560">
        <f>SIGN(SUM([1]Лист1!DW563))</f>
        <v>0</v>
      </c>
      <c r="Q560">
        <f>SIGN(SUM([1]Лист1!EA563:EG563))</f>
        <v>1</v>
      </c>
      <c r="R560">
        <f>SIGN(SUM([1]Лист1!CL563:CQ563))</f>
        <v>1</v>
      </c>
      <c r="S560">
        <f>SIGN(SUM([1]Лист1!ER563))</f>
        <v>0</v>
      </c>
      <c r="T560">
        <f>SIGN(SUM([1]Лист1!EJ563,[1]Лист1!EK563,[1]Лист1!EN563,[1]Лист1!EQ563,[1]Лист1!ES563))</f>
        <v>0</v>
      </c>
      <c r="U560">
        <f>SIGN(SUM([1]Лист1!DX563:DY563,[1]Лист1!EH563))</f>
        <v>0</v>
      </c>
      <c r="V560">
        <f>SIGN(SUM([1]Лист1!DZ563,[1]Лист1!EO563,[1]Лист1!EM563))</f>
        <v>1</v>
      </c>
      <c r="W560">
        <f>SIGN(SUM([1]Лист1!DL563:DT563))</f>
        <v>0</v>
      </c>
      <c r="X560">
        <f>SIGN(SUM([1]Лист1!EI563,[1]Лист1!EL563,[1]Лист1!EP563,[1]Лист1!EU563:EV563))</f>
        <v>1</v>
      </c>
      <c r="Y560">
        <f>SIGN(SUM([1]Лист1!DU563,[1]Лист1!ET563))</f>
        <v>0</v>
      </c>
      <c r="Z560">
        <f>SIGN(SUM([1]Лист1!EW563:EY563))</f>
        <v>0</v>
      </c>
    </row>
    <row r="561" spans="1:26" x14ac:dyDescent="0.3">
      <c r="A561" s="1" t="str">
        <f>[1]Лист1!B564</f>
        <v>Spirotrichea</v>
      </c>
      <c r="B561" s="1" t="str">
        <f>[1]Лист1!C564</f>
        <v>Stombidiida</v>
      </c>
      <c r="C561" s="1" t="str">
        <f>[1]Лист1!D564</f>
        <v>Strombidiidae</v>
      </c>
      <c r="D561" s="1" t="str">
        <f>TRIM([1]Лист1!E564)</f>
        <v>Strombidium</v>
      </c>
      <c r="E561" s="1" t="str">
        <f>TRIM(CONCATENATE([1]Лист1!E564," ",[1]Лист1!F564))</f>
        <v>Strombidium pelagicum</v>
      </c>
      <c r="F561">
        <f>SIGN(SUM([1]Лист1!CB564,[1]Лист1!DV564))</f>
        <v>0</v>
      </c>
      <c r="G561">
        <f>SIGN(SUM([1]Лист1!EZ564,[1]Лист1!FB564))</f>
        <v>1</v>
      </c>
      <c r="H561">
        <f>SIGN(SUM([1]Лист1!FA564,[1]Лист1!FU564))</f>
        <v>0</v>
      </c>
      <c r="I561">
        <f>SIGN(SUM([1]Лист1!FC564))</f>
        <v>0</v>
      </c>
      <c r="J561">
        <f>SIGN(SUM([1]Лист1!BL564:CA564))</f>
        <v>1</v>
      </c>
      <c r="K561">
        <f>SIGN(SUM([1]Лист1!AR564:BK564))</f>
        <v>1</v>
      </c>
      <c r="L561">
        <f>SIGN(SUM([1]Лист1!AM564:AQ564))</f>
        <v>1</v>
      </c>
      <c r="M561">
        <f>SIGN(SUM([1]Лист1!CS564:DK564))</f>
        <v>1</v>
      </c>
      <c r="N561">
        <f>SIGN(SUM([1]Лист1!CC564:CK564,[1]Лист1!CR564))</f>
        <v>0</v>
      </c>
      <c r="O561">
        <f>SIGN(SUM([1]Лист1!U564:AL564))</f>
        <v>0</v>
      </c>
      <c r="P561">
        <f>SIGN(SUM([1]Лист1!DW564))</f>
        <v>0</v>
      </c>
      <c r="Q561">
        <f>SIGN(SUM([1]Лист1!EA564:EG564))</f>
        <v>1</v>
      </c>
      <c r="R561">
        <f>SIGN(SUM([1]Лист1!CL564:CQ564))</f>
        <v>0</v>
      </c>
      <c r="S561">
        <f>SIGN(SUM([1]Лист1!ER564))</f>
        <v>0</v>
      </c>
      <c r="T561">
        <f>SIGN(SUM([1]Лист1!EJ564,[1]Лист1!EK564,[1]Лист1!EN564,[1]Лист1!EQ564,[1]Лист1!ES564))</f>
        <v>0</v>
      </c>
      <c r="U561">
        <f>SIGN(SUM([1]Лист1!DX564:DY564,[1]Лист1!EH564))</f>
        <v>0</v>
      </c>
      <c r="V561">
        <f>SIGN(SUM([1]Лист1!DZ564,[1]Лист1!EO564,[1]Лист1!EM564))</f>
        <v>0</v>
      </c>
      <c r="W561">
        <f>SIGN(SUM([1]Лист1!DL564:DT564))</f>
        <v>1</v>
      </c>
      <c r="X561">
        <f>SIGN(SUM([1]Лист1!EI564,[1]Лист1!EL564,[1]Лист1!EP564,[1]Лист1!EU564:EV564))</f>
        <v>1</v>
      </c>
      <c r="Y561">
        <f>SIGN(SUM([1]Лист1!DU564,[1]Лист1!ET564))</f>
        <v>0</v>
      </c>
      <c r="Z561">
        <f>SIGN(SUM([1]Лист1!EW564:EY564))</f>
        <v>0</v>
      </c>
    </row>
    <row r="562" spans="1:26" x14ac:dyDescent="0.3">
      <c r="A562" s="1" t="str">
        <f>[1]Лист1!B565</f>
        <v>Spirotrichea</v>
      </c>
      <c r="B562" s="1" t="str">
        <f>[1]Лист1!C565</f>
        <v>Stombidiida</v>
      </c>
      <c r="C562" s="1" t="str">
        <f>[1]Лист1!D565</f>
        <v>Strombidiidae</v>
      </c>
      <c r="D562" s="1" t="str">
        <f>TRIM([1]Лист1!E565)</f>
        <v>Strombidium</v>
      </c>
      <c r="E562" s="1" t="str">
        <f>TRIM(CONCATENATE([1]Лист1!E565," ",[1]Лист1!F565))</f>
        <v>Strombidium pollostomum</v>
      </c>
      <c r="F562">
        <f>SIGN(SUM([1]Лист1!CB565,[1]Лист1!DV565))</f>
        <v>0</v>
      </c>
      <c r="G562">
        <f>SIGN(SUM([1]Лист1!EZ565,[1]Лист1!FB565))</f>
        <v>0</v>
      </c>
      <c r="H562">
        <f>SIGN(SUM([1]Лист1!FA565,[1]Лист1!FU565))</f>
        <v>0</v>
      </c>
      <c r="I562">
        <f>SIGN(SUM([1]Лист1!FC565))</f>
        <v>0</v>
      </c>
      <c r="J562">
        <f>SIGN(SUM([1]Лист1!BL565:CA565))</f>
        <v>0</v>
      </c>
      <c r="K562">
        <f>SIGN(SUM([1]Лист1!AR565:BK565))</f>
        <v>0</v>
      </c>
      <c r="L562">
        <f>SIGN(SUM([1]Лист1!AM565:AQ565))</f>
        <v>0</v>
      </c>
      <c r="M562">
        <f>SIGN(SUM([1]Лист1!CS565:DK565))</f>
        <v>0</v>
      </c>
      <c r="N562">
        <f>SIGN(SUM([1]Лист1!CC565:CK565,[1]Лист1!CR565))</f>
        <v>1</v>
      </c>
      <c r="O562">
        <f>SIGN(SUM([1]Лист1!U565:AL565))</f>
        <v>0</v>
      </c>
      <c r="P562">
        <f>SIGN(SUM([1]Лист1!DW565))</f>
        <v>0</v>
      </c>
      <c r="Q562">
        <f>SIGN(SUM([1]Лист1!EA565:EG565))</f>
        <v>1</v>
      </c>
      <c r="R562">
        <f>SIGN(SUM([1]Лист1!CL565:CQ565))</f>
        <v>1</v>
      </c>
      <c r="S562">
        <f>SIGN(SUM([1]Лист1!ER565))</f>
        <v>0</v>
      </c>
      <c r="T562">
        <f>SIGN(SUM([1]Лист1!EJ565,[1]Лист1!EK565,[1]Лист1!EN565,[1]Лист1!EQ565,[1]Лист1!ES565))</f>
        <v>0</v>
      </c>
      <c r="U562">
        <f>SIGN(SUM([1]Лист1!DX565:DY565,[1]Лист1!EH565))</f>
        <v>0</v>
      </c>
      <c r="V562">
        <f>SIGN(SUM([1]Лист1!DZ565,[1]Лист1!EO565,[1]Лист1!EM565))</f>
        <v>0</v>
      </c>
      <c r="W562">
        <f>SIGN(SUM([1]Лист1!DL565:DT565))</f>
        <v>0</v>
      </c>
      <c r="X562">
        <f>SIGN(SUM([1]Лист1!EI565,[1]Лист1!EL565,[1]Лист1!EP565,[1]Лист1!EU565:EV565))</f>
        <v>0</v>
      </c>
      <c r="Y562">
        <f>SIGN(SUM([1]Лист1!DU565,[1]Лист1!ET565))</f>
        <v>0</v>
      </c>
      <c r="Z562">
        <f>SIGN(SUM([1]Лист1!EW565:EY565))</f>
        <v>1</v>
      </c>
    </row>
    <row r="563" spans="1:26" x14ac:dyDescent="0.3">
      <c r="A563" s="1" t="str">
        <f>[1]Лист1!B566</f>
        <v>Spirotrichea</v>
      </c>
      <c r="B563" s="1" t="str">
        <f>[1]Лист1!C566</f>
        <v>Stombidiida</v>
      </c>
      <c r="C563" s="1" t="str">
        <f>[1]Лист1!D566</f>
        <v>Strombidiidae</v>
      </c>
      <c r="D563" s="1" t="str">
        <f>TRIM([1]Лист1!E566)</f>
        <v>Strombidium</v>
      </c>
      <c r="E563" s="1" t="str">
        <f>TRIM(CONCATENATE([1]Лист1!E566," ",[1]Лист1!F566))</f>
        <v>Strombidium purpureum</v>
      </c>
      <c r="F563">
        <f>SIGN(SUM([1]Лист1!CB566,[1]Лист1!DV566))</f>
        <v>0</v>
      </c>
      <c r="G563">
        <f>SIGN(SUM([1]Лист1!EZ566,[1]Лист1!FB566))</f>
        <v>1</v>
      </c>
      <c r="H563">
        <f>SIGN(SUM([1]Лист1!FA566,[1]Лист1!FU566))</f>
        <v>1</v>
      </c>
      <c r="I563">
        <f>SIGN(SUM([1]Лист1!FC566))</f>
        <v>0</v>
      </c>
      <c r="J563">
        <f>SIGN(SUM([1]Лист1!BL566:CA566))</f>
        <v>1</v>
      </c>
      <c r="K563">
        <f>SIGN(SUM([1]Лист1!AR566:BK566))</f>
        <v>1</v>
      </c>
      <c r="L563">
        <f>SIGN(SUM([1]Лист1!AM566:AQ566))</f>
        <v>1</v>
      </c>
      <c r="M563">
        <f>SIGN(SUM([1]Лист1!CS566:DK566))</f>
        <v>1</v>
      </c>
      <c r="N563">
        <f>SIGN(SUM([1]Лист1!CC566:CK566,[1]Лист1!CR566))</f>
        <v>1</v>
      </c>
      <c r="O563">
        <f>SIGN(SUM([1]Лист1!U566:AL566))</f>
        <v>0</v>
      </c>
      <c r="P563">
        <f>SIGN(SUM([1]Лист1!DW566))</f>
        <v>0</v>
      </c>
      <c r="Q563">
        <f>SIGN(SUM([1]Лист1!EA566:EG566))</f>
        <v>0</v>
      </c>
      <c r="R563">
        <f>SIGN(SUM([1]Лист1!CL566:CQ566))</f>
        <v>1</v>
      </c>
      <c r="S563">
        <f>SIGN(SUM([1]Лист1!ER566))</f>
        <v>0</v>
      </c>
      <c r="T563">
        <f>SIGN(SUM([1]Лист1!EJ566,[1]Лист1!EK566,[1]Лист1!EN566,[1]Лист1!EQ566,[1]Лист1!ES566))</f>
        <v>0</v>
      </c>
      <c r="U563">
        <f>SIGN(SUM([1]Лист1!DX566:DY566,[1]Лист1!EH566))</f>
        <v>0</v>
      </c>
      <c r="V563">
        <f>SIGN(SUM([1]Лист1!DZ566,[1]Лист1!EO566,[1]Лист1!EM566))</f>
        <v>1</v>
      </c>
      <c r="W563">
        <f>SIGN(SUM([1]Лист1!DL566:DT566))</f>
        <v>0</v>
      </c>
      <c r="X563">
        <f>SIGN(SUM([1]Лист1!EI566,[1]Лист1!EL566,[1]Лист1!EP566,[1]Лист1!EU566:EV566))</f>
        <v>0</v>
      </c>
      <c r="Y563">
        <f>SIGN(SUM([1]Лист1!DU566,[1]Лист1!ET566))</f>
        <v>0</v>
      </c>
      <c r="Z563">
        <f>SIGN(SUM([1]Лист1!EW566:EY566))</f>
        <v>0</v>
      </c>
    </row>
    <row r="564" spans="1:26" x14ac:dyDescent="0.3">
      <c r="A564" s="1" t="str">
        <f>[1]Лист1!B567</f>
        <v>Spirotrichea</v>
      </c>
      <c r="B564" s="1" t="str">
        <f>[1]Лист1!C567</f>
        <v>Stombidiida</v>
      </c>
      <c r="C564" s="1" t="str">
        <f>[1]Лист1!D567</f>
        <v>Strombidiidae</v>
      </c>
      <c r="D564" s="1" t="str">
        <f>TRIM([1]Лист1!E567)</f>
        <v>Strombidium</v>
      </c>
      <c r="E564" s="1" t="str">
        <f>TRIM(CONCATENATE([1]Лист1!E567," ",[1]Лист1!F567))</f>
        <v>Strombidium rassoulzadegani</v>
      </c>
      <c r="F564">
        <f>SIGN(SUM([1]Лист1!CB567,[1]Лист1!DV567))</f>
        <v>1</v>
      </c>
      <c r="G564">
        <f>SIGN(SUM([1]Лист1!EZ567,[1]Лист1!FB567))</f>
        <v>0</v>
      </c>
      <c r="H564">
        <f>SIGN(SUM([1]Лист1!FA567,[1]Лист1!FU567))</f>
        <v>0</v>
      </c>
      <c r="I564">
        <f>SIGN(SUM([1]Лист1!FC567))</f>
        <v>0</v>
      </c>
      <c r="J564">
        <f>SIGN(SUM([1]Лист1!BL567:CA567))</f>
        <v>0</v>
      </c>
      <c r="K564">
        <f>SIGN(SUM([1]Лист1!AR567:BK567))</f>
        <v>0</v>
      </c>
      <c r="L564">
        <f>SIGN(SUM([1]Лист1!AM567:AQ567))</f>
        <v>0</v>
      </c>
      <c r="M564">
        <f>SIGN(SUM([1]Лист1!CS567:DK567))</f>
        <v>1</v>
      </c>
      <c r="N564">
        <f>SIGN(SUM([1]Лист1!CC567:CK567,[1]Лист1!CR567))</f>
        <v>0</v>
      </c>
      <c r="O564">
        <f>SIGN(SUM([1]Лист1!U567:AL567))</f>
        <v>0</v>
      </c>
      <c r="P564">
        <f>SIGN(SUM([1]Лист1!DW567))</f>
        <v>0</v>
      </c>
      <c r="Q564">
        <f>SIGN(SUM([1]Лист1!EA567:EG567))</f>
        <v>1</v>
      </c>
      <c r="R564">
        <f>SIGN(SUM([1]Лист1!CL567:CQ567))</f>
        <v>0</v>
      </c>
      <c r="S564">
        <f>SIGN(SUM([1]Лист1!ER567))</f>
        <v>0</v>
      </c>
      <c r="T564">
        <f>SIGN(SUM([1]Лист1!EJ567,[1]Лист1!EK567,[1]Лист1!EN567,[1]Лист1!EQ567,[1]Лист1!ES567))</f>
        <v>0</v>
      </c>
      <c r="U564">
        <f>SIGN(SUM([1]Лист1!DX567:DY567,[1]Лист1!EH567))</f>
        <v>0</v>
      </c>
      <c r="V564">
        <f>SIGN(SUM([1]Лист1!DZ567,[1]Лист1!EO567,[1]Лист1!EM567))</f>
        <v>0</v>
      </c>
      <c r="W564">
        <f>SIGN(SUM([1]Лист1!DL567:DT567))</f>
        <v>1</v>
      </c>
      <c r="X564">
        <f>SIGN(SUM([1]Лист1!EI567,[1]Лист1!EL567,[1]Лист1!EP567,[1]Лист1!EU567:EV567))</f>
        <v>0</v>
      </c>
      <c r="Y564">
        <f>SIGN(SUM([1]Лист1!DU567,[1]Лист1!ET567))</f>
        <v>0</v>
      </c>
      <c r="Z564">
        <f>SIGN(SUM([1]Лист1!EW567:EY567))</f>
        <v>0</v>
      </c>
    </row>
    <row r="565" spans="1:26" x14ac:dyDescent="0.3">
      <c r="A565" s="1" t="str">
        <f>[1]Лист1!B568</f>
        <v>Spirotrichea</v>
      </c>
      <c r="B565" s="1" t="str">
        <f>[1]Лист1!C568</f>
        <v>Stombidiida</v>
      </c>
      <c r="C565" s="1" t="str">
        <f>[1]Лист1!D568</f>
        <v>Strombidiidae</v>
      </c>
      <c r="D565" s="1" t="str">
        <f>TRIM([1]Лист1!E568)</f>
        <v>Strombidium</v>
      </c>
      <c r="E565" s="1" t="str">
        <f>TRIM(CONCATENATE([1]Лист1!E568," ",[1]Лист1!F568))</f>
        <v>Strombidium reticulatum</v>
      </c>
      <c r="F565">
        <f>SIGN(SUM([1]Лист1!CB568,[1]Лист1!DV568))</f>
        <v>0</v>
      </c>
      <c r="G565">
        <f>SIGN(SUM([1]Лист1!EZ568,[1]Лист1!FB568))</f>
        <v>0</v>
      </c>
      <c r="H565">
        <f>SIGN(SUM([1]Лист1!FA568,[1]Лист1!FU568))</f>
        <v>1</v>
      </c>
      <c r="I565">
        <f>SIGN(SUM([1]Лист1!FC568))</f>
        <v>1</v>
      </c>
      <c r="J565">
        <f>SIGN(SUM([1]Лист1!BL568:CA568))</f>
        <v>1</v>
      </c>
      <c r="K565">
        <f>SIGN(SUM([1]Лист1!AR568:BK568))</f>
        <v>0</v>
      </c>
      <c r="L565">
        <f>SIGN(SUM([1]Лист1!AM568:AQ568))</f>
        <v>0</v>
      </c>
      <c r="M565">
        <f>SIGN(SUM([1]Лист1!CS568:DK568))</f>
        <v>0</v>
      </c>
      <c r="N565">
        <f>SIGN(SUM([1]Лист1!CC568:CK568,[1]Лист1!CR568))</f>
        <v>0</v>
      </c>
      <c r="O565">
        <f>SIGN(SUM([1]Лист1!U568:AL568))</f>
        <v>1</v>
      </c>
      <c r="P565">
        <f>SIGN(SUM([1]Лист1!DW568))</f>
        <v>0</v>
      </c>
      <c r="Q565">
        <f>SIGN(SUM([1]Лист1!EA568:EG568))</f>
        <v>0</v>
      </c>
      <c r="R565">
        <f>SIGN(SUM([1]Лист1!CL568:CQ568))</f>
        <v>1</v>
      </c>
      <c r="S565">
        <f>SIGN(SUM([1]Лист1!ER568))</f>
        <v>0</v>
      </c>
      <c r="T565">
        <f>SIGN(SUM([1]Лист1!EJ568,[1]Лист1!EK568,[1]Лист1!EN568,[1]Лист1!EQ568,[1]Лист1!ES568))</f>
        <v>0</v>
      </c>
      <c r="U565">
        <f>SIGN(SUM([1]Лист1!DX568:DY568,[1]Лист1!EH568))</f>
        <v>0</v>
      </c>
      <c r="V565">
        <f>SIGN(SUM([1]Лист1!DZ568,[1]Лист1!EO568,[1]Лист1!EM568))</f>
        <v>0</v>
      </c>
      <c r="W565">
        <f>SIGN(SUM([1]Лист1!DL568:DT568))</f>
        <v>0</v>
      </c>
      <c r="X565">
        <f>SIGN(SUM([1]Лист1!EI568,[1]Лист1!EL568,[1]Лист1!EP568,[1]Лист1!EU568:EV568))</f>
        <v>0</v>
      </c>
      <c r="Y565">
        <f>SIGN(SUM([1]Лист1!DU568,[1]Лист1!ET568))</f>
        <v>0</v>
      </c>
      <c r="Z565">
        <f>SIGN(SUM([1]Лист1!EW568:EY568))</f>
        <v>0</v>
      </c>
    </row>
    <row r="566" spans="1:26" x14ac:dyDescent="0.3">
      <c r="A566" s="1" t="str">
        <f>[1]Лист1!B569</f>
        <v>Spirotrichea</v>
      </c>
      <c r="B566" s="1" t="str">
        <f>[1]Лист1!C569</f>
        <v>Stombidiida</v>
      </c>
      <c r="C566" s="1" t="str">
        <f>[1]Лист1!D569</f>
        <v>Strombidiidae</v>
      </c>
      <c r="D566" s="1" t="str">
        <f>TRIM([1]Лист1!E569)</f>
        <v>Strombidium</v>
      </c>
      <c r="E566" s="1" t="str">
        <f>TRIM(CONCATENATE([1]Лист1!E569," ",[1]Лист1!F569))</f>
        <v>Strombidium rhynchum</v>
      </c>
      <c r="F566">
        <f>SIGN(SUM([1]Лист1!CB569,[1]Лист1!DV569))</f>
        <v>0</v>
      </c>
      <c r="G566">
        <f>SIGN(SUM([1]Лист1!EZ569,[1]Лист1!FB569))</f>
        <v>0</v>
      </c>
      <c r="H566">
        <f>SIGN(SUM([1]Лист1!FA569,[1]Лист1!FU569))</f>
        <v>0</v>
      </c>
      <c r="I566">
        <f>SIGN(SUM([1]Лист1!FC569))</f>
        <v>1</v>
      </c>
      <c r="J566">
        <f>SIGN(SUM([1]Лист1!BL569:CA569))</f>
        <v>0</v>
      </c>
      <c r="K566">
        <f>SIGN(SUM([1]Лист1!AR569:BK569))</f>
        <v>0</v>
      </c>
      <c r="L566">
        <f>SIGN(SUM([1]Лист1!AM569:AQ569))</f>
        <v>0</v>
      </c>
      <c r="M566">
        <f>SIGN(SUM([1]Лист1!CS569:DK569))</f>
        <v>0</v>
      </c>
      <c r="N566">
        <f>SIGN(SUM([1]Лист1!CC569:CK569,[1]Лист1!CR569))</f>
        <v>1</v>
      </c>
      <c r="O566">
        <f>SIGN(SUM([1]Лист1!U569:AL569))</f>
        <v>1</v>
      </c>
      <c r="P566">
        <f>SIGN(SUM([1]Лист1!DW569))</f>
        <v>0</v>
      </c>
      <c r="Q566">
        <f>SIGN(SUM([1]Лист1!EA569:EG569))</f>
        <v>1</v>
      </c>
      <c r="R566">
        <f>SIGN(SUM([1]Лист1!CL569:CQ569))</f>
        <v>1</v>
      </c>
      <c r="S566">
        <f>SIGN(SUM([1]Лист1!ER569))</f>
        <v>0</v>
      </c>
      <c r="T566">
        <f>SIGN(SUM([1]Лист1!EJ569,[1]Лист1!EK569,[1]Лист1!EN569,[1]Лист1!EQ569,[1]Лист1!ES569))</f>
        <v>0</v>
      </c>
      <c r="U566">
        <f>SIGN(SUM([1]Лист1!DX569:DY569,[1]Лист1!EH569))</f>
        <v>0</v>
      </c>
      <c r="V566">
        <f>SIGN(SUM([1]Лист1!DZ569,[1]Лист1!EO569,[1]Лист1!EM569))</f>
        <v>0</v>
      </c>
      <c r="W566">
        <f>SIGN(SUM([1]Лист1!DL569:DT569))</f>
        <v>1</v>
      </c>
      <c r="X566">
        <f>SIGN(SUM([1]Лист1!EI569,[1]Лист1!EL569,[1]Лист1!EP569,[1]Лист1!EU569:EV569))</f>
        <v>0</v>
      </c>
      <c r="Y566">
        <f>SIGN(SUM([1]Лист1!DU569,[1]Лист1!ET569))</f>
        <v>0</v>
      </c>
      <c r="Z566">
        <f>SIGN(SUM([1]Лист1!EW569:EY569))</f>
        <v>0</v>
      </c>
    </row>
    <row r="567" spans="1:26" x14ac:dyDescent="0.3">
      <c r="A567" s="1" t="str">
        <f>[1]Лист1!B570</f>
        <v>Spirotrichea</v>
      </c>
      <c r="B567" s="1" t="str">
        <f>[1]Лист1!C570</f>
        <v>Stombidiida</v>
      </c>
      <c r="C567" s="1" t="str">
        <f>[1]Лист1!D570</f>
        <v>Strombidiidae</v>
      </c>
      <c r="D567" s="1" t="str">
        <f>TRIM([1]Лист1!E570)</f>
        <v>Strombidium</v>
      </c>
      <c r="E567" s="1" t="str">
        <f>TRIM(CONCATENATE([1]Лист1!E570," ",[1]Лист1!F570))</f>
        <v>Strombidium spiralis</v>
      </c>
      <c r="F567">
        <f>SIGN(SUM([1]Лист1!CB570,[1]Лист1!DV570))</f>
        <v>0</v>
      </c>
      <c r="G567">
        <f>SIGN(SUM([1]Лист1!EZ570,[1]Лист1!FB570))</f>
        <v>0</v>
      </c>
      <c r="H567">
        <f>SIGN(SUM([1]Лист1!FA570,[1]Лист1!FU570))</f>
        <v>0</v>
      </c>
      <c r="I567">
        <f>SIGN(SUM([1]Лист1!FC570))</f>
        <v>1</v>
      </c>
      <c r="J567">
        <f>SIGN(SUM([1]Лист1!BL570:CA570))</f>
        <v>0</v>
      </c>
      <c r="K567">
        <f>SIGN(SUM([1]Лист1!AR570:BK570))</f>
        <v>0</v>
      </c>
      <c r="L567">
        <f>SIGN(SUM([1]Лист1!AM570:AQ570))</f>
        <v>0</v>
      </c>
      <c r="M567">
        <f>SIGN(SUM([1]Лист1!CS570:DK570))</f>
        <v>0</v>
      </c>
      <c r="N567">
        <f>SIGN(SUM([1]Лист1!CC570:CK570,[1]Лист1!CR570))</f>
        <v>0</v>
      </c>
      <c r="O567">
        <f>SIGN(SUM([1]Лист1!U570:AL570))</f>
        <v>0</v>
      </c>
      <c r="P567">
        <f>SIGN(SUM([1]Лист1!DW570))</f>
        <v>0</v>
      </c>
      <c r="Q567">
        <f>SIGN(SUM([1]Лист1!EA570:EG570))</f>
        <v>0</v>
      </c>
      <c r="R567">
        <f>SIGN(SUM([1]Лист1!CL570:CQ570))</f>
        <v>1</v>
      </c>
      <c r="S567">
        <f>SIGN(SUM([1]Лист1!ER570))</f>
        <v>0</v>
      </c>
      <c r="T567">
        <f>SIGN(SUM([1]Лист1!EJ570,[1]Лист1!EK570,[1]Лист1!EN570,[1]Лист1!EQ570,[1]Лист1!ES570))</f>
        <v>0</v>
      </c>
      <c r="U567">
        <f>SIGN(SUM([1]Лист1!DX570:DY570,[1]Лист1!EH570))</f>
        <v>0</v>
      </c>
      <c r="V567">
        <f>SIGN(SUM([1]Лист1!DZ570,[1]Лист1!EO570,[1]Лист1!EM570))</f>
        <v>0</v>
      </c>
      <c r="W567">
        <f>SIGN(SUM([1]Лист1!DL570:DT570))</f>
        <v>0</v>
      </c>
      <c r="X567">
        <f>SIGN(SUM([1]Лист1!EI570,[1]Лист1!EL570,[1]Лист1!EP570,[1]Лист1!EU570:EV570))</f>
        <v>0</v>
      </c>
      <c r="Y567">
        <f>SIGN(SUM([1]Лист1!DU570,[1]Лист1!ET570))</f>
        <v>0</v>
      </c>
      <c r="Z567">
        <f>SIGN(SUM([1]Лист1!EW570:EY570))</f>
        <v>0</v>
      </c>
    </row>
    <row r="568" spans="1:26" x14ac:dyDescent="0.3">
      <c r="A568" s="1" t="str">
        <f>[1]Лист1!B571</f>
        <v>Spirotrichea</v>
      </c>
      <c r="B568" s="1" t="str">
        <f>[1]Лист1!C571</f>
        <v>Stombidiida</v>
      </c>
      <c r="C568" s="1" t="str">
        <f>[1]Лист1!D571</f>
        <v>Strombidiidae</v>
      </c>
      <c r="D568" s="1" t="str">
        <f>TRIM([1]Лист1!E571)</f>
        <v>Strombidium</v>
      </c>
      <c r="E568" s="1" t="str">
        <f>TRIM(CONCATENATE([1]Лист1!E571," ",[1]Лист1!F571))</f>
        <v>Strombidium stylifer</v>
      </c>
      <c r="F568">
        <f>SIGN(SUM([1]Лист1!CB571,[1]Лист1!DV571))</f>
        <v>0</v>
      </c>
      <c r="G568">
        <f>SIGN(SUM([1]Лист1!EZ571,[1]Лист1!FB571))</f>
        <v>1</v>
      </c>
      <c r="H568">
        <f>SIGN(SUM([1]Лист1!FA571,[1]Лист1!FU571))</f>
        <v>1</v>
      </c>
      <c r="I568">
        <f>SIGN(SUM([1]Лист1!FC571))</f>
        <v>1</v>
      </c>
      <c r="J568">
        <f>SIGN(SUM([1]Лист1!BL571:CA571))</f>
        <v>1</v>
      </c>
      <c r="K568">
        <f>SIGN(SUM([1]Лист1!AR571:BK571))</f>
        <v>1</v>
      </c>
      <c r="L568">
        <f>SIGN(SUM([1]Лист1!AM571:AQ571))</f>
        <v>1</v>
      </c>
      <c r="M568">
        <f>SIGN(SUM([1]Лист1!CS571:DK571))</f>
        <v>1</v>
      </c>
      <c r="N568">
        <f>SIGN(SUM([1]Лист1!CC571:CK571,[1]Лист1!CR571))</f>
        <v>1</v>
      </c>
      <c r="O568">
        <f>SIGN(SUM([1]Лист1!U571:AL571))</f>
        <v>1</v>
      </c>
      <c r="P568">
        <f>SIGN(SUM([1]Лист1!DW571))</f>
        <v>0</v>
      </c>
      <c r="Q568">
        <f>SIGN(SUM([1]Лист1!EA571:EG571))</f>
        <v>1</v>
      </c>
      <c r="R568">
        <f>SIGN(SUM([1]Лист1!CL571:CQ571))</f>
        <v>0</v>
      </c>
      <c r="S568">
        <f>SIGN(SUM([1]Лист1!ER571))</f>
        <v>0</v>
      </c>
      <c r="T568">
        <f>SIGN(SUM([1]Лист1!EJ571,[1]Лист1!EK571,[1]Лист1!EN571,[1]Лист1!EQ571,[1]Лист1!ES571))</f>
        <v>1</v>
      </c>
      <c r="U568">
        <f>SIGN(SUM([1]Лист1!DX571:DY571,[1]Лист1!EH571))</f>
        <v>0</v>
      </c>
      <c r="V568">
        <f>SIGN(SUM([1]Лист1!DZ571,[1]Лист1!EO571,[1]Лист1!EM571))</f>
        <v>1</v>
      </c>
      <c r="W568">
        <f>SIGN(SUM([1]Лист1!DL571:DT571))</f>
        <v>1</v>
      </c>
      <c r="X568">
        <f>SIGN(SUM([1]Лист1!EI571,[1]Лист1!EL571,[1]Лист1!EP571,[1]Лист1!EU571:EV571))</f>
        <v>1</v>
      </c>
      <c r="Y568">
        <f>SIGN(SUM([1]Лист1!DU571,[1]Лист1!ET571))</f>
        <v>0</v>
      </c>
      <c r="Z568">
        <f>SIGN(SUM([1]Лист1!EW571:EY571))</f>
        <v>1</v>
      </c>
    </row>
    <row r="569" spans="1:26" x14ac:dyDescent="0.3">
      <c r="A569" s="1" t="str">
        <f>[1]Лист1!B572</f>
        <v>Spirotrichea</v>
      </c>
      <c r="B569" s="1" t="str">
        <f>[1]Лист1!C572</f>
        <v>Stombidiida</v>
      </c>
      <c r="C569" s="1" t="str">
        <f>[1]Лист1!D572</f>
        <v>Strombidiidae</v>
      </c>
      <c r="D569" s="1" t="str">
        <f>TRIM([1]Лист1!E572)</f>
        <v>Strombidium</v>
      </c>
      <c r="E569" s="1" t="str">
        <f>TRIM(CONCATENATE([1]Лист1!E572," ",[1]Лист1!F572))</f>
        <v>Strombidium sulcatum</v>
      </c>
      <c r="F569">
        <f>SIGN(SUM([1]Лист1!CB572,[1]Лист1!DV572))</f>
        <v>0</v>
      </c>
      <c r="G569">
        <f>SIGN(SUM([1]Лист1!EZ572,[1]Лист1!FB572))</f>
        <v>1</v>
      </c>
      <c r="H569">
        <f>SIGN(SUM([1]Лист1!FA572,[1]Лист1!FU572))</f>
        <v>1</v>
      </c>
      <c r="I569">
        <f>SIGN(SUM([1]Лист1!FC572))</f>
        <v>1</v>
      </c>
      <c r="J569">
        <f>SIGN(SUM([1]Лист1!BL572:CA572))</f>
        <v>1</v>
      </c>
      <c r="K569">
        <f>SIGN(SUM([1]Лист1!AR572:BK572))</f>
        <v>1</v>
      </c>
      <c r="L569">
        <f>SIGN(SUM([1]Лист1!AM572:AQ572))</f>
        <v>1</v>
      </c>
      <c r="M569">
        <f>SIGN(SUM([1]Лист1!CS572:DK572))</f>
        <v>1</v>
      </c>
      <c r="N569">
        <f>SIGN(SUM([1]Лист1!CC572:CK572,[1]Лист1!CR572))</f>
        <v>1</v>
      </c>
      <c r="O569">
        <f>SIGN(SUM([1]Лист1!U572:AL572))</f>
        <v>1</v>
      </c>
      <c r="P569">
        <f>SIGN(SUM([1]Лист1!DW572))</f>
        <v>0</v>
      </c>
      <c r="Q569">
        <f>SIGN(SUM([1]Лист1!EA572:EG572))</f>
        <v>1</v>
      </c>
      <c r="R569">
        <f>SIGN(SUM([1]Лист1!CL572:CQ572))</f>
        <v>1</v>
      </c>
      <c r="S569">
        <f>SIGN(SUM([1]Лист1!ER572))</f>
        <v>1</v>
      </c>
      <c r="T569">
        <f>SIGN(SUM([1]Лист1!EJ572,[1]Лист1!EK572,[1]Лист1!EN572,[1]Лист1!EQ572,[1]Лист1!ES572))</f>
        <v>0</v>
      </c>
      <c r="U569">
        <f>SIGN(SUM([1]Лист1!DX572:DY572,[1]Лист1!EH572))</f>
        <v>0</v>
      </c>
      <c r="V569">
        <f>SIGN(SUM([1]Лист1!DZ572,[1]Лист1!EO572,[1]Лист1!EM572))</f>
        <v>1</v>
      </c>
      <c r="W569">
        <f>SIGN(SUM([1]Лист1!DL572:DT572))</f>
        <v>1</v>
      </c>
      <c r="X569">
        <f>SIGN(SUM([1]Лист1!EI572,[1]Лист1!EL572,[1]Лист1!EP572,[1]Лист1!EU572:EV572))</f>
        <v>1</v>
      </c>
      <c r="Y569">
        <f>SIGN(SUM([1]Лист1!DU572,[1]Лист1!ET572))</f>
        <v>1</v>
      </c>
      <c r="Z569">
        <f>SIGN(SUM([1]Лист1!EW572:EY572))</f>
        <v>1</v>
      </c>
    </row>
    <row r="570" spans="1:26" x14ac:dyDescent="0.3">
      <c r="A570" s="1" t="str">
        <f>[1]Лист1!B573</f>
        <v>Spirotrichea</v>
      </c>
      <c r="B570" s="1" t="str">
        <f>[1]Лист1!C573</f>
        <v>Stombidiida</v>
      </c>
      <c r="C570" s="1" t="str">
        <f>[1]Лист1!D573</f>
        <v>Strombidiidae</v>
      </c>
      <c r="D570" s="1" t="str">
        <f>TRIM([1]Лист1!E573)</f>
        <v>Strombidium</v>
      </c>
      <c r="E570" s="1" t="str">
        <f>TRIM(CONCATENATE([1]Лист1!E573," ",[1]Лист1!F573))</f>
        <v>Strombidium turbo</v>
      </c>
      <c r="F570">
        <f>SIGN(SUM([1]Лист1!CB573,[1]Лист1!DV573))</f>
        <v>0</v>
      </c>
      <c r="G570">
        <f>SIGN(SUM([1]Лист1!EZ573,[1]Лист1!FB573))</f>
        <v>0</v>
      </c>
      <c r="H570">
        <f>SIGN(SUM([1]Лист1!FA573,[1]Лист1!FU573))</f>
        <v>0</v>
      </c>
      <c r="I570">
        <f>SIGN(SUM([1]Лист1!FC573))</f>
        <v>0</v>
      </c>
      <c r="J570">
        <f>SIGN(SUM([1]Лист1!BL573:CA573))</f>
        <v>0</v>
      </c>
      <c r="K570">
        <f>SIGN(SUM([1]Лист1!AR573:BK573))</f>
        <v>0</v>
      </c>
      <c r="L570">
        <f>SIGN(SUM([1]Лист1!AM573:AQ573))</f>
        <v>0</v>
      </c>
      <c r="M570">
        <f>SIGN(SUM([1]Лист1!CS573:DK573))</f>
        <v>0</v>
      </c>
      <c r="N570">
        <f>SIGN(SUM([1]Лист1!CC573:CK573,[1]Лист1!CR573))</f>
        <v>0</v>
      </c>
      <c r="O570">
        <f>SIGN(SUM([1]Лист1!U573:AL573))</f>
        <v>1</v>
      </c>
      <c r="P570">
        <f>SIGN(SUM([1]Лист1!DW573))</f>
        <v>0</v>
      </c>
      <c r="Q570">
        <f>SIGN(SUM([1]Лист1!EA573:EG573))</f>
        <v>1</v>
      </c>
      <c r="R570">
        <f>SIGN(SUM([1]Лист1!CL573:CQ573))</f>
        <v>0</v>
      </c>
      <c r="S570">
        <f>SIGN(SUM([1]Лист1!ER573))</f>
        <v>0</v>
      </c>
      <c r="T570">
        <f>SIGN(SUM([1]Лист1!EJ573,[1]Лист1!EK573,[1]Лист1!EN573,[1]Лист1!EQ573,[1]Лист1!ES573))</f>
        <v>0</v>
      </c>
      <c r="U570">
        <f>SIGN(SUM([1]Лист1!DX573:DY573,[1]Лист1!EH573))</f>
        <v>0</v>
      </c>
      <c r="V570">
        <f>SIGN(SUM([1]Лист1!DZ573,[1]Лист1!EO573,[1]Лист1!EM573))</f>
        <v>0</v>
      </c>
      <c r="W570">
        <f>SIGN(SUM([1]Лист1!DL573:DT573))</f>
        <v>0</v>
      </c>
      <c r="X570">
        <f>SIGN(SUM([1]Лист1!EI573,[1]Лист1!EL573,[1]Лист1!EP573,[1]Лист1!EU573:EV573))</f>
        <v>0</v>
      </c>
      <c r="Y570">
        <f>SIGN(SUM([1]Лист1!DU573,[1]Лист1!ET573))</f>
        <v>0</v>
      </c>
      <c r="Z570">
        <f>SIGN(SUM([1]Лист1!EW573:EY573))</f>
        <v>0</v>
      </c>
    </row>
    <row r="571" spans="1:26" x14ac:dyDescent="0.3">
      <c r="A571" s="1" t="str">
        <f>[1]Лист1!B574</f>
        <v>Spirotrichea</v>
      </c>
      <c r="B571" s="1" t="str">
        <f>[1]Лист1!C574</f>
        <v>Stombidiida</v>
      </c>
      <c r="C571" s="1" t="str">
        <f>[1]Лист1!D574</f>
        <v>Strombidiidae</v>
      </c>
      <c r="D571" s="1" t="str">
        <f>TRIM([1]Лист1!E574)</f>
        <v>Strombidium</v>
      </c>
      <c r="E571" s="1" t="str">
        <f>TRIM(CONCATENATE([1]Лист1!E574," ",[1]Лист1!F574))</f>
        <v>Strombidium wulffi</v>
      </c>
      <c r="F571">
        <f>SIGN(SUM([1]Лист1!CB574,[1]Лист1!DV574))</f>
        <v>0</v>
      </c>
      <c r="G571">
        <f>SIGN(SUM([1]Лист1!EZ574,[1]Лист1!FB574))</f>
        <v>1</v>
      </c>
      <c r="H571">
        <f>SIGN(SUM([1]Лист1!FA574,[1]Лист1!FU574))</f>
        <v>1</v>
      </c>
      <c r="I571">
        <f>SIGN(SUM([1]Лист1!FC574))</f>
        <v>1</v>
      </c>
      <c r="J571">
        <f>SIGN(SUM([1]Лист1!BL574:CA574))</f>
        <v>1</v>
      </c>
      <c r="K571">
        <f>SIGN(SUM([1]Лист1!AR574:BK574))</f>
        <v>1</v>
      </c>
      <c r="L571">
        <f>SIGN(SUM([1]Лист1!AM574:AQ574))</f>
        <v>1</v>
      </c>
      <c r="M571">
        <f>SIGN(SUM([1]Лист1!CS574:DK574))</f>
        <v>0</v>
      </c>
      <c r="N571">
        <f>SIGN(SUM([1]Лист1!CC574:CK574,[1]Лист1!CR574))</f>
        <v>1</v>
      </c>
      <c r="O571">
        <f>SIGN(SUM([1]Лист1!U574:AL574))</f>
        <v>1</v>
      </c>
      <c r="P571">
        <f>SIGN(SUM([1]Лист1!DW574))</f>
        <v>0</v>
      </c>
      <c r="Q571">
        <f>SIGN(SUM([1]Лист1!EA574:EG574))</f>
        <v>1</v>
      </c>
      <c r="R571">
        <f>SIGN(SUM([1]Лист1!CL574:CQ574))</f>
        <v>1</v>
      </c>
      <c r="S571">
        <f>SIGN(SUM([1]Лист1!ER574))</f>
        <v>0</v>
      </c>
      <c r="T571">
        <f>SIGN(SUM([1]Лист1!EJ574,[1]Лист1!EK574,[1]Лист1!EN574,[1]Лист1!EQ574,[1]Лист1!ES574))</f>
        <v>1</v>
      </c>
      <c r="U571">
        <f>SIGN(SUM([1]Лист1!DX574:DY574,[1]Лист1!EH574))</f>
        <v>0</v>
      </c>
      <c r="V571">
        <f>SIGN(SUM([1]Лист1!DZ574,[1]Лист1!EO574,[1]Лист1!EM574))</f>
        <v>0</v>
      </c>
      <c r="W571">
        <f>SIGN(SUM([1]Лист1!DL574:DT574))</f>
        <v>1</v>
      </c>
      <c r="X571">
        <f>SIGN(SUM([1]Лист1!EI574,[1]Лист1!EL574,[1]Лист1!EP574,[1]Лист1!EU574:EV574))</f>
        <v>1</v>
      </c>
      <c r="Y571">
        <f>SIGN(SUM([1]Лист1!DU574,[1]Лист1!ET574))</f>
        <v>1</v>
      </c>
      <c r="Z571">
        <f>SIGN(SUM([1]Лист1!EW574:EY574))</f>
        <v>1</v>
      </c>
    </row>
    <row r="572" spans="1:26" x14ac:dyDescent="0.3">
      <c r="A572" s="1" t="str">
        <f>[1]Лист1!B575</f>
        <v>Spirotrichea</v>
      </c>
      <c r="B572" s="1" t="str">
        <f>[1]Лист1!C575</f>
        <v>Stombidiida</v>
      </c>
      <c r="C572" s="1" t="str">
        <f>[1]Лист1!D575</f>
        <v>Strombidiidae</v>
      </c>
      <c r="D572" s="1" t="str">
        <f>TRIM([1]Лист1!E575)</f>
        <v>Foissneridium</v>
      </c>
      <c r="E572" s="1" t="str">
        <f>TRIM(CONCATENATE([1]Лист1!E575," ",[1]Лист1!F575))</f>
        <v>Foissneridium constrictum</v>
      </c>
      <c r="F572">
        <f>SIGN(SUM([1]Лист1!CB575,[1]Лист1!DV575))</f>
        <v>0</v>
      </c>
      <c r="G572">
        <f>SIGN(SUM([1]Лист1!EZ575,[1]Лист1!FB575))</f>
        <v>1</v>
      </c>
      <c r="H572">
        <f>SIGN(SUM([1]Лист1!FA575,[1]Лист1!FU575))</f>
        <v>1</v>
      </c>
      <c r="I572">
        <f>SIGN(SUM([1]Лист1!FC575))</f>
        <v>1</v>
      </c>
      <c r="J572">
        <f>SIGN(SUM([1]Лист1!BL575:CA575))</f>
        <v>1</v>
      </c>
      <c r="K572">
        <f>SIGN(SUM([1]Лист1!AR575:BK575))</f>
        <v>0</v>
      </c>
      <c r="L572">
        <f>SIGN(SUM([1]Лист1!AM575:AQ575))</f>
        <v>1</v>
      </c>
      <c r="M572">
        <f>SIGN(SUM([1]Лист1!CS575:DK575))</f>
        <v>0</v>
      </c>
      <c r="N572">
        <f>SIGN(SUM([1]Лист1!CC575:CK575,[1]Лист1!CR575))</f>
        <v>1</v>
      </c>
      <c r="O572">
        <f>SIGN(SUM([1]Лист1!U575:AL575))</f>
        <v>1</v>
      </c>
      <c r="P572">
        <f>SIGN(SUM([1]Лист1!DW575))</f>
        <v>0</v>
      </c>
      <c r="Q572">
        <f>SIGN(SUM([1]Лист1!EA575:EG575))</f>
        <v>0</v>
      </c>
      <c r="R572">
        <f>SIGN(SUM([1]Лист1!CL575:CQ575))</f>
        <v>1</v>
      </c>
      <c r="S572">
        <f>SIGN(SUM([1]Лист1!ER575))</f>
        <v>0</v>
      </c>
      <c r="T572">
        <f>SIGN(SUM([1]Лист1!EJ575,[1]Лист1!EK575,[1]Лист1!EN575,[1]Лист1!EQ575,[1]Лист1!ES575))</f>
        <v>1</v>
      </c>
      <c r="U572">
        <f>SIGN(SUM([1]Лист1!DX575:DY575,[1]Лист1!EH575))</f>
        <v>0</v>
      </c>
      <c r="V572">
        <f>SIGN(SUM([1]Лист1!DZ575,[1]Лист1!EO575,[1]Лист1!EM575))</f>
        <v>0</v>
      </c>
      <c r="W572">
        <f>SIGN(SUM([1]Лист1!DL575:DT575))</f>
        <v>1</v>
      </c>
      <c r="X572">
        <f>SIGN(SUM([1]Лист1!EI575,[1]Лист1!EL575,[1]Лист1!EP575,[1]Лист1!EU575:EV575))</f>
        <v>1</v>
      </c>
      <c r="Y572">
        <f>SIGN(SUM([1]Лист1!DU575,[1]Лист1!ET575))</f>
        <v>0</v>
      </c>
      <c r="Z572">
        <f>SIGN(SUM([1]Лист1!EW575:EY575))</f>
        <v>1</v>
      </c>
    </row>
    <row r="573" spans="1:26" x14ac:dyDescent="0.3">
      <c r="A573" s="1" t="str">
        <f>[1]Лист1!B576</f>
        <v>Spirotrichea</v>
      </c>
      <c r="B573" s="1" t="str">
        <f>[1]Лист1!C576</f>
        <v>Stombidiida</v>
      </c>
      <c r="C573" s="1" t="str">
        <f>[1]Лист1!D576</f>
        <v>Strombidiidae</v>
      </c>
      <c r="D573" s="1" t="str">
        <f>TRIM([1]Лист1!E576)</f>
        <v>Tontonia</v>
      </c>
      <c r="E573" s="1" t="str">
        <f>TRIM(CONCATENATE([1]Лист1!E576," ",[1]Лист1!F576))</f>
        <v>Tontonia antarctica</v>
      </c>
      <c r="F573">
        <f>SIGN(SUM([1]Лист1!CB576,[1]Лист1!DV576))</f>
        <v>0</v>
      </c>
      <c r="G573">
        <f>SIGN(SUM([1]Лист1!EZ576,[1]Лист1!FB576))</f>
        <v>0</v>
      </c>
      <c r="H573">
        <f>SIGN(SUM([1]Лист1!FA576,[1]Лист1!FU576))</f>
        <v>0</v>
      </c>
      <c r="I573">
        <f>SIGN(SUM([1]Лист1!FC576))</f>
        <v>0</v>
      </c>
      <c r="J573">
        <f>SIGN(SUM([1]Лист1!BL576:CA576))</f>
        <v>0</v>
      </c>
      <c r="K573">
        <f>SIGN(SUM([1]Лист1!AR576:BK576))</f>
        <v>0</v>
      </c>
      <c r="L573">
        <f>SIGN(SUM([1]Лист1!AM576:AQ576))</f>
        <v>0</v>
      </c>
      <c r="M573">
        <f>SIGN(SUM([1]Лист1!CS576:DK576))</f>
        <v>0</v>
      </c>
      <c r="N573">
        <f>SIGN(SUM([1]Лист1!CC576:CK576,[1]Лист1!CR576))</f>
        <v>0</v>
      </c>
      <c r="O573">
        <f>SIGN(SUM([1]Лист1!U576:AL576))</f>
        <v>0</v>
      </c>
      <c r="P573">
        <f>SIGN(SUM([1]Лист1!DW576))</f>
        <v>0</v>
      </c>
      <c r="Q573">
        <f>SIGN(SUM([1]Лист1!EA576:EG576))</f>
        <v>1</v>
      </c>
      <c r="R573">
        <f>SIGN(SUM([1]Лист1!CL576:CQ576))</f>
        <v>0</v>
      </c>
      <c r="S573">
        <f>SIGN(SUM([1]Лист1!ER576))</f>
        <v>1</v>
      </c>
      <c r="T573">
        <f>SIGN(SUM([1]Лист1!EJ576,[1]Лист1!EK576,[1]Лист1!EN576,[1]Лист1!EQ576,[1]Лист1!ES576))</f>
        <v>1</v>
      </c>
      <c r="U573">
        <f>SIGN(SUM([1]Лист1!DX576:DY576,[1]Лист1!EH576))</f>
        <v>0</v>
      </c>
      <c r="V573">
        <f>SIGN(SUM([1]Лист1!DZ576,[1]Лист1!EO576,[1]Лист1!EM576))</f>
        <v>0</v>
      </c>
      <c r="W573">
        <f>SIGN(SUM([1]Лист1!DL576:DT576))</f>
        <v>0</v>
      </c>
      <c r="X573">
        <f>SIGN(SUM([1]Лист1!EI576,[1]Лист1!EL576,[1]Лист1!EP576,[1]Лист1!EU576:EV576))</f>
        <v>1</v>
      </c>
      <c r="Y573">
        <f>SIGN(SUM([1]Лист1!DU576,[1]Лист1!ET576))</f>
        <v>1</v>
      </c>
      <c r="Z573">
        <f>SIGN(SUM([1]Лист1!EW576:EY576))</f>
        <v>0</v>
      </c>
    </row>
    <row r="574" spans="1:26" x14ac:dyDescent="0.3">
      <c r="A574" s="1" t="str">
        <f>[1]Лист1!B577</f>
        <v>Spirotrichea</v>
      </c>
      <c r="B574" s="1" t="str">
        <f>[1]Лист1!C577</f>
        <v>Stombidiida</v>
      </c>
      <c r="C574" s="1" t="str">
        <f>[1]Лист1!D577</f>
        <v>Strombidiidae</v>
      </c>
      <c r="D574" s="1" t="str">
        <f>TRIM([1]Лист1!E577)</f>
        <v>Tontonia</v>
      </c>
      <c r="E574" s="1" t="str">
        <f>TRIM(CONCATENATE([1]Лист1!E577," ",[1]Лист1!F577))</f>
        <v>Tontonia appendiculariformis</v>
      </c>
      <c r="F574">
        <f>SIGN(SUM([1]Лист1!CB577,[1]Лист1!DV577))</f>
        <v>0</v>
      </c>
      <c r="G574">
        <f>SIGN(SUM([1]Лист1!EZ577,[1]Лист1!FB577))</f>
        <v>1</v>
      </c>
      <c r="H574">
        <f>SIGN(SUM([1]Лист1!FA577,[1]Лист1!FU577))</f>
        <v>0</v>
      </c>
      <c r="I574">
        <f>SIGN(SUM([1]Лист1!FC577))</f>
        <v>1</v>
      </c>
      <c r="J574">
        <f>SIGN(SUM([1]Лист1!BL577:CA577))</f>
        <v>0</v>
      </c>
      <c r="K574">
        <f>SIGN(SUM([1]Лист1!AR577:BK577))</f>
        <v>0</v>
      </c>
      <c r="L574">
        <f>SIGN(SUM([1]Лист1!AM577:AQ577))</f>
        <v>1</v>
      </c>
      <c r="M574">
        <f>SIGN(SUM([1]Лист1!CS577:DK577))</f>
        <v>1</v>
      </c>
      <c r="N574">
        <f>SIGN(SUM([1]Лист1!CC577:CK577,[1]Лист1!CR577))</f>
        <v>1</v>
      </c>
      <c r="O574">
        <f>SIGN(SUM([1]Лист1!U577:AL577))</f>
        <v>1</v>
      </c>
      <c r="P574">
        <f>SIGN(SUM([1]Лист1!DW577))</f>
        <v>0</v>
      </c>
      <c r="Q574">
        <f>SIGN(SUM([1]Лист1!EA577:EG577))</f>
        <v>0</v>
      </c>
      <c r="R574">
        <f>SIGN(SUM([1]Лист1!CL577:CQ577))</f>
        <v>1</v>
      </c>
      <c r="S574">
        <f>SIGN(SUM([1]Лист1!ER577))</f>
        <v>0</v>
      </c>
      <c r="T574">
        <f>SIGN(SUM([1]Лист1!EJ577,[1]Лист1!EK577,[1]Лист1!EN577,[1]Лист1!EQ577,[1]Лист1!ES577))</f>
        <v>0</v>
      </c>
      <c r="U574">
        <f>SIGN(SUM([1]Лист1!DX577:DY577,[1]Лист1!EH577))</f>
        <v>0</v>
      </c>
      <c r="V574">
        <f>SIGN(SUM([1]Лист1!DZ577,[1]Лист1!EO577,[1]Лист1!EM577))</f>
        <v>0</v>
      </c>
      <c r="W574">
        <f>SIGN(SUM([1]Лист1!DL577:DT577))</f>
        <v>1</v>
      </c>
      <c r="X574">
        <f>SIGN(SUM([1]Лист1!EI577,[1]Лист1!EL577,[1]Лист1!EP577,[1]Лист1!EU577:EV577))</f>
        <v>1</v>
      </c>
      <c r="Y574">
        <f>SIGN(SUM([1]Лист1!DU577,[1]Лист1!ET577))</f>
        <v>1</v>
      </c>
      <c r="Z574">
        <f>SIGN(SUM([1]Лист1!EW577:EY577))</f>
        <v>1</v>
      </c>
    </row>
    <row r="575" spans="1:26" x14ac:dyDescent="0.3">
      <c r="A575" s="1" t="str">
        <f>[1]Лист1!B578</f>
        <v>Spirotrichea</v>
      </c>
      <c r="B575" s="1" t="str">
        <f>[1]Лист1!C578</f>
        <v>Urostylida</v>
      </c>
      <c r="C575" s="1" t="str">
        <f>[1]Лист1!D578</f>
        <v>Incertae sed 5</v>
      </c>
      <c r="D575" s="1" t="str">
        <f>TRIM([1]Лист1!E578)</f>
        <v>Biholosticha</v>
      </c>
      <c r="E575" s="1" t="str">
        <f>TRIM(CONCATENATE([1]Лист1!E578," ",[1]Лист1!F578))</f>
        <v>Biholosticha arenicola</v>
      </c>
      <c r="F575">
        <f>SIGN(SUM([1]Лист1!CB578,[1]Лист1!DV578))</f>
        <v>0</v>
      </c>
      <c r="G575">
        <f>SIGN(SUM([1]Лист1!EZ578,[1]Лист1!FB578))</f>
        <v>1</v>
      </c>
      <c r="H575">
        <f>SIGN(SUM([1]Лист1!FA578,[1]Лист1!FU578))</f>
        <v>0</v>
      </c>
      <c r="I575">
        <f>SIGN(SUM([1]Лист1!FC578))</f>
        <v>0</v>
      </c>
      <c r="J575">
        <f>SIGN(SUM([1]Лист1!BL578:CA578))</f>
        <v>0</v>
      </c>
      <c r="K575">
        <f>SIGN(SUM([1]Лист1!AR578:BK578))</f>
        <v>1</v>
      </c>
      <c r="L575">
        <f>SIGN(SUM([1]Лист1!AM578:AQ578))</f>
        <v>1</v>
      </c>
      <c r="M575">
        <f>SIGN(SUM([1]Лист1!CS578:DK578))</f>
        <v>1</v>
      </c>
      <c r="N575">
        <f>SIGN(SUM([1]Лист1!CC578:CK578,[1]Лист1!CR578))</f>
        <v>0</v>
      </c>
      <c r="O575">
        <f>SIGN(SUM([1]Лист1!U578:AL578))</f>
        <v>0</v>
      </c>
      <c r="P575">
        <f>SIGN(SUM([1]Лист1!DW578))</f>
        <v>0</v>
      </c>
      <c r="Q575">
        <f>SIGN(SUM([1]Лист1!EA578:EG578))</f>
        <v>0</v>
      </c>
      <c r="R575">
        <f>SIGN(SUM([1]Лист1!CL578:CQ578))</f>
        <v>0</v>
      </c>
      <c r="S575">
        <f>SIGN(SUM([1]Лист1!ER578))</f>
        <v>0</v>
      </c>
      <c r="T575">
        <f>SIGN(SUM([1]Лист1!EJ578,[1]Лист1!EK578,[1]Лист1!EN578,[1]Лист1!EQ578,[1]Лист1!ES578))</f>
        <v>0</v>
      </c>
      <c r="U575">
        <f>SIGN(SUM([1]Лист1!DX578:DY578,[1]Лист1!EH578))</f>
        <v>0</v>
      </c>
      <c r="V575">
        <f>SIGN(SUM([1]Лист1!DZ578,[1]Лист1!EO578,[1]Лист1!EM578))</f>
        <v>0</v>
      </c>
      <c r="W575">
        <f>SIGN(SUM([1]Лист1!DL578:DT578))</f>
        <v>0</v>
      </c>
      <c r="X575">
        <f>SIGN(SUM([1]Лист1!EI578,[1]Лист1!EL578,[1]Лист1!EP578,[1]Лист1!EU578:EV578))</f>
        <v>0</v>
      </c>
      <c r="Y575">
        <f>SIGN(SUM([1]Лист1!DU578,[1]Лист1!ET578))</f>
        <v>0</v>
      </c>
      <c r="Z575">
        <f>SIGN(SUM([1]Лист1!EW578:EY578))</f>
        <v>0</v>
      </c>
    </row>
    <row r="576" spans="1:26" x14ac:dyDescent="0.3">
      <c r="A576" s="1" t="str">
        <f>[1]Лист1!B579</f>
        <v>Spirotrichea</v>
      </c>
      <c r="B576" s="1" t="str">
        <f>[1]Лист1!C579</f>
        <v>Urostylida</v>
      </c>
      <c r="C576" s="1" t="str">
        <f>[1]Лист1!D579</f>
        <v>Incertae sed 5</v>
      </c>
      <c r="D576" s="1" t="str">
        <f>TRIM([1]Лист1!E579)</f>
        <v>Biholosticha</v>
      </c>
      <c r="E576" s="1" t="str">
        <f>TRIM(CONCATENATE([1]Лист1!E579," ",[1]Лист1!F579))</f>
        <v>Biholosticha discocephalus</v>
      </c>
      <c r="F576">
        <f>SIGN(SUM([1]Лист1!CB579,[1]Лист1!DV579))</f>
        <v>0</v>
      </c>
      <c r="G576">
        <f>SIGN(SUM([1]Лист1!EZ579,[1]Лист1!FB579))</f>
        <v>1</v>
      </c>
      <c r="H576">
        <f>SIGN(SUM([1]Лист1!FA579,[1]Лист1!FU579))</f>
        <v>1</v>
      </c>
      <c r="I576">
        <f>SIGN(SUM([1]Лист1!FC579))</f>
        <v>1</v>
      </c>
      <c r="J576">
        <f>SIGN(SUM([1]Лист1!BL579:CA579))</f>
        <v>1</v>
      </c>
      <c r="K576">
        <f>SIGN(SUM([1]Лист1!AR579:BK579))</f>
        <v>1</v>
      </c>
      <c r="L576">
        <f>SIGN(SUM([1]Лист1!AM579:AQ579))</f>
        <v>1</v>
      </c>
      <c r="M576">
        <f>SIGN(SUM([1]Лист1!CS579:DK579))</f>
        <v>1</v>
      </c>
      <c r="N576">
        <f>SIGN(SUM([1]Лист1!CC579:CK579,[1]Лист1!CR579))</f>
        <v>1</v>
      </c>
      <c r="O576">
        <f>SIGN(SUM([1]Лист1!U579:AL579))</f>
        <v>1</v>
      </c>
      <c r="P576">
        <f>SIGN(SUM([1]Лист1!DW579))</f>
        <v>0</v>
      </c>
      <c r="Q576">
        <f>SIGN(SUM([1]Лист1!EA579:EG579))</f>
        <v>0</v>
      </c>
      <c r="R576">
        <f>SIGN(SUM([1]Лист1!CL579:CQ579))</f>
        <v>1</v>
      </c>
      <c r="S576">
        <f>SIGN(SUM([1]Лист1!ER579))</f>
        <v>0</v>
      </c>
      <c r="T576">
        <f>SIGN(SUM([1]Лист1!EJ579,[1]Лист1!EK579,[1]Лист1!EN579,[1]Лист1!EQ579,[1]Лист1!ES579))</f>
        <v>0</v>
      </c>
      <c r="U576">
        <f>SIGN(SUM([1]Лист1!DX579:DY579,[1]Лист1!EH579))</f>
        <v>0</v>
      </c>
      <c r="V576">
        <f>SIGN(SUM([1]Лист1!DZ579,[1]Лист1!EO579,[1]Лист1!EM579))</f>
        <v>0</v>
      </c>
      <c r="W576">
        <f>SIGN(SUM([1]Лист1!DL579:DT579))</f>
        <v>0</v>
      </c>
      <c r="X576">
        <f>SIGN(SUM([1]Лист1!EI579,[1]Лист1!EL579,[1]Лист1!EP579,[1]Лист1!EU579:EV579))</f>
        <v>0</v>
      </c>
      <c r="Y576">
        <f>SIGN(SUM([1]Лист1!DU579,[1]Лист1!ET579))</f>
        <v>0</v>
      </c>
      <c r="Z576">
        <f>SIGN(SUM([1]Лист1!EW579:EY579))</f>
        <v>1</v>
      </c>
    </row>
    <row r="577" spans="1:26" x14ac:dyDescent="0.3">
      <c r="A577" s="1" t="str">
        <f>[1]Лист1!B580</f>
        <v>Spirotrichea</v>
      </c>
      <c r="B577" s="1" t="str">
        <f>[1]Лист1!C580</f>
        <v>Urostylida</v>
      </c>
      <c r="C577" s="1" t="str">
        <f>[1]Лист1!D580</f>
        <v>Bakuellidae</v>
      </c>
      <c r="D577" s="1" t="str">
        <f>TRIM([1]Лист1!E580)</f>
        <v>Australothrix</v>
      </c>
      <c r="E577" s="1" t="str">
        <f>TRIM(CONCATENATE([1]Лист1!E580," ",[1]Лист1!F580))</f>
        <v>Australothrix gibba</v>
      </c>
      <c r="F577">
        <f>SIGN(SUM([1]Лист1!CB580,[1]Лист1!DV580))</f>
        <v>0</v>
      </c>
      <c r="G577">
        <f>SIGN(SUM([1]Лист1!EZ580,[1]Лист1!FB580))</f>
        <v>1</v>
      </c>
      <c r="H577">
        <f>SIGN(SUM([1]Лист1!FA580,[1]Лист1!FU580))</f>
        <v>0</v>
      </c>
      <c r="I577">
        <f>SIGN(SUM([1]Лист1!FC580))</f>
        <v>0</v>
      </c>
      <c r="J577">
        <f>SIGN(SUM([1]Лист1!BL580:CA580))</f>
        <v>0</v>
      </c>
      <c r="K577">
        <f>SIGN(SUM([1]Лист1!AR580:BK580))</f>
        <v>0</v>
      </c>
      <c r="L577">
        <f>SIGN(SUM([1]Лист1!AM580:AQ580))</f>
        <v>1</v>
      </c>
      <c r="M577">
        <f>SIGN(SUM([1]Лист1!CS580:DK580))</f>
        <v>0</v>
      </c>
      <c r="N577">
        <f>SIGN(SUM([1]Лист1!CC580:CK580,[1]Лист1!CR580))</f>
        <v>1</v>
      </c>
      <c r="O577">
        <f>SIGN(SUM([1]Лист1!U580:AL580))</f>
        <v>0</v>
      </c>
      <c r="P577">
        <f>SIGN(SUM([1]Лист1!DW580))</f>
        <v>0</v>
      </c>
      <c r="Q577">
        <f>SIGN(SUM([1]Лист1!EA580:EG580))</f>
        <v>0</v>
      </c>
      <c r="R577">
        <f>SIGN(SUM([1]Лист1!CL580:CQ580))</f>
        <v>1</v>
      </c>
      <c r="S577">
        <f>SIGN(SUM([1]Лист1!ER580))</f>
        <v>0</v>
      </c>
      <c r="T577">
        <f>SIGN(SUM([1]Лист1!EJ580,[1]Лист1!EK580,[1]Лист1!EN580,[1]Лист1!EQ580,[1]Лист1!ES580))</f>
        <v>0</v>
      </c>
      <c r="U577">
        <f>SIGN(SUM([1]Лист1!DX580:DY580,[1]Лист1!EH580))</f>
        <v>0</v>
      </c>
      <c r="V577">
        <f>SIGN(SUM([1]Лист1!DZ580,[1]Лист1!EO580,[1]Лист1!EM580))</f>
        <v>1</v>
      </c>
      <c r="W577">
        <f>SIGN(SUM([1]Лист1!DL580:DT580))</f>
        <v>0</v>
      </c>
      <c r="X577">
        <f>SIGN(SUM([1]Лист1!EI580,[1]Лист1!EL580,[1]Лист1!EP580,[1]Лист1!EU580:EV580))</f>
        <v>0</v>
      </c>
      <c r="Y577">
        <f>SIGN(SUM([1]Лист1!DU580,[1]Лист1!ET580))</f>
        <v>0</v>
      </c>
      <c r="Z577">
        <f>SIGN(SUM([1]Лист1!EW580:EY580))</f>
        <v>1</v>
      </c>
    </row>
    <row r="578" spans="1:26" x14ac:dyDescent="0.3">
      <c r="A578" s="1" t="str">
        <f>[1]Лист1!B581</f>
        <v>Spirotrichea</v>
      </c>
      <c r="B578" s="1" t="str">
        <f>[1]Лист1!C581</f>
        <v>Urostylida</v>
      </c>
      <c r="C578" s="1" t="str">
        <f>[1]Лист1!D581</f>
        <v>Bakuellidae</v>
      </c>
      <c r="D578" s="1" t="str">
        <f>TRIM([1]Лист1!E581)</f>
        <v>Australothrix</v>
      </c>
      <c r="E578" s="1" t="str">
        <f>TRIM(CONCATENATE([1]Лист1!E581," ",[1]Лист1!F581))</f>
        <v>Australothrix zignis</v>
      </c>
      <c r="F578">
        <f>SIGN(SUM([1]Лист1!CB581,[1]Лист1!DV581))</f>
        <v>0</v>
      </c>
      <c r="G578">
        <f>SIGN(SUM([1]Лист1!EZ581,[1]Лист1!FB581))</f>
        <v>1</v>
      </c>
      <c r="H578">
        <f>SIGN(SUM([1]Лист1!FA581,[1]Лист1!FU581))</f>
        <v>0</v>
      </c>
      <c r="I578">
        <f>SIGN(SUM([1]Лист1!FC581))</f>
        <v>1</v>
      </c>
      <c r="J578">
        <f>SIGN(SUM([1]Лист1!BL581:CA581))</f>
        <v>0</v>
      </c>
      <c r="K578">
        <f>SIGN(SUM([1]Лист1!AR581:BK581))</f>
        <v>1</v>
      </c>
      <c r="L578">
        <f>SIGN(SUM([1]Лист1!AM581:AQ581))</f>
        <v>1</v>
      </c>
      <c r="M578">
        <f>SIGN(SUM([1]Лист1!CS581:DK581))</f>
        <v>0</v>
      </c>
      <c r="N578">
        <f>SIGN(SUM([1]Лист1!CC581:CK581,[1]Лист1!CR581))</f>
        <v>0</v>
      </c>
      <c r="O578">
        <f>SIGN(SUM([1]Лист1!U581:AL581))</f>
        <v>1</v>
      </c>
      <c r="P578">
        <f>SIGN(SUM([1]Лист1!DW581))</f>
        <v>0</v>
      </c>
      <c r="Q578">
        <f>SIGN(SUM([1]Лист1!EA581:EG581))</f>
        <v>0</v>
      </c>
      <c r="R578">
        <f>SIGN(SUM([1]Лист1!CL581:CQ581))</f>
        <v>0</v>
      </c>
      <c r="S578">
        <f>SIGN(SUM([1]Лист1!ER581))</f>
        <v>0</v>
      </c>
      <c r="T578">
        <f>SIGN(SUM([1]Лист1!EJ581,[1]Лист1!EK581,[1]Лист1!EN581,[1]Лист1!EQ581,[1]Лист1!ES581))</f>
        <v>0</v>
      </c>
      <c r="U578">
        <f>SIGN(SUM([1]Лист1!DX581:DY581,[1]Лист1!EH581))</f>
        <v>0</v>
      </c>
      <c r="V578">
        <f>SIGN(SUM([1]Лист1!DZ581,[1]Лист1!EO581,[1]Лист1!EM581))</f>
        <v>0</v>
      </c>
      <c r="W578">
        <f>SIGN(SUM([1]Лист1!DL581:DT581))</f>
        <v>0</v>
      </c>
      <c r="X578">
        <f>SIGN(SUM([1]Лист1!EI581,[1]Лист1!EL581,[1]Лист1!EP581,[1]Лист1!EU581:EV581))</f>
        <v>0</v>
      </c>
      <c r="Y578">
        <f>SIGN(SUM([1]Лист1!DU581,[1]Лист1!ET581))</f>
        <v>0</v>
      </c>
      <c r="Z578">
        <f>SIGN(SUM([1]Лист1!EW581:EY581))</f>
        <v>0</v>
      </c>
    </row>
    <row r="579" spans="1:26" x14ac:dyDescent="0.3">
      <c r="A579" s="1" t="str">
        <f>[1]Лист1!B582</f>
        <v>Spirotrichea</v>
      </c>
      <c r="B579" s="1" t="str">
        <f>[1]Лист1!C582</f>
        <v>Urostylida</v>
      </c>
      <c r="C579" s="1" t="str">
        <f>[1]Лист1!D582</f>
        <v>Bakuellidae</v>
      </c>
      <c r="D579" s="1" t="str">
        <f>TRIM([1]Лист1!E582)</f>
        <v>Bakuella</v>
      </c>
      <c r="E579" s="1" t="str">
        <f>TRIM(CONCATENATE([1]Лист1!E582," ",[1]Лист1!F582))</f>
        <v>Bakuella agamalievi</v>
      </c>
      <c r="F579">
        <f>SIGN(SUM([1]Лист1!CB582,[1]Лист1!DV582))</f>
        <v>0</v>
      </c>
      <c r="G579">
        <f>SIGN(SUM([1]Лист1!EZ582,[1]Лист1!FB582))</f>
        <v>0</v>
      </c>
      <c r="H579">
        <f>SIGN(SUM([1]Лист1!FA582,[1]Лист1!FU582))</f>
        <v>0</v>
      </c>
      <c r="I579">
        <f>SIGN(SUM([1]Лист1!FC582))</f>
        <v>0</v>
      </c>
      <c r="J579">
        <f>SIGN(SUM([1]Лист1!BL582:CA582))</f>
        <v>0</v>
      </c>
      <c r="K579">
        <f>SIGN(SUM([1]Лист1!AR582:BK582))</f>
        <v>0</v>
      </c>
      <c r="L579">
        <f>SIGN(SUM([1]Лист1!AM582:AQ582))</f>
        <v>0</v>
      </c>
      <c r="M579">
        <f>SIGN(SUM([1]Лист1!CS582:DK582))</f>
        <v>0</v>
      </c>
      <c r="N579">
        <f>SIGN(SUM([1]Лист1!CC582:CK582,[1]Лист1!CR582))</f>
        <v>0</v>
      </c>
      <c r="O579">
        <f>SIGN(SUM([1]Лист1!U582:AL582))</f>
        <v>0</v>
      </c>
      <c r="P579">
        <f>SIGN(SUM([1]Лист1!DW582))</f>
        <v>0</v>
      </c>
      <c r="Q579">
        <f>SIGN(SUM([1]Лист1!EA582:EG582))</f>
        <v>1</v>
      </c>
      <c r="R579">
        <f>SIGN(SUM([1]Лист1!CL582:CQ582))</f>
        <v>0</v>
      </c>
      <c r="S579">
        <f>SIGN(SUM([1]Лист1!ER582))</f>
        <v>0</v>
      </c>
      <c r="T579">
        <f>SIGN(SUM([1]Лист1!EJ582,[1]Лист1!EK582,[1]Лист1!EN582,[1]Лист1!EQ582,[1]Лист1!ES582))</f>
        <v>0</v>
      </c>
      <c r="U579">
        <f>SIGN(SUM([1]Лист1!DX582:DY582,[1]Лист1!EH582))</f>
        <v>0</v>
      </c>
      <c r="V579">
        <f>SIGN(SUM([1]Лист1!DZ582,[1]Лист1!EO582,[1]Лист1!EM582))</f>
        <v>0</v>
      </c>
      <c r="W579">
        <f>SIGN(SUM([1]Лист1!DL582:DT582))</f>
        <v>0</v>
      </c>
      <c r="X579">
        <f>SIGN(SUM([1]Лист1!EI582,[1]Лист1!EL582,[1]Лист1!EP582,[1]Лист1!EU582:EV582))</f>
        <v>0</v>
      </c>
      <c r="Y579">
        <f>SIGN(SUM([1]Лист1!DU582,[1]Лист1!ET582))</f>
        <v>0</v>
      </c>
      <c r="Z579">
        <f>SIGN(SUM([1]Лист1!EW582:EY582))</f>
        <v>0</v>
      </c>
    </row>
    <row r="580" spans="1:26" x14ac:dyDescent="0.3">
      <c r="A580" s="1" t="str">
        <f>[1]Лист1!B583</f>
        <v>Spirotrichea</v>
      </c>
      <c r="B580" s="1" t="str">
        <f>[1]Лист1!C583</f>
        <v>Urostylida</v>
      </c>
      <c r="C580" s="1" t="str">
        <f>[1]Лист1!D583</f>
        <v>Bakuellidae</v>
      </c>
      <c r="D580" s="1" t="str">
        <f>TRIM([1]Лист1!E583)</f>
        <v>Bakuella</v>
      </c>
      <c r="E580" s="1" t="str">
        <f>TRIM(CONCATENATE([1]Лист1!E583," ",[1]Лист1!F583))</f>
        <v>Bakuella incheonensis</v>
      </c>
      <c r="F580">
        <f>SIGN(SUM([1]Лист1!CB583,[1]Лист1!DV583))</f>
        <v>0</v>
      </c>
      <c r="G580">
        <f>SIGN(SUM([1]Лист1!EZ583,[1]Лист1!FB583))</f>
        <v>0</v>
      </c>
      <c r="H580">
        <f>SIGN(SUM([1]Лист1!FA583,[1]Лист1!FU583))</f>
        <v>0</v>
      </c>
      <c r="I580">
        <f>SIGN(SUM([1]Лист1!FC583))</f>
        <v>0</v>
      </c>
      <c r="J580">
        <f>SIGN(SUM([1]Лист1!BL583:CA583))</f>
        <v>0</v>
      </c>
      <c r="K580">
        <f>SIGN(SUM([1]Лист1!AR583:BK583))</f>
        <v>0</v>
      </c>
      <c r="L580">
        <f>SIGN(SUM([1]Лист1!AM583:AQ583))</f>
        <v>0</v>
      </c>
      <c r="M580">
        <f>SIGN(SUM([1]Лист1!CS583:DK583))</f>
        <v>0</v>
      </c>
      <c r="N580">
        <f>SIGN(SUM([1]Лист1!CC583:CK583,[1]Лист1!CR583))</f>
        <v>0</v>
      </c>
      <c r="O580">
        <f>SIGN(SUM([1]Лист1!U583:AL583))</f>
        <v>0</v>
      </c>
      <c r="P580">
        <f>SIGN(SUM([1]Лист1!DW583))</f>
        <v>0</v>
      </c>
      <c r="Q580">
        <f>SIGN(SUM([1]Лист1!EA583:EG583))</f>
        <v>1</v>
      </c>
      <c r="R580">
        <f>SIGN(SUM([1]Лист1!CL583:CQ583))</f>
        <v>0</v>
      </c>
      <c r="S580">
        <f>SIGN(SUM([1]Лист1!ER583))</f>
        <v>0</v>
      </c>
      <c r="T580">
        <f>SIGN(SUM([1]Лист1!EJ583,[1]Лист1!EK583,[1]Лист1!EN583,[1]Лист1!EQ583,[1]Лист1!ES583))</f>
        <v>0</v>
      </c>
      <c r="U580">
        <f>SIGN(SUM([1]Лист1!DX583:DY583,[1]Лист1!EH583))</f>
        <v>0</v>
      </c>
      <c r="V580">
        <f>SIGN(SUM([1]Лист1!DZ583,[1]Лист1!EO583,[1]Лист1!EM583))</f>
        <v>0</v>
      </c>
      <c r="W580">
        <f>SIGN(SUM([1]Лист1!DL583:DT583))</f>
        <v>0</v>
      </c>
      <c r="X580">
        <f>SIGN(SUM([1]Лист1!EI583,[1]Лист1!EL583,[1]Лист1!EP583,[1]Лист1!EU583:EV583))</f>
        <v>0</v>
      </c>
      <c r="Y580">
        <f>SIGN(SUM([1]Лист1!DU583,[1]Лист1!ET583))</f>
        <v>0</v>
      </c>
      <c r="Z580">
        <f>SIGN(SUM([1]Лист1!EW583:EY583))</f>
        <v>0</v>
      </c>
    </row>
    <row r="581" spans="1:26" x14ac:dyDescent="0.3">
      <c r="A581" s="1" t="str">
        <f>[1]Лист1!B584</f>
        <v>Spirotrichea</v>
      </c>
      <c r="B581" s="1" t="str">
        <f>[1]Лист1!C584</f>
        <v>Urostylida</v>
      </c>
      <c r="C581" s="1" t="str">
        <f>[1]Лист1!D584</f>
        <v>Bakuellidae</v>
      </c>
      <c r="D581" s="1" t="str">
        <f>TRIM([1]Лист1!E584)</f>
        <v>Bakuella</v>
      </c>
      <c r="E581" s="1" t="str">
        <f>TRIM(CONCATENATE([1]Лист1!E584," ",[1]Лист1!F584))</f>
        <v>Bakuella litoralis</v>
      </c>
      <c r="F581">
        <f>SIGN(SUM([1]Лист1!CB584,[1]Лист1!DV584))</f>
        <v>0</v>
      </c>
      <c r="G581">
        <f>SIGN(SUM([1]Лист1!EZ584,[1]Лист1!FB584))</f>
        <v>0</v>
      </c>
      <c r="H581">
        <f>SIGN(SUM([1]Лист1!FA584,[1]Лист1!FU584))</f>
        <v>0</v>
      </c>
      <c r="I581">
        <f>SIGN(SUM([1]Лист1!FC584))</f>
        <v>0</v>
      </c>
      <c r="J581">
        <f>SIGN(SUM([1]Лист1!BL584:CA584))</f>
        <v>0</v>
      </c>
      <c r="K581">
        <f>SIGN(SUM([1]Лист1!AR584:BK584))</f>
        <v>0</v>
      </c>
      <c r="L581">
        <f>SIGN(SUM([1]Лист1!AM584:AQ584))</f>
        <v>0</v>
      </c>
      <c r="M581">
        <f>SIGN(SUM([1]Лист1!CS584:DK584))</f>
        <v>0</v>
      </c>
      <c r="N581">
        <f>SIGN(SUM([1]Лист1!CC584:CK584,[1]Лист1!CR584))</f>
        <v>0</v>
      </c>
      <c r="O581">
        <f>SIGN(SUM([1]Лист1!U584:AL584))</f>
        <v>0</v>
      </c>
      <c r="P581">
        <f>SIGN(SUM([1]Лист1!DW584))</f>
        <v>0</v>
      </c>
      <c r="Q581">
        <f>SIGN(SUM([1]Лист1!EA584:EG584))</f>
        <v>1</v>
      </c>
      <c r="R581">
        <f>SIGN(SUM([1]Лист1!CL584:CQ584))</f>
        <v>0</v>
      </c>
      <c r="S581">
        <f>SIGN(SUM([1]Лист1!ER584))</f>
        <v>0</v>
      </c>
      <c r="T581">
        <f>SIGN(SUM([1]Лист1!EJ584,[1]Лист1!EK584,[1]Лист1!EN584,[1]Лист1!EQ584,[1]Лист1!ES584))</f>
        <v>0</v>
      </c>
      <c r="U581">
        <f>SIGN(SUM([1]Лист1!DX584:DY584,[1]Лист1!EH584))</f>
        <v>0</v>
      </c>
      <c r="V581">
        <f>SIGN(SUM([1]Лист1!DZ584,[1]Лист1!EO584,[1]Лист1!EM584))</f>
        <v>0</v>
      </c>
      <c r="W581">
        <f>SIGN(SUM([1]Лист1!DL584:DT584))</f>
        <v>0</v>
      </c>
      <c r="X581">
        <f>SIGN(SUM([1]Лист1!EI584,[1]Лист1!EL584,[1]Лист1!EP584,[1]Лист1!EU584:EV584))</f>
        <v>0</v>
      </c>
      <c r="Y581">
        <f>SIGN(SUM([1]Лист1!DU584,[1]Лист1!ET584))</f>
        <v>0</v>
      </c>
      <c r="Z581">
        <f>SIGN(SUM([1]Лист1!EW584:EY584))</f>
        <v>0</v>
      </c>
    </row>
    <row r="582" spans="1:26" x14ac:dyDescent="0.3">
      <c r="A582" s="1" t="str">
        <f>[1]Лист1!B585</f>
        <v>Spirotrichea</v>
      </c>
      <c r="B582" s="1" t="str">
        <f>[1]Лист1!C585</f>
        <v>Urostylida</v>
      </c>
      <c r="C582" s="1" t="str">
        <f>[1]Лист1!D585</f>
        <v>Bakuellidae</v>
      </c>
      <c r="D582" s="1" t="str">
        <f>TRIM([1]Лист1!E585)</f>
        <v>Bakuella</v>
      </c>
      <c r="E582" s="1" t="str">
        <f>TRIM(CONCATENATE([1]Лист1!E585," ",[1]Лист1!F585))</f>
        <v>Bakuella marina</v>
      </c>
      <c r="F582">
        <f>SIGN(SUM([1]Лист1!CB585,[1]Лист1!DV585))</f>
        <v>0</v>
      </c>
      <c r="G582">
        <f>SIGN(SUM([1]Лист1!EZ585,[1]Лист1!FB585))</f>
        <v>0</v>
      </c>
      <c r="H582">
        <f>SIGN(SUM([1]Лист1!FA585,[1]Лист1!FU585))</f>
        <v>0</v>
      </c>
      <c r="I582">
        <f>SIGN(SUM([1]Лист1!FC585))</f>
        <v>0</v>
      </c>
      <c r="J582">
        <f>SIGN(SUM([1]Лист1!BL585:CA585))</f>
        <v>0</v>
      </c>
      <c r="K582">
        <f>SIGN(SUM([1]Лист1!AR585:BK585))</f>
        <v>0</v>
      </c>
      <c r="L582">
        <f>SIGN(SUM([1]Лист1!AM585:AQ585))</f>
        <v>0</v>
      </c>
      <c r="M582">
        <f>SIGN(SUM([1]Лист1!CS585:DK585))</f>
        <v>0</v>
      </c>
      <c r="N582">
        <f>SIGN(SUM([1]Лист1!CC585:CK585,[1]Лист1!CR585))</f>
        <v>0</v>
      </c>
      <c r="O582">
        <f>SIGN(SUM([1]Лист1!U585:AL585))</f>
        <v>1</v>
      </c>
      <c r="P582">
        <f>SIGN(SUM([1]Лист1!DW585))</f>
        <v>0</v>
      </c>
      <c r="Q582">
        <f>SIGN(SUM([1]Лист1!EA585:EG585))</f>
        <v>0</v>
      </c>
      <c r="R582">
        <f>SIGN(SUM([1]Лист1!CL585:CQ585))</f>
        <v>0</v>
      </c>
      <c r="S582">
        <f>SIGN(SUM([1]Лист1!ER585))</f>
        <v>0</v>
      </c>
      <c r="T582">
        <f>SIGN(SUM([1]Лист1!EJ585,[1]Лист1!EK585,[1]Лист1!EN585,[1]Лист1!EQ585,[1]Лист1!ES585))</f>
        <v>0</v>
      </c>
      <c r="U582">
        <f>SIGN(SUM([1]Лист1!DX585:DY585,[1]Лист1!EH585))</f>
        <v>0</v>
      </c>
      <c r="V582">
        <f>SIGN(SUM([1]Лист1!DZ585,[1]Лист1!EO585,[1]Лист1!EM585))</f>
        <v>1</v>
      </c>
      <c r="W582">
        <f>SIGN(SUM([1]Лист1!DL585:DT585))</f>
        <v>1</v>
      </c>
      <c r="X582">
        <f>SIGN(SUM([1]Лист1!EI585,[1]Лист1!EL585,[1]Лист1!EP585,[1]Лист1!EU585:EV585))</f>
        <v>0</v>
      </c>
      <c r="Y582">
        <f>SIGN(SUM([1]Лист1!DU585,[1]Лист1!ET585))</f>
        <v>0</v>
      </c>
      <c r="Z582">
        <f>SIGN(SUM([1]Лист1!EW585:EY585))</f>
        <v>0</v>
      </c>
    </row>
    <row r="583" spans="1:26" x14ac:dyDescent="0.3">
      <c r="A583" s="1" t="str">
        <f>[1]Лист1!B586</f>
        <v>Spirotrichea</v>
      </c>
      <c r="B583" s="1" t="str">
        <f>[1]Лист1!C586</f>
        <v>Urostylida</v>
      </c>
      <c r="C583" s="1" t="str">
        <f>[1]Лист1!D586</f>
        <v>Bakuellidae</v>
      </c>
      <c r="D583" s="1" t="str">
        <f>TRIM([1]Лист1!E586)</f>
        <v>Bakuella</v>
      </c>
      <c r="E583" s="1" t="str">
        <f>TRIM(CONCATENATE([1]Лист1!E586," ",[1]Лист1!F586))</f>
        <v>Bakuella salinarum</v>
      </c>
      <c r="F583">
        <f>SIGN(SUM([1]Лист1!CB586,[1]Лист1!DV586))</f>
        <v>0</v>
      </c>
      <c r="G583">
        <f>SIGN(SUM([1]Лист1!EZ586,[1]Лист1!FB586))</f>
        <v>0</v>
      </c>
      <c r="H583">
        <f>SIGN(SUM([1]Лист1!FA586,[1]Лист1!FU586))</f>
        <v>0</v>
      </c>
      <c r="I583">
        <f>SIGN(SUM([1]Лист1!FC586))</f>
        <v>0</v>
      </c>
      <c r="J583">
        <f>SIGN(SUM([1]Лист1!BL586:CA586))</f>
        <v>0</v>
      </c>
      <c r="K583">
        <f>SIGN(SUM([1]Лист1!AR586:BK586))</f>
        <v>0</v>
      </c>
      <c r="L583">
        <f>SIGN(SUM([1]Лист1!AM586:AQ586))</f>
        <v>0</v>
      </c>
      <c r="M583">
        <f>SIGN(SUM([1]Лист1!CS586:DK586))</f>
        <v>0</v>
      </c>
      <c r="N583">
        <f>SIGN(SUM([1]Лист1!CC586:CK586,[1]Лист1!CR586))</f>
        <v>0</v>
      </c>
      <c r="O583">
        <f>SIGN(SUM([1]Лист1!U586:AL586))</f>
        <v>0</v>
      </c>
      <c r="P583">
        <f>SIGN(SUM([1]Лист1!DW586))</f>
        <v>0</v>
      </c>
      <c r="Q583">
        <f>SIGN(SUM([1]Лист1!EA586:EG586))</f>
        <v>0</v>
      </c>
      <c r="R583">
        <f>SIGN(SUM([1]Лист1!CL586:CQ586))</f>
        <v>0</v>
      </c>
      <c r="S583">
        <f>SIGN(SUM([1]Лист1!ER586))</f>
        <v>0</v>
      </c>
      <c r="T583">
        <f>SIGN(SUM([1]Лист1!EJ586,[1]Лист1!EK586,[1]Лист1!EN586,[1]Лист1!EQ586,[1]Лист1!ES586))</f>
        <v>0</v>
      </c>
      <c r="U583">
        <f>SIGN(SUM([1]Лист1!DX586:DY586,[1]Лист1!EH586))</f>
        <v>0</v>
      </c>
      <c r="V583">
        <f>SIGN(SUM([1]Лист1!DZ586,[1]Лист1!EO586,[1]Лист1!EM586))</f>
        <v>0</v>
      </c>
      <c r="W583">
        <f>SIGN(SUM([1]Лист1!DL586:DT586))</f>
        <v>0</v>
      </c>
      <c r="X583">
        <f>SIGN(SUM([1]Лист1!EI586,[1]Лист1!EL586,[1]Лист1!EP586,[1]Лист1!EU586:EV586))</f>
        <v>0</v>
      </c>
      <c r="Y583">
        <f>SIGN(SUM([1]Лист1!DU586,[1]Лист1!ET586))</f>
        <v>0</v>
      </c>
      <c r="Z583">
        <f>SIGN(SUM([1]Лист1!EW586:EY586))</f>
        <v>0</v>
      </c>
    </row>
    <row r="584" spans="1:26" x14ac:dyDescent="0.3">
      <c r="A584" s="1" t="str">
        <f>[1]Лист1!B587</f>
        <v>Spirotrichea</v>
      </c>
      <c r="B584" s="1" t="str">
        <f>[1]Лист1!C587</f>
        <v>Urostylida</v>
      </c>
      <c r="C584" s="1" t="str">
        <f>[1]Лист1!D587</f>
        <v>Bakuellidae</v>
      </c>
      <c r="D584" s="1" t="str">
        <f>TRIM([1]Лист1!E587)</f>
        <v>Bakuella</v>
      </c>
      <c r="E584" s="1" t="str">
        <f>TRIM(CONCATENATE([1]Лист1!E587," ",[1]Лист1!F587))</f>
        <v>Bakuella subtropica</v>
      </c>
      <c r="F584">
        <f>SIGN(SUM([1]Лист1!CB587,[1]Лист1!DV587))</f>
        <v>0</v>
      </c>
      <c r="G584">
        <f>SIGN(SUM([1]Лист1!EZ587,[1]Лист1!FB587))</f>
        <v>0</v>
      </c>
      <c r="H584">
        <f>SIGN(SUM([1]Лист1!FA587,[1]Лист1!FU587))</f>
        <v>0</v>
      </c>
      <c r="I584">
        <f>SIGN(SUM([1]Лист1!FC587))</f>
        <v>0</v>
      </c>
      <c r="J584">
        <f>SIGN(SUM([1]Лист1!BL587:CA587))</f>
        <v>0</v>
      </c>
      <c r="K584">
        <f>SIGN(SUM([1]Лист1!AR587:BK587))</f>
        <v>0</v>
      </c>
      <c r="L584">
        <f>SIGN(SUM([1]Лист1!AM587:AQ587))</f>
        <v>0</v>
      </c>
      <c r="M584">
        <f>SIGN(SUM([1]Лист1!CS587:DK587))</f>
        <v>0</v>
      </c>
      <c r="N584">
        <f>SIGN(SUM([1]Лист1!CC587:CK587,[1]Лист1!CR587))</f>
        <v>0</v>
      </c>
      <c r="O584">
        <f>SIGN(SUM([1]Лист1!U587:AL587))</f>
        <v>0</v>
      </c>
      <c r="P584">
        <f>SIGN(SUM([1]Лист1!DW587))</f>
        <v>0</v>
      </c>
      <c r="Q584">
        <f>SIGN(SUM([1]Лист1!EA587:EG587))</f>
        <v>1</v>
      </c>
      <c r="R584">
        <f>SIGN(SUM([1]Лист1!CL587:CQ587))</f>
        <v>0</v>
      </c>
      <c r="S584">
        <f>SIGN(SUM([1]Лист1!ER587))</f>
        <v>0</v>
      </c>
      <c r="T584">
        <f>SIGN(SUM([1]Лист1!EJ587,[1]Лист1!EK587,[1]Лист1!EN587,[1]Лист1!EQ587,[1]Лист1!ES587))</f>
        <v>0</v>
      </c>
      <c r="U584">
        <f>SIGN(SUM([1]Лист1!DX587:DY587,[1]Лист1!EH587))</f>
        <v>0</v>
      </c>
      <c r="V584">
        <f>SIGN(SUM([1]Лист1!DZ587,[1]Лист1!EO587,[1]Лист1!EM587))</f>
        <v>0</v>
      </c>
      <c r="W584">
        <f>SIGN(SUM([1]Лист1!DL587:DT587))</f>
        <v>0</v>
      </c>
      <c r="X584">
        <f>SIGN(SUM([1]Лист1!EI587,[1]Лист1!EL587,[1]Лист1!EP587,[1]Лист1!EU587:EV587))</f>
        <v>0</v>
      </c>
      <c r="Y584">
        <f>SIGN(SUM([1]Лист1!DU587,[1]Лист1!ET587))</f>
        <v>0</v>
      </c>
      <c r="Z584">
        <f>SIGN(SUM([1]Лист1!EW587:EY587))</f>
        <v>0</v>
      </c>
    </row>
    <row r="585" spans="1:26" x14ac:dyDescent="0.3">
      <c r="A585" s="1" t="str">
        <f>[1]Лист1!B588</f>
        <v>Spirotrichea</v>
      </c>
      <c r="B585" s="1" t="str">
        <f>[1]Лист1!C588</f>
        <v>Urostylida</v>
      </c>
      <c r="C585" s="1" t="str">
        <f>[1]Лист1!D588</f>
        <v>Bakuellidae</v>
      </c>
      <c r="D585" s="1" t="str">
        <f>TRIM([1]Лист1!E588)</f>
        <v>Bakuella</v>
      </c>
      <c r="E585" s="1" t="str">
        <f>TRIM(CONCATENATE([1]Лист1!E588," ",[1]Лист1!F588))</f>
        <v>Bakuella walibonensis</v>
      </c>
      <c r="F585">
        <f>SIGN(SUM([1]Лист1!CB588,[1]Лист1!DV588))</f>
        <v>0</v>
      </c>
      <c r="G585">
        <f>SIGN(SUM([1]Лист1!EZ588,[1]Лист1!FB588))</f>
        <v>0</v>
      </c>
      <c r="H585">
        <f>SIGN(SUM([1]Лист1!FA588,[1]Лист1!FU588))</f>
        <v>0</v>
      </c>
      <c r="I585">
        <f>SIGN(SUM([1]Лист1!FC588))</f>
        <v>0</v>
      </c>
      <c r="J585">
        <f>SIGN(SUM([1]Лист1!BL588:CA588))</f>
        <v>0</v>
      </c>
      <c r="K585">
        <f>SIGN(SUM([1]Лист1!AR588:BK588))</f>
        <v>0</v>
      </c>
      <c r="L585">
        <f>SIGN(SUM([1]Лист1!AM588:AQ588))</f>
        <v>0</v>
      </c>
      <c r="M585">
        <f>SIGN(SUM([1]Лист1!CS588:DK588))</f>
        <v>0</v>
      </c>
      <c r="N585">
        <f>SIGN(SUM([1]Лист1!CC588:CK588,[1]Лист1!CR588))</f>
        <v>0</v>
      </c>
      <c r="O585">
        <f>SIGN(SUM([1]Лист1!U588:AL588))</f>
        <v>0</v>
      </c>
      <c r="P585">
        <f>SIGN(SUM([1]Лист1!DW588))</f>
        <v>0</v>
      </c>
      <c r="Q585">
        <f>SIGN(SUM([1]Лист1!EA588:EG588))</f>
        <v>0</v>
      </c>
      <c r="R585">
        <f>SIGN(SUM([1]Лист1!CL588:CQ588))</f>
        <v>0</v>
      </c>
      <c r="S585">
        <f>SIGN(SUM([1]Лист1!ER588))</f>
        <v>0</v>
      </c>
      <c r="T585">
        <f>SIGN(SUM([1]Лист1!EJ588,[1]Лист1!EK588,[1]Лист1!EN588,[1]Лист1!EQ588,[1]Лист1!ES588))</f>
        <v>0</v>
      </c>
      <c r="U585">
        <f>SIGN(SUM([1]Лист1!DX588:DY588,[1]Лист1!EH588))</f>
        <v>0</v>
      </c>
      <c r="V585">
        <f>SIGN(SUM([1]Лист1!DZ588,[1]Лист1!EO588,[1]Лист1!EM588))</f>
        <v>0</v>
      </c>
      <c r="W585">
        <f>SIGN(SUM([1]Лист1!DL588:DT588))</f>
        <v>0</v>
      </c>
      <c r="X585">
        <f>SIGN(SUM([1]Лист1!EI588,[1]Лист1!EL588,[1]Лист1!EP588,[1]Лист1!EU588:EV588))</f>
        <v>0</v>
      </c>
      <c r="Y585">
        <f>SIGN(SUM([1]Лист1!DU588,[1]Лист1!ET588))</f>
        <v>0</v>
      </c>
      <c r="Z585">
        <f>SIGN(SUM([1]Лист1!EW588:EY588))</f>
        <v>0</v>
      </c>
    </row>
    <row r="586" spans="1:26" x14ac:dyDescent="0.3">
      <c r="A586" s="1" t="str">
        <f>[1]Лист1!B589</f>
        <v>Spirotrichea</v>
      </c>
      <c r="B586" s="1" t="str">
        <f>[1]Лист1!C589</f>
        <v>Urostylida</v>
      </c>
      <c r="C586" s="1" t="str">
        <f>[1]Лист1!D589</f>
        <v>Bakuellidae</v>
      </c>
      <c r="D586" s="1" t="str">
        <f>TRIM([1]Лист1!E589)</f>
        <v>Metaurostylopsis</v>
      </c>
      <c r="E586" s="1" t="str">
        <f>TRIM(CONCATENATE([1]Лист1!E589," ",[1]Лист1!F589))</f>
        <v>Metaurostylopsis antarctica</v>
      </c>
      <c r="F586">
        <f>SIGN(SUM([1]Лист1!CB589,[1]Лист1!DV589))</f>
        <v>0</v>
      </c>
      <c r="G586">
        <f>SIGN(SUM([1]Лист1!EZ589,[1]Лист1!FB589))</f>
        <v>0</v>
      </c>
      <c r="H586">
        <f>SIGN(SUM([1]Лист1!FA589,[1]Лист1!FU589))</f>
        <v>0</v>
      </c>
      <c r="I586">
        <f>SIGN(SUM([1]Лист1!FC589))</f>
        <v>0</v>
      </c>
      <c r="J586">
        <f>SIGN(SUM([1]Лист1!BL589:CA589))</f>
        <v>0</v>
      </c>
      <c r="K586">
        <f>SIGN(SUM([1]Лист1!AR589:BK589))</f>
        <v>0</v>
      </c>
      <c r="L586">
        <f>SIGN(SUM([1]Лист1!AM589:AQ589))</f>
        <v>0</v>
      </c>
      <c r="M586">
        <f>SIGN(SUM([1]Лист1!CS589:DK589))</f>
        <v>0</v>
      </c>
      <c r="N586">
        <f>SIGN(SUM([1]Лист1!CC589:CK589,[1]Лист1!CR589))</f>
        <v>0</v>
      </c>
      <c r="O586">
        <f>SIGN(SUM([1]Лист1!U589:AL589))</f>
        <v>0</v>
      </c>
      <c r="P586">
        <f>SIGN(SUM([1]Лист1!DW589))</f>
        <v>0</v>
      </c>
      <c r="Q586">
        <f>SIGN(SUM([1]Лист1!EA589:EG589))</f>
        <v>0</v>
      </c>
      <c r="R586">
        <f>SIGN(SUM([1]Лист1!CL589:CQ589))</f>
        <v>0</v>
      </c>
      <c r="S586">
        <f>SIGN(SUM([1]Лист1!ER589))</f>
        <v>0</v>
      </c>
      <c r="T586">
        <f>SIGN(SUM([1]Лист1!EJ589,[1]Лист1!EK589,[1]Лист1!EN589,[1]Лист1!EQ589,[1]Лист1!ES589))</f>
        <v>0</v>
      </c>
      <c r="U586">
        <f>SIGN(SUM([1]Лист1!DX589:DY589,[1]Лист1!EH589))</f>
        <v>0</v>
      </c>
      <c r="V586">
        <f>SIGN(SUM([1]Лист1!DZ589,[1]Лист1!EO589,[1]Лист1!EM589))</f>
        <v>0</v>
      </c>
      <c r="W586">
        <f>SIGN(SUM([1]Лист1!DL589:DT589))</f>
        <v>0</v>
      </c>
      <c r="X586">
        <f>SIGN(SUM([1]Лист1!EI589,[1]Лист1!EL589,[1]Лист1!EP589,[1]Лист1!EU589:EV589))</f>
        <v>1</v>
      </c>
      <c r="Y586">
        <f>SIGN(SUM([1]Лист1!DU589,[1]Лист1!ET589))</f>
        <v>0</v>
      </c>
      <c r="Z586">
        <f>SIGN(SUM([1]Лист1!EW589:EY589))</f>
        <v>0</v>
      </c>
    </row>
    <row r="587" spans="1:26" x14ac:dyDescent="0.3">
      <c r="A587" s="1" t="str">
        <f>[1]Лист1!B590</f>
        <v>Spirotrichea</v>
      </c>
      <c r="B587" s="1" t="str">
        <f>[1]Лист1!C590</f>
        <v>Urostylida</v>
      </c>
      <c r="C587" s="1" t="str">
        <f>[1]Лист1!D590</f>
        <v>Bakuellidae</v>
      </c>
      <c r="D587" s="1" t="str">
        <f>TRIM([1]Лист1!E590)</f>
        <v>Metaurostylopsis</v>
      </c>
      <c r="E587" s="1" t="str">
        <f>TRIM(CONCATENATE([1]Лист1!E590," ",[1]Лист1!F590))</f>
        <v>Metaurostylopsis cheni</v>
      </c>
      <c r="F587">
        <f>SIGN(SUM([1]Лист1!CB590,[1]Лист1!DV590))</f>
        <v>0</v>
      </c>
      <c r="G587">
        <f>SIGN(SUM([1]Лист1!EZ590,[1]Лист1!FB590))</f>
        <v>0</v>
      </c>
      <c r="H587">
        <f>SIGN(SUM([1]Лист1!FA590,[1]Лист1!FU590))</f>
        <v>0</v>
      </c>
      <c r="I587">
        <f>SIGN(SUM([1]Лист1!FC590))</f>
        <v>0</v>
      </c>
      <c r="J587">
        <f>SIGN(SUM([1]Лист1!BL590:CA590))</f>
        <v>0</v>
      </c>
      <c r="K587">
        <f>SIGN(SUM([1]Лист1!AR590:BK590))</f>
        <v>0</v>
      </c>
      <c r="L587">
        <f>SIGN(SUM([1]Лист1!AM590:AQ590))</f>
        <v>0</v>
      </c>
      <c r="M587">
        <f>SIGN(SUM([1]Лист1!CS590:DK590))</f>
        <v>0</v>
      </c>
      <c r="N587">
        <f>SIGN(SUM([1]Лист1!CC590:CK590,[1]Лист1!CR590))</f>
        <v>0</v>
      </c>
      <c r="O587">
        <f>SIGN(SUM([1]Лист1!U590:AL590))</f>
        <v>0</v>
      </c>
      <c r="P587">
        <f>SIGN(SUM([1]Лист1!DW590))</f>
        <v>0</v>
      </c>
      <c r="Q587">
        <f>SIGN(SUM([1]Лист1!EA590:EG590))</f>
        <v>1</v>
      </c>
      <c r="R587">
        <f>SIGN(SUM([1]Лист1!CL590:CQ590))</f>
        <v>0</v>
      </c>
      <c r="S587">
        <f>SIGN(SUM([1]Лист1!ER590))</f>
        <v>0</v>
      </c>
      <c r="T587">
        <f>SIGN(SUM([1]Лист1!EJ590,[1]Лист1!EK590,[1]Лист1!EN590,[1]Лист1!EQ590,[1]Лист1!ES590))</f>
        <v>0</v>
      </c>
      <c r="U587">
        <f>SIGN(SUM([1]Лист1!DX590:DY590,[1]Лист1!EH590))</f>
        <v>0</v>
      </c>
      <c r="V587">
        <f>SIGN(SUM([1]Лист1!DZ590,[1]Лист1!EO590,[1]Лист1!EM590))</f>
        <v>0</v>
      </c>
      <c r="W587">
        <f>SIGN(SUM([1]Лист1!DL590:DT590))</f>
        <v>0</v>
      </c>
      <c r="X587">
        <f>SIGN(SUM([1]Лист1!EI590,[1]Лист1!EL590,[1]Лист1!EP590,[1]Лист1!EU590:EV590))</f>
        <v>0</v>
      </c>
      <c r="Y587">
        <f>SIGN(SUM([1]Лист1!DU590,[1]Лист1!ET590))</f>
        <v>0</v>
      </c>
      <c r="Z587">
        <f>SIGN(SUM([1]Лист1!EW590:EY590))</f>
        <v>0</v>
      </c>
    </row>
    <row r="588" spans="1:26" x14ac:dyDescent="0.3">
      <c r="A588" s="1" t="str">
        <f>[1]Лист1!B591</f>
        <v>Spirotrichea</v>
      </c>
      <c r="B588" s="1" t="str">
        <f>[1]Лист1!C591</f>
        <v>Urostylida</v>
      </c>
      <c r="C588" s="1" t="str">
        <f>[1]Лист1!D591</f>
        <v>Bakuellidae</v>
      </c>
      <c r="D588" s="1" t="str">
        <f>TRIM([1]Лист1!E591)</f>
        <v>Metaurostylopsis</v>
      </c>
      <c r="E588" s="1" t="str">
        <f>TRIM(CONCATENATE([1]Лист1!E591," ",[1]Лист1!F591))</f>
        <v>Metaurostylopsis marina</v>
      </c>
      <c r="F588">
        <f>SIGN(SUM([1]Лист1!CB591,[1]Лист1!DV591))</f>
        <v>0</v>
      </c>
      <c r="G588">
        <f>SIGN(SUM([1]Лист1!EZ591,[1]Лист1!FB591))</f>
        <v>1</v>
      </c>
      <c r="H588">
        <f>SIGN(SUM([1]Лист1!FA591,[1]Лист1!FU591))</f>
        <v>1</v>
      </c>
      <c r="I588">
        <f>SIGN(SUM([1]Лист1!FC591))</f>
        <v>1</v>
      </c>
      <c r="J588">
        <f>SIGN(SUM([1]Лист1!BL591:CA591))</f>
        <v>1</v>
      </c>
      <c r="K588">
        <f>SIGN(SUM([1]Лист1!AR591:BK591))</f>
        <v>1</v>
      </c>
      <c r="L588">
        <f>SIGN(SUM([1]Лист1!AM591:AQ591))</f>
        <v>1</v>
      </c>
      <c r="M588">
        <f>SIGN(SUM([1]Лист1!CS591:DK591))</f>
        <v>0</v>
      </c>
      <c r="N588">
        <f>SIGN(SUM([1]Лист1!CC591:CK591,[1]Лист1!CR591))</f>
        <v>1</v>
      </c>
      <c r="O588">
        <f>SIGN(SUM([1]Лист1!U591:AL591))</f>
        <v>1</v>
      </c>
      <c r="P588">
        <f>SIGN(SUM([1]Лист1!DW591))</f>
        <v>0</v>
      </c>
      <c r="Q588">
        <f>SIGN(SUM([1]Лист1!EA591:EG591))</f>
        <v>1</v>
      </c>
      <c r="R588">
        <f>SIGN(SUM([1]Лист1!CL591:CQ591))</f>
        <v>1</v>
      </c>
      <c r="S588">
        <f>SIGN(SUM([1]Лист1!ER591))</f>
        <v>0</v>
      </c>
      <c r="T588">
        <f>SIGN(SUM([1]Лист1!EJ591,[1]Лист1!EK591,[1]Лист1!EN591,[1]Лист1!EQ591,[1]Лист1!ES591))</f>
        <v>0</v>
      </c>
      <c r="U588">
        <f>SIGN(SUM([1]Лист1!DX591:DY591,[1]Лист1!EH591))</f>
        <v>0</v>
      </c>
      <c r="V588">
        <f>SIGN(SUM([1]Лист1!DZ591,[1]Лист1!EO591,[1]Лист1!EM591))</f>
        <v>0</v>
      </c>
      <c r="W588">
        <f>SIGN(SUM([1]Лист1!DL591:DT591))</f>
        <v>1</v>
      </c>
      <c r="X588">
        <f>SIGN(SUM([1]Лист1!EI591,[1]Лист1!EL591,[1]Лист1!EP591,[1]Лист1!EU591:EV591))</f>
        <v>1</v>
      </c>
      <c r="Y588">
        <f>SIGN(SUM([1]Лист1!DU591,[1]Лист1!ET591))</f>
        <v>1</v>
      </c>
      <c r="Z588">
        <f>SIGN(SUM([1]Лист1!EW591:EY591))</f>
        <v>1</v>
      </c>
    </row>
    <row r="589" spans="1:26" x14ac:dyDescent="0.3">
      <c r="A589" s="1" t="str">
        <f>[1]Лист1!B592</f>
        <v>Spirotrichea</v>
      </c>
      <c r="B589" s="1" t="str">
        <f>[1]Лист1!C592</f>
        <v>Urostylida</v>
      </c>
      <c r="C589" s="1" t="str">
        <f>[1]Лист1!D592</f>
        <v>Bakuellidae</v>
      </c>
      <c r="D589" s="1" t="str">
        <f>TRIM([1]Лист1!E592)</f>
        <v>Metaurostylopsis</v>
      </c>
      <c r="E589" s="1" t="str">
        <f>TRIM(CONCATENATE([1]Лист1!E592," ",[1]Лист1!F592))</f>
        <v>Metaurostylopsis rubra</v>
      </c>
      <c r="F589">
        <f>SIGN(SUM([1]Лист1!CB592,[1]Лист1!DV592))</f>
        <v>0</v>
      </c>
      <c r="G589">
        <f>SIGN(SUM([1]Лист1!EZ592,[1]Лист1!FB592))</f>
        <v>0</v>
      </c>
      <c r="H589">
        <f>SIGN(SUM([1]Лист1!FA592,[1]Лист1!FU592))</f>
        <v>0</v>
      </c>
      <c r="I589">
        <f>SIGN(SUM([1]Лист1!FC592))</f>
        <v>0</v>
      </c>
      <c r="J589">
        <f>SIGN(SUM([1]Лист1!BL592:CA592))</f>
        <v>0</v>
      </c>
      <c r="K589">
        <f>SIGN(SUM([1]Лист1!AR592:BK592))</f>
        <v>0</v>
      </c>
      <c r="L589">
        <f>SIGN(SUM([1]Лист1!AM592:AQ592))</f>
        <v>0</v>
      </c>
      <c r="M589">
        <f>SIGN(SUM([1]Лист1!CS592:DK592))</f>
        <v>0</v>
      </c>
      <c r="N589">
        <f>SIGN(SUM([1]Лист1!CC592:CK592,[1]Лист1!CR592))</f>
        <v>0</v>
      </c>
      <c r="O589">
        <f>SIGN(SUM([1]Лист1!U592:AL592))</f>
        <v>0</v>
      </c>
      <c r="P589">
        <f>SIGN(SUM([1]Лист1!DW592))</f>
        <v>0</v>
      </c>
      <c r="Q589">
        <f>SIGN(SUM([1]Лист1!EA592:EG592))</f>
        <v>0</v>
      </c>
      <c r="R589">
        <f>SIGN(SUM([1]Лист1!CL592:CQ592))</f>
        <v>0</v>
      </c>
      <c r="S589">
        <f>SIGN(SUM([1]Лист1!ER592))</f>
        <v>0</v>
      </c>
      <c r="T589">
        <f>SIGN(SUM([1]Лист1!EJ592,[1]Лист1!EK592,[1]Лист1!EN592,[1]Лист1!EQ592,[1]Лист1!ES592))</f>
        <v>0</v>
      </c>
      <c r="U589">
        <f>SIGN(SUM([1]Лист1!DX592:DY592,[1]Лист1!EH592))</f>
        <v>0</v>
      </c>
      <c r="V589">
        <f>SIGN(SUM([1]Лист1!DZ592,[1]Лист1!EO592,[1]Лист1!EM592))</f>
        <v>0</v>
      </c>
      <c r="W589">
        <f>SIGN(SUM([1]Лист1!DL592:DT592))</f>
        <v>0</v>
      </c>
      <c r="X589">
        <f>SIGN(SUM([1]Лист1!EI592,[1]Лист1!EL592,[1]Лист1!EP592,[1]Лист1!EU592:EV592))</f>
        <v>1</v>
      </c>
      <c r="Y589">
        <f>SIGN(SUM([1]Лист1!DU592,[1]Лист1!ET592))</f>
        <v>1</v>
      </c>
      <c r="Z589">
        <f>SIGN(SUM([1]Лист1!EW592:EY592))</f>
        <v>0</v>
      </c>
    </row>
    <row r="590" spans="1:26" x14ac:dyDescent="0.3">
      <c r="A590" s="1" t="str">
        <f>[1]Лист1!B593</f>
        <v>Spirotrichea</v>
      </c>
      <c r="B590" s="1" t="str">
        <f>[1]Лист1!C593</f>
        <v>Urostylida</v>
      </c>
      <c r="C590" s="1" t="str">
        <f>[1]Лист1!D593</f>
        <v>Bakuellidae</v>
      </c>
      <c r="D590" s="1" t="str">
        <f>TRIM([1]Лист1!E593)</f>
        <v>Metaurostylopsis</v>
      </c>
      <c r="E590" s="1" t="str">
        <f>TRIM(CONCATENATE([1]Лист1!E593," ",[1]Лист1!F593))</f>
        <v>Metaurostylopsis salina</v>
      </c>
      <c r="F590">
        <f>SIGN(SUM([1]Лист1!CB593,[1]Лист1!DV593))</f>
        <v>0</v>
      </c>
      <c r="G590">
        <f>SIGN(SUM([1]Лист1!EZ593,[1]Лист1!FB593))</f>
        <v>0</v>
      </c>
      <c r="H590">
        <f>SIGN(SUM([1]Лист1!FA593,[1]Лист1!FU593))</f>
        <v>0</v>
      </c>
      <c r="I590">
        <f>SIGN(SUM([1]Лист1!FC593))</f>
        <v>0</v>
      </c>
      <c r="J590">
        <f>SIGN(SUM([1]Лист1!BL593:CA593))</f>
        <v>0</v>
      </c>
      <c r="K590">
        <f>SIGN(SUM([1]Лист1!AR593:BK593))</f>
        <v>0</v>
      </c>
      <c r="L590">
        <f>SIGN(SUM([1]Лист1!AM593:AQ593))</f>
        <v>0</v>
      </c>
      <c r="M590">
        <f>SIGN(SUM([1]Лист1!CS593:DK593))</f>
        <v>0</v>
      </c>
      <c r="N590">
        <f>SIGN(SUM([1]Лист1!CC593:CK593,[1]Лист1!CR593))</f>
        <v>0</v>
      </c>
      <c r="O590">
        <f>SIGN(SUM([1]Лист1!U593:AL593))</f>
        <v>0</v>
      </c>
      <c r="P590">
        <f>SIGN(SUM([1]Лист1!DW593))</f>
        <v>0</v>
      </c>
      <c r="Q590">
        <f>SIGN(SUM([1]Лист1!EA593:EG593))</f>
        <v>1</v>
      </c>
      <c r="R590">
        <f>SIGN(SUM([1]Лист1!CL593:CQ593))</f>
        <v>0</v>
      </c>
      <c r="S590">
        <f>SIGN(SUM([1]Лист1!ER593))</f>
        <v>0</v>
      </c>
      <c r="T590">
        <f>SIGN(SUM([1]Лист1!EJ593,[1]Лист1!EK593,[1]Лист1!EN593,[1]Лист1!EQ593,[1]Лист1!ES593))</f>
        <v>0</v>
      </c>
      <c r="U590">
        <f>SIGN(SUM([1]Лист1!DX593:DY593,[1]Лист1!EH593))</f>
        <v>0</v>
      </c>
      <c r="V590">
        <f>SIGN(SUM([1]Лист1!DZ593,[1]Лист1!EO593,[1]Лист1!EM593))</f>
        <v>0</v>
      </c>
      <c r="W590">
        <f>SIGN(SUM([1]Лист1!DL593:DT593))</f>
        <v>0</v>
      </c>
      <c r="X590">
        <f>SIGN(SUM([1]Лист1!EI593,[1]Лист1!EL593,[1]Лист1!EP593,[1]Лист1!EU593:EV593))</f>
        <v>0</v>
      </c>
      <c r="Y590">
        <f>SIGN(SUM([1]Лист1!DU593,[1]Лист1!ET593))</f>
        <v>0</v>
      </c>
      <c r="Z590">
        <f>SIGN(SUM([1]Лист1!EW593:EY593))</f>
        <v>0</v>
      </c>
    </row>
    <row r="591" spans="1:26" x14ac:dyDescent="0.3">
      <c r="A591" s="1" t="str">
        <f>[1]Лист1!B594</f>
        <v>Spirotrichea</v>
      </c>
      <c r="B591" s="1" t="str">
        <f>[1]Лист1!C594</f>
        <v>Urostylida</v>
      </c>
      <c r="C591" s="1" t="str">
        <f>[1]Лист1!D594</f>
        <v>Bakuellidae</v>
      </c>
      <c r="D591" s="1" t="str">
        <f>TRIM([1]Лист1!E594)</f>
        <v>Metaurostylopsis</v>
      </c>
      <c r="E591" s="1" t="str">
        <f>TRIM(CONCATENATE([1]Лист1!E594," ",[1]Лист1!F594))</f>
        <v>Metaurostylopsis struederkypkeae</v>
      </c>
      <c r="F591">
        <f>SIGN(SUM([1]Лист1!CB594,[1]Лист1!DV594))</f>
        <v>0</v>
      </c>
      <c r="G591">
        <f>SIGN(SUM([1]Лист1!EZ594,[1]Лист1!FB594))</f>
        <v>0</v>
      </c>
      <c r="H591">
        <f>SIGN(SUM([1]Лист1!FA594,[1]Лист1!FU594))</f>
        <v>0</v>
      </c>
      <c r="I591">
        <f>SIGN(SUM([1]Лист1!FC594))</f>
        <v>0</v>
      </c>
      <c r="J591">
        <f>SIGN(SUM([1]Лист1!BL594:CA594))</f>
        <v>0</v>
      </c>
      <c r="K591">
        <f>SIGN(SUM([1]Лист1!AR594:BK594))</f>
        <v>0</v>
      </c>
      <c r="L591">
        <f>SIGN(SUM([1]Лист1!AM594:AQ594))</f>
        <v>0</v>
      </c>
      <c r="M591">
        <f>SIGN(SUM([1]Лист1!CS594:DK594))</f>
        <v>0</v>
      </c>
      <c r="N591">
        <f>SIGN(SUM([1]Лист1!CC594:CK594,[1]Лист1!CR594))</f>
        <v>0</v>
      </c>
      <c r="O591">
        <f>SIGN(SUM([1]Лист1!U594:AL594))</f>
        <v>0</v>
      </c>
      <c r="P591">
        <f>SIGN(SUM([1]Лист1!DW594))</f>
        <v>0</v>
      </c>
      <c r="Q591">
        <f>SIGN(SUM([1]Лист1!EA594:EG594))</f>
        <v>1</v>
      </c>
      <c r="R591">
        <f>SIGN(SUM([1]Лист1!CL594:CQ594))</f>
        <v>0</v>
      </c>
      <c r="S591">
        <f>SIGN(SUM([1]Лист1!ER594))</f>
        <v>0</v>
      </c>
      <c r="T591">
        <f>SIGN(SUM([1]Лист1!EJ594,[1]Лист1!EK594,[1]Лист1!EN594,[1]Лист1!EQ594,[1]Лист1!ES594))</f>
        <v>0</v>
      </c>
      <c r="U591">
        <f>SIGN(SUM([1]Лист1!DX594:DY594,[1]Лист1!EH594))</f>
        <v>0</v>
      </c>
      <c r="V591">
        <f>SIGN(SUM([1]Лист1!DZ594,[1]Лист1!EO594,[1]Лист1!EM594))</f>
        <v>0</v>
      </c>
      <c r="W591">
        <f>SIGN(SUM([1]Лист1!DL594:DT594))</f>
        <v>0</v>
      </c>
      <c r="X591">
        <f>SIGN(SUM([1]Лист1!EI594,[1]Лист1!EL594,[1]Лист1!EP594,[1]Лист1!EU594:EV594))</f>
        <v>0</v>
      </c>
      <c r="Y591">
        <f>SIGN(SUM([1]Лист1!DU594,[1]Лист1!ET594))</f>
        <v>0</v>
      </c>
      <c r="Z591">
        <f>SIGN(SUM([1]Лист1!EW594:EY594))</f>
        <v>0</v>
      </c>
    </row>
    <row r="592" spans="1:26" x14ac:dyDescent="0.3">
      <c r="A592" s="1" t="str">
        <f>[1]Лист1!B595</f>
        <v>Spirotrichea</v>
      </c>
      <c r="B592" s="1" t="str">
        <f>[1]Лист1!C595</f>
        <v>Urostylida</v>
      </c>
      <c r="C592" s="1" t="str">
        <f>[1]Лист1!D595</f>
        <v>Bakuellidae</v>
      </c>
      <c r="D592" s="1" t="str">
        <f>TRIM([1]Лист1!E595)</f>
        <v>Neobakuella</v>
      </c>
      <c r="E592" s="1" t="str">
        <f>TRIM(CONCATENATE([1]Лист1!E595," ",[1]Лист1!F595))</f>
        <v>Neobakuella flava</v>
      </c>
      <c r="F592">
        <f>SIGN(SUM([1]Лист1!CB595,[1]Лист1!DV595))</f>
        <v>0</v>
      </c>
      <c r="G592">
        <f>SIGN(SUM([1]Лист1!EZ595,[1]Лист1!FB595))</f>
        <v>0</v>
      </c>
      <c r="H592">
        <f>SIGN(SUM([1]Лист1!FA595,[1]Лист1!FU595))</f>
        <v>0</v>
      </c>
      <c r="I592">
        <f>SIGN(SUM([1]Лист1!FC595))</f>
        <v>0</v>
      </c>
      <c r="J592">
        <f>SIGN(SUM([1]Лист1!BL595:CA595))</f>
        <v>0</v>
      </c>
      <c r="K592">
        <f>SIGN(SUM([1]Лист1!AR595:BK595))</f>
        <v>0</v>
      </c>
      <c r="L592">
        <f>SIGN(SUM([1]Лист1!AM595:AQ595))</f>
        <v>0</v>
      </c>
      <c r="M592">
        <f>SIGN(SUM([1]Лист1!CS595:DK595))</f>
        <v>0</v>
      </c>
      <c r="N592">
        <f>SIGN(SUM([1]Лист1!CC595:CK595,[1]Лист1!CR595))</f>
        <v>0</v>
      </c>
      <c r="O592">
        <f>SIGN(SUM([1]Лист1!U595:AL595))</f>
        <v>0</v>
      </c>
      <c r="P592">
        <f>SIGN(SUM([1]Лист1!DW595))</f>
        <v>0</v>
      </c>
      <c r="Q592">
        <f>SIGN(SUM([1]Лист1!EA595:EG595))</f>
        <v>1</v>
      </c>
      <c r="R592">
        <f>SIGN(SUM([1]Лист1!CL595:CQ595))</f>
        <v>0</v>
      </c>
      <c r="S592">
        <f>SIGN(SUM([1]Лист1!ER595))</f>
        <v>0</v>
      </c>
      <c r="T592">
        <f>SIGN(SUM([1]Лист1!EJ595,[1]Лист1!EK595,[1]Лист1!EN595,[1]Лист1!EQ595,[1]Лист1!ES595))</f>
        <v>0</v>
      </c>
      <c r="U592">
        <f>SIGN(SUM([1]Лист1!DX595:DY595,[1]Лист1!EH595))</f>
        <v>0</v>
      </c>
      <c r="V592">
        <f>SIGN(SUM([1]Лист1!DZ595,[1]Лист1!EO595,[1]Лист1!EM595))</f>
        <v>0</v>
      </c>
      <c r="W592">
        <f>SIGN(SUM([1]Лист1!DL595:DT595))</f>
        <v>0</v>
      </c>
      <c r="X592">
        <f>SIGN(SUM([1]Лист1!EI595,[1]Лист1!EL595,[1]Лист1!EP595,[1]Лист1!EU595:EV595))</f>
        <v>0</v>
      </c>
      <c r="Y592">
        <f>SIGN(SUM([1]Лист1!DU595,[1]Лист1!ET595))</f>
        <v>0</v>
      </c>
      <c r="Z592">
        <f>SIGN(SUM([1]Лист1!EW595:EY595))</f>
        <v>0</v>
      </c>
    </row>
    <row r="593" spans="1:26" x14ac:dyDescent="0.3">
      <c r="A593" s="1" t="str">
        <f>[1]Лист1!B596</f>
        <v>Spirotrichea</v>
      </c>
      <c r="B593" s="1" t="str">
        <f>[1]Лист1!C596</f>
        <v>Urostylida</v>
      </c>
      <c r="C593" s="1" t="str">
        <f>[1]Лист1!D596</f>
        <v>Bakuellidae</v>
      </c>
      <c r="D593" s="1" t="str">
        <f>TRIM([1]Лист1!E596)</f>
        <v>Neourostylopsis</v>
      </c>
      <c r="E593" s="1" t="str">
        <f>TRIM(CONCATENATE([1]Лист1!E596," ",[1]Лист1!F596))</f>
        <v>Neourostylopsis orientalis</v>
      </c>
      <c r="F593">
        <f>SIGN(SUM([1]Лист1!CB596,[1]Лист1!DV596))</f>
        <v>0</v>
      </c>
      <c r="G593">
        <f>SIGN(SUM([1]Лист1!EZ596,[1]Лист1!FB596))</f>
        <v>0</v>
      </c>
      <c r="H593">
        <f>SIGN(SUM([1]Лист1!FA596,[1]Лист1!FU596))</f>
        <v>0</v>
      </c>
      <c r="I593">
        <f>SIGN(SUM([1]Лист1!FC596))</f>
        <v>0</v>
      </c>
      <c r="J593">
        <f>SIGN(SUM([1]Лист1!BL596:CA596))</f>
        <v>0</v>
      </c>
      <c r="K593">
        <f>SIGN(SUM([1]Лист1!AR596:BK596))</f>
        <v>0</v>
      </c>
      <c r="L593">
        <f>SIGN(SUM([1]Лист1!AM596:AQ596))</f>
        <v>0</v>
      </c>
      <c r="M593">
        <f>SIGN(SUM([1]Лист1!CS596:DK596))</f>
        <v>0</v>
      </c>
      <c r="N593">
        <f>SIGN(SUM([1]Лист1!CC596:CK596,[1]Лист1!CR596))</f>
        <v>0</v>
      </c>
      <c r="O593">
        <f>SIGN(SUM([1]Лист1!U596:AL596))</f>
        <v>0</v>
      </c>
      <c r="P593">
        <f>SIGN(SUM([1]Лист1!DW596))</f>
        <v>0</v>
      </c>
      <c r="Q593">
        <f>SIGN(SUM([1]Лист1!EA596:EG596))</f>
        <v>1</v>
      </c>
      <c r="R593">
        <f>SIGN(SUM([1]Лист1!CL596:CQ596))</f>
        <v>0</v>
      </c>
      <c r="S593">
        <f>SIGN(SUM([1]Лист1!ER596))</f>
        <v>0</v>
      </c>
      <c r="T593">
        <f>SIGN(SUM([1]Лист1!EJ596,[1]Лист1!EK596,[1]Лист1!EN596,[1]Лист1!EQ596,[1]Лист1!ES596))</f>
        <v>0</v>
      </c>
      <c r="U593">
        <f>SIGN(SUM([1]Лист1!DX596:DY596,[1]Лист1!EH596))</f>
        <v>0</v>
      </c>
      <c r="V593">
        <f>SIGN(SUM([1]Лист1!DZ596,[1]Лист1!EO596,[1]Лист1!EM596))</f>
        <v>0</v>
      </c>
      <c r="W593">
        <f>SIGN(SUM([1]Лист1!DL596:DT596))</f>
        <v>0</v>
      </c>
      <c r="X593">
        <f>SIGN(SUM([1]Лист1!EI596,[1]Лист1!EL596,[1]Лист1!EP596,[1]Лист1!EU596:EV596))</f>
        <v>0</v>
      </c>
      <c r="Y593">
        <f>SIGN(SUM([1]Лист1!DU596,[1]Лист1!ET596))</f>
        <v>0</v>
      </c>
      <c r="Z593">
        <f>SIGN(SUM([1]Лист1!EW596:EY596))</f>
        <v>0</v>
      </c>
    </row>
    <row r="594" spans="1:26" x14ac:dyDescent="0.3">
      <c r="A594" s="1" t="str">
        <f>[1]Лист1!B597</f>
        <v>Spirotrichea</v>
      </c>
      <c r="B594" s="1" t="str">
        <f>[1]Лист1!C597</f>
        <v>Urostylida</v>
      </c>
      <c r="C594" s="1" t="str">
        <f>[1]Лист1!D597</f>
        <v>Bakuellidae</v>
      </c>
      <c r="D594" s="1" t="str">
        <f>TRIM([1]Лист1!E597)</f>
        <v>Neourostylopsis</v>
      </c>
      <c r="E594" s="1" t="str">
        <f>TRIM(CONCATENATE([1]Лист1!E597," ",[1]Лист1!F597))</f>
        <v>Neourostylopsis songi</v>
      </c>
      <c r="F594">
        <f>SIGN(SUM([1]Лист1!CB597,[1]Лист1!DV597))</f>
        <v>0</v>
      </c>
      <c r="G594">
        <f>SIGN(SUM([1]Лист1!EZ597,[1]Лист1!FB597))</f>
        <v>0</v>
      </c>
      <c r="H594">
        <f>SIGN(SUM([1]Лист1!FA597,[1]Лист1!FU597))</f>
        <v>0</v>
      </c>
      <c r="I594">
        <f>SIGN(SUM([1]Лист1!FC597))</f>
        <v>0</v>
      </c>
      <c r="J594">
        <f>SIGN(SUM([1]Лист1!BL597:CA597))</f>
        <v>0</v>
      </c>
      <c r="K594">
        <f>SIGN(SUM([1]Лист1!AR597:BK597))</f>
        <v>0</v>
      </c>
      <c r="L594">
        <f>SIGN(SUM([1]Лист1!AM597:AQ597))</f>
        <v>0</v>
      </c>
      <c r="M594">
        <f>SIGN(SUM([1]Лист1!CS597:DK597))</f>
        <v>0</v>
      </c>
      <c r="N594">
        <f>SIGN(SUM([1]Лист1!CC597:CK597,[1]Лист1!CR597))</f>
        <v>0</v>
      </c>
      <c r="O594">
        <f>SIGN(SUM([1]Лист1!U597:AL597))</f>
        <v>0</v>
      </c>
      <c r="P594">
        <f>SIGN(SUM([1]Лист1!DW597))</f>
        <v>0</v>
      </c>
      <c r="Q594">
        <f>SIGN(SUM([1]Лист1!EA597:EG597))</f>
        <v>1</v>
      </c>
      <c r="R594">
        <f>SIGN(SUM([1]Лист1!CL597:CQ597))</f>
        <v>0</v>
      </c>
      <c r="S594">
        <f>SIGN(SUM([1]Лист1!ER597))</f>
        <v>0</v>
      </c>
      <c r="T594">
        <f>SIGN(SUM([1]Лист1!EJ597,[1]Лист1!EK597,[1]Лист1!EN597,[1]Лист1!EQ597,[1]Лист1!ES597))</f>
        <v>0</v>
      </c>
      <c r="U594">
        <f>SIGN(SUM([1]Лист1!DX597:DY597,[1]Лист1!EH597))</f>
        <v>0</v>
      </c>
      <c r="V594">
        <f>SIGN(SUM([1]Лист1!DZ597,[1]Лист1!EO597,[1]Лист1!EM597))</f>
        <v>0</v>
      </c>
      <c r="W594">
        <f>SIGN(SUM([1]Лист1!DL597:DT597))</f>
        <v>0</v>
      </c>
      <c r="X594">
        <f>SIGN(SUM([1]Лист1!EI597,[1]Лист1!EL597,[1]Лист1!EP597,[1]Лист1!EU597:EV597))</f>
        <v>0</v>
      </c>
      <c r="Y594">
        <f>SIGN(SUM([1]Лист1!DU597,[1]Лист1!ET597))</f>
        <v>0</v>
      </c>
      <c r="Z594">
        <f>SIGN(SUM([1]Лист1!EW597:EY597))</f>
        <v>0</v>
      </c>
    </row>
    <row r="595" spans="1:26" x14ac:dyDescent="0.3">
      <c r="A595" s="1" t="str">
        <f>[1]Лист1!B598</f>
        <v>Spirotrichea</v>
      </c>
      <c r="B595" s="1" t="str">
        <f>[1]Лист1!C598</f>
        <v>Urostylida</v>
      </c>
      <c r="C595" s="1" t="str">
        <f>[1]Лист1!D598</f>
        <v>Bakuellidae</v>
      </c>
      <c r="D595" s="1" t="str">
        <f>TRIM([1]Лист1!E598)</f>
        <v>Parabirojimia</v>
      </c>
      <c r="E595" s="1" t="str">
        <f>TRIM(CONCATENATE([1]Лист1!E598," ",[1]Лист1!F598))</f>
        <v>Parabirojimia similis</v>
      </c>
      <c r="F595">
        <f>SIGN(SUM([1]Лист1!CB598,[1]Лист1!DV598))</f>
        <v>0</v>
      </c>
      <c r="G595">
        <f>SIGN(SUM([1]Лист1!EZ598,[1]Лист1!FB598))</f>
        <v>0</v>
      </c>
      <c r="H595">
        <f>SIGN(SUM([1]Лист1!FA598,[1]Лист1!FU598))</f>
        <v>0</v>
      </c>
      <c r="I595">
        <f>SIGN(SUM([1]Лист1!FC598))</f>
        <v>0</v>
      </c>
      <c r="J595">
        <f>SIGN(SUM([1]Лист1!BL598:CA598))</f>
        <v>0</v>
      </c>
      <c r="K595">
        <f>SIGN(SUM([1]Лист1!AR598:BK598))</f>
        <v>0</v>
      </c>
      <c r="L595">
        <f>SIGN(SUM([1]Лист1!AM598:AQ598))</f>
        <v>0</v>
      </c>
      <c r="M595">
        <f>SIGN(SUM([1]Лист1!CS598:DK598))</f>
        <v>0</v>
      </c>
      <c r="N595">
        <f>SIGN(SUM([1]Лист1!CC598:CK598,[1]Лист1!CR598))</f>
        <v>0</v>
      </c>
      <c r="O595">
        <f>SIGN(SUM([1]Лист1!U598:AL598))</f>
        <v>0</v>
      </c>
      <c r="P595">
        <f>SIGN(SUM([1]Лист1!DW598))</f>
        <v>0</v>
      </c>
      <c r="Q595">
        <f>SIGN(SUM([1]Лист1!EA598:EG598))</f>
        <v>1</v>
      </c>
      <c r="R595">
        <f>SIGN(SUM([1]Лист1!CL598:CQ598))</f>
        <v>0</v>
      </c>
      <c r="S595">
        <f>SIGN(SUM([1]Лист1!ER598))</f>
        <v>0</v>
      </c>
      <c r="T595">
        <f>SIGN(SUM([1]Лист1!EJ598,[1]Лист1!EK598,[1]Лист1!EN598,[1]Лист1!EQ598,[1]Лист1!ES598))</f>
        <v>0</v>
      </c>
      <c r="U595">
        <f>SIGN(SUM([1]Лист1!DX598:DY598,[1]Лист1!EH598))</f>
        <v>0</v>
      </c>
      <c r="V595">
        <f>SIGN(SUM([1]Лист1!DZ598,[1]Лист1!EO598,[1]Лист1!EM598))</f>
        <v>0</v>
      </c>
      <c r="W595">
        <f>SIGN(SUM([1]Лист1!DL598:DT598))</f>
        <v>0</v>
      </c>
      <c r="X595">
        <f>SIGN(SUM([1]Лист1!EI598,[1]Лист1!EL598,[1]Лист1!EP598,[1]Лист1!EU598:EV598))</f>
        <v>0</v>
      </c>
      <c r="Y595">
        <f>SIGN(SUM([1]Лист1!DU598,[1]Лист1!ET598))</f>
        <v>0</v>
      </c>
      <c r="Z595">
        <f>SIGN(SUM([1]Лист1!EW598:EY598))</f>
        <v>0</v>
      </c>
    </row>
    <row r="596" spans="1:26" x14ac:dyDescent="0.3">
      <c r="A596" s="1" t="str">
        <f>[1]Лист1!B599</f>
        <v>Spirotrichea</v>
      </c>
      <c r="B596" s="1" t="str">
        <f>[1]Лист1!C599</f>
        <v>Urostylida</v>
      </c>
      <c r="C596" s="1" t="str">
        <f>[1]Лист1!D599</f>
        <v>Bakuellidae</v>
      </c>
      <c r="D596" s="1" t="str">
        <f>TRIM([1]Лист1!E599)</f>
        <v>Parabirojimia</v>
      </c>
      <c r="E596" s="1" t="str">
        <f>TRIM(CONCATENATE([1]Лист1!E599," ",[1]Лист1!F599))</f>
        <v>Parabirojimia multinucleata</v>
      </c>
      <c r="F596">
        <f>SIGN(SUM([1]Лист1!CB599,[1]Лист1!DV599))</f>
        <v>0</v>
      </c>
      <c r="G596">
        <f>SIGN(SUM([1]Лист1!EZ599,[1]Лист1!FB599))</f>
        <v>0</v>
      </c>
      <c r="H596">
        <f>SIGN(SUM([1]Лист1!FA599,[1]Лист1!FU599))</f>
        <v>0</v>
      </c>
      <c r="I596">
        <f>SIGN(SUM([1]Лист1!FC599))</f>
        <v>0</v>
      </c>
      <c r="J596">
        <f>SIGN(SUM([1]Лист1!BL599:CA599))</f>
        <v>0</v>
      </c>
      <c r="K596">
        <f>SIGN(SUM([1]Лист1!AR599:BK599))</f>
        <v>0</v>
      </c>
      <c r="L596">
        <f>SIGN(SUM([1]Лист1!AM599:AQ599))</f>
        <v>0</v>
      </c>
      <c r="M596">
        <f>SIGN(SUM([1]Лист1!CS599:DK599))</f>
        <v>0</v>
      </c>
      <c r="N596">
        <f>SIGN(SUM([1]Лист1!CC599:CK599,[1]Лист1!CR599))</f>
        <v>0</v>
      </c>
      <c r="O596">
        <f>SIGN(SUM([1]Лист1!U599:AL599))</f>
        <v>0</v>
      </c>
      <c r="P596">
        <f>SIGN(SUM([1]Лист1!DW599))</f>
        <v>0</v>
      </c>
      <c r="Q596">
        <f>SIGN(SUM([1]Лист1!EA599:EG599))</f>
        <v>1</v>
      </c>
      <c r="R596">
        <f>SIGN(SUM([1]Лист1!CL599:CQ599))</f>
        <v>0</v>
      </c>
      <c r="S596">
        <f>SIGN(SUM([1]Лист1!ER599))</f>
        <v>0</v>
      </c>
      <c r="T596">
        <f>SIGN(SUM([1]Лист1!EJ599,[1]Лист1!EK599,[1]Лист1!EN599,[1]Лист1!EQ599,[1]Лист1!ES599))</f>
        <v>0</v>
      </c>
      <c r="U596">
        <f>SIGN(SUM([1]Лист1!DX599:DY599,[1]Лист1!EH599))</f>
        <v>0</v>
      </c>
      <c r="V596">
        <f>SIGN(SUM([1]Лист1!DZ599,[1]Лист1!EO599,[1]Лист1!EM599))</f>
        <v>0</v>
      </c>
      <c r="W596">
        <f>SIGN(SUM([1]Лист1!DL599:DT599))</f>
        <v>0</v>
      </c>
      <c r="X596">
        <f>SIGN(SUM([1]Лист1!EI599,[1]Лист1!EL599,[1]Лист1!EP599,[1]Лист1!EU599:EV599))</f>
        <v>0</v>
      </c>
      <c r="Y596">
        <f>SIGN(SUM([1]Лист1!DU599,[1]Лист1!ET599))</f>
        <v>0</v>
      </c>
      <c r="Z596">
        <f>SIGN(SUM([1]Лист1!EW599:EY599))</f>
        <v>0</v>
      </c>
    </row>
    <row r="597" spans="1:26" x14ac:dyDescent="0.3">
      <c r="A597" s="1" t="str">
        <f>[1]Лист1!B600</f>
        <v>Spirotrichea</v>
      </c>
      <c r="B597" s="1" t="str">
        <f>[1]Лист1!C600</f>
        <v>Urostylida</v>
      </c>
      <c r="C597" s="1" t="str">
        <f>[1]Лист1!D600</f>
        <v>Bakuellidae</v>
      </c>
      <c r="D597" s="1" t="str">
        <f>TRIM([1]Лист1!E600)</f>
        <v>Parabistichella</v>
      </c>
      <c r="E597" s="1" t="str">
        <f>TRIM(CONCATENATE([1]Лист1!E600," ",[1]Лист1!F600))</f>
        <v>Parabistichella variabilis</v>
      </c>
      <c r="F597">
        <f>SIGN(SUM([1]Лист1!CB600,[1]Лист1!DV600))</f>
        <v>0</v>
      </c>
      <c r="G597">
        <f>SIGN(SUM([1]Лист1!EZ600,[1]Лист1!FB600))</f>
        <v>0</v>
      </c>
      <c r="H597">
        <f>SIGN(SUM([1]Лист1!FA600,[1]Лист1!FU600))</f>
        <v>0</v>
      </c>
      <c r="I597">
        <f>SIGN(SUM([1]Лист1!FC600))</f>
        <v>0</v>
      </c>
      <c r="J597">
        <f>SIGN(SUM([1]Лист1!BL600:CA600))</f>
        <v>0</v>
      </c>
      <c r="K597">
        <f>SIGN(SUM([1]Лист1!AR600:BK600))</f>
        <v>0</v>
      </c>
      <c r="L597">
        <f>SIGN(SUM([1]Лист1!AM600:AQ600))</f>
        <v>0</v>
      </c>
      <c r="M597">
        <f>SIGN(SUM([1]Лист1!CS600:DK600))</f>
        <v>0</v>
      </c>
      <c r="N597">
        <f>SIGN(SUM([1]Лист1!CC600:CK600,[1]Лист1!CR600))</f>
        <v>0</v>
      </c>
      <c r="O597">
        <f>SIGN(SUM([1]Лист1!U600:AL600))</f>
        <v>0</v>
      </c>
      <c r="P597">
        <f>SIGN(SUM([1]Лист1!DW600))</f>
        <v>0</v>
      </c>
      <c r="Q597">
        <f>SIGN(SUM([1]Лист1!EA600:EG600))</f>
        <v>1</v>
      </c>
      <c r="R597">
        <f>SIGN(SUM([1]Лист1!CL600:CQ600))</f>
        <v>0</v>
      </c>
      <c r="S597">
        <f>SIGN(SUM([1]Лист1!ER600))</f>
        <v>0</v>
      </c>
      <c r="T597">
        <f>SIGN(SUM([1]Лист1!EJ600,[1]Лист1!EK600,[1]Лист1!EN600,[1]Лист1!EQ600,[1]Лист1!ES600))</f>
        <v>0</v>
      </c>
      <c r="U597">
        <f>SIGN(SUM([1]Лист1!DX600:DY600,[1]Лист1!EH600))</f>
        <v>0</v>
      </c>
      <c r="V597">
        <f>SIGN(SUM([1]Лист1!DZ600,[1]Лист1!EO600,[1]Лист1!EM600))</f>
        <v>0</v>
      </c>
      <c r="W597">
        <f>SIGN(SUM([1]Лист1!DL600:DT600))</f>
        <v>0</v>
      </c>
      <c r="X597">
        <f>SIGN(SUM([1]Лист1!EI600,[1]Лист1!EL600,[1]Лист1!EP600,[1]Лист1!EU600:EV600))</f>
        <v>0</v>
      </c>
      <c r="Y597">
        <f>SIGN(SUM([1]Лист1!DU600,[1]Лист1!ET600))</f>
        <v>0</v>
      </c>
      <c r="Z597">
        <f>SIGN(SUM([1]Лист1!EW600:EY600))</f>
        <v>0</v>
      </c>
    </row>
    <row r="598" spans="1:26" x14ac:dyDescent="0.3">
      <c r="A598" s="1" t="str">
        <f>[1]Лист1!B601</f>
        <v>Spirotrichea</v>
      </c>
      <c r="B598" s="1" t="str">
        <f>[1]Лист1!C601</f>
        <v>Urostylida</v>
      </c>
      <c r="C598" s="1" t="str">
        <f>[1]Лист1!D601</f>
        <v>Pseudokeronopsidae</v>
      </c>
      <c r="D598" s="1" t="str">
        <f>TRIM([1]Лист1!E601)</f>
        <v>Antiokeronopsis</v>
      </c>
      <c r="E598" s="1" t="str">
        <f>TRIM(CONCATENATE([1]Лист1!E601," ",[1]Лист1!F601))</f>
        <v>Antiokeronopsis flava</v>
      </c>
      <c r="F598">
        <f>SIGN(SUM([1]Лист1!CB601,[1]Лист1!DV601))</f>
        <v>0</v>
      </c>
      <c r="G598">
        <f>SIGN(SUM([1]Лист1!EZ601,[1]Лист1!FB601))</f>
        <v>0</v>
      </c>
      <c r="H598">
        <f>SIGN(SUM([1]Лист1!FA601,[1]Лист1!FU601))</f>
        <v>0</v>
      </c>
      <c r="I598">
        <f>SIGN(SUM([1]Лист1!FC601))</f>
        <v>0</v>
      </c>
      <c r="J598">
        <f>SIGN(SUM([1]Лист1!BL601:CA601))</f>
        <v>0</v>
      </c>
      <c r="K598">
        <f>SIGN(SUM([1]Лист1!AR601:BK601))</f>
        <v>0</v>
      </c>
      <c r="L598">
        <f>SIGN(SUM([1]Лист1!AM601:AQ601))</f>
        <v>0</v>
      </c>
      <c r="M598">
        <f>SIGN(SUM([1]Лист1!CS601:DK601))</f>
        <v>0</v>
      </c>
      <c r="N598">
        <f>SIGN(SUM([1]Лист1!CC601:CK601,[1]Лист1!CR601))</f>
        <v>0</v>
      </c>
      <c r="O598">
        <f>SIGN(SUM([1]Лист1!U601:AL601))</f>
        <v>0</v>
      </c>
      <c r="P598">
        <f>SIGN(SUM([1]Лист1!DW601))</f>
        <v>0</v>
      </c>
      <c r="Q598">
        <f>SIGN(SUM([1]Лист1!EA601:EG601))</f>
        <v>1</v>
      </c>
      <c r="R598">
        <f>SIGN(SUM([1]Лист1!CL601:CQ601))</f>
        <v>0</v>
      </c>
      <c r="S598">
        <f>SIGN(SUM([1]Лист1!ER601))</f>
        <v>0</v>
      </c>
      <c r="T598">
        <f>SIGN(SUM([1]Лист1!EJ601,[1]Лист1!EK601,[1]Лист1!EN601,[1]Лист1!EQ601,[1]Лист1!ES601))</f>
        <v>0</v>
      </c>
      <c r="U598">
        <f>SIGN(SUM([1]Лист1!DX601:DY601,[1]Лист1!EH601))</f>
        <v>0</v>
      </c>
      <c r="V598">
        <f>SIGN(SUM([1]Лист1!DZ601,[1]Лист1!EO601,[1]Лист1!EM601))</f>
        <v>0</v>
      </c>
      <c r="W598">
        <f>SIGN(SUM([1]Лист1!DL601:DT601))</f>
        <v>0</v>
      </c>
      <c r="X598">
        <f>SIGN(SUM([1]Лист1!EI601,[1]Лист1!EL601,[1]Лист1!EP601,[1]Лист1!EU601:EV601))</f>
        <v>0</v>
      </c>
      <c r="Y598">
        <f>SIGN(SUM([1]Лист1!DU601,[1]Лист1!ET601))</f>
        <v>0</v>
      </c>
      <c r="Z598">
        <f>SIGN(SUM([1]Лист1!EW601:EY601))</f>
        <v>0</v>
      </c>
    </row>
    <row r="599" spans="1:26" x14ac:dyDescent="0.3">
      <c r="A599" s="1" t="str">
        <f>[1]Лист1!B602</f>
        <v>Spirotrichea</v>
      </c>
      <c r="B599" s="1" t="str">
        <f>[1]Лист1!C602</f>
        <v>Urostylida</v>
      </c>
      <c r="C599" s="1" t="str">
        <f>[1]Лист1!D602</f>
        <v>Pseudokeronopsidae</v>
      </c>
      <c r="D599" s="1" t="str">
        <f>TRIM([1]Лист1!E602)</f>
        <v>Apoholosticha</v>
      </c>
      <c r="E599" s="1" t="str">
        <f>TRIM(CONCATENATE([1]Лист1!E602," ",[1]Лист1!F602))</f>
        <v>Apoholosticha sinica</v>
      </c>
      <c r="F599">
        <f>SIGN(SUM([1]Лист1!CB602,[1]Лист1!DV602))</f>
        <v>0</v>
      </c>
      <c r="G599">
        <f>SIGN(SUM([1]Лист1!EZ602,[1]Лист1!FB602))</f>
        <v>0</v>
      </c>
      <c r="H599">
        <f>SIGN(SUM([1]Лист1!FA602,[1]Лист1!FU602))</f>
        <v>1</v>
      </c>
      <c r="I599">
        <f>SIGN(SUM([1]Лист1!FC602))</f>
        <v>0</v>
      </c>
      <c r="J599">
        <f>SIGN(SUM([1]Лист1!BL602:CA602))</f>
        <v>1</v>
      </c>
      <c r="K599">
        <f>SIGN(SUM([1]Лист1!AR602:BK602))</f>
        <v>0</v>
      </c>
      <c r="L599">
        <f>SIGN(SUM([1]Лист1!AM602:AQ602))</f>
        <v>0</v>
      </c>
      <c r="M599">
        <f>SIGN(SUM([1]Лист1!CS602:DK602))</f>
        <v>0</v>
      </c>
      <c r="N599">
        <f>SIGN(SUM([1]Лист1!CC602:CK602,[1]Лист1!CR602))</f>
        <v>0</v>
      </c>
      <c r="O599">
        <f>SIGN(SUM([1]Лист1!U602:AL602))</f>
        <v>0</v>
      </c>
      <c r="P599">
        <f>SIGN(SUM([1]Лист1!DW602))</f>
        <v>0</v>
      </c>
      <c r="Q599">
        <f>SIGN(SUM([1]Лист1!EA602:EG602))</f>
        <v>1</v>
      </c>
      <c r="R599">
        <f>SIGN(SUM([1]Лист1!CL602:CQ602))</f>
        <v>0</v>
      </c>
      <c r="S599">
        <f>SIGN(SUM([1]Лист1!ER602))</f>
        <v>0</v>
      </c>
      <c r="T599">
        <f>SIGN(SUM([1]Лист1!EJ602,[1]Лист1!EK602,[1]Лист1!EN602,[1]Лист1!EQ602,[1]Лист1!ES602))</f>
        <v>0</v>
      </c>
      <c r="U599">
        <f>SIGN(SUM([1]Лист1!DX602:DY602,[1]Лист1!EH602))</f>
        <v>0</v>
      </c>
      <c r="V599">
        <f>SIGN(SUM([1]Лист1!DZ602,[1]Лист1!EO602,[1]Лист1!EM602))</f>
        <v>0</v>
      </c>
      <c r="W599">
        <f>SIGN(SUM([1]Лист1!DL602:DT602))</f>
        <v>0</v>
      </c>
      <c r="X599">
        <f>SIGN(SUM([1]Лист1!EI602,[1]Лист1!EL602,[1]Лист1!EP602,[1]Лист1!EU602:EV602))</f>
        <v>0</v>
      </c>
      <c r="Y599">
        <f>SIGN(SUM([1]Лист1!DU602,[1]Лист1!ET602))</f>
        <v>0</v>
      </c>
      <c r="Z599">
        <f>SIGN(SUM([1]Лист1!EW602:EY602))</f>
        <v>0</v>
      </c>
    </row>
    <row r="600" spans="1:26" x14ac:dyDescent="0.3">
      <c r="A600" s="1" t="str">
        <f>[1]Лист1!B603</f>
        <v>Spirotrichea</v>
      </c>
      <c r="B600" s="1" t="str">
        <f>[1]Лист1!C603</f>
        <v>Urostylida</v>
      </c>
      <c r="C600" s="1" t="str">
        <f>[1]Лист1!D603</f>
        <v>Pseudokeronopsidae</v>
      </c>
      <c r="D600" s="1" t="str">
        <f>TRIM([1]Лист1!E603)</f>
        <v>Apokeronopsis</v>
      </c>
      <c r="E600" s="1" t="str">
        <f>TRIM(CONCATENATE([1]Лист1!E603," ",[1]Лист1!F603))</f>
        <v>Apokeronopsis antarctica</v>
      </c>
      <c r="F600">
        <f>SIGN(SUM([1]Лист1!CB603,[1]Лист1!DV603))</f>
        <v>0</v>
      </c>
      <c r="G600">
        <f>SIGN(SUM([1]Лист1!EZ603,[1]Лист1!FB603))</f>
        <v>0</v>
      </c>
      <c r="H600">
        <f>SIGN(SUM([1]Лист1!FA603,[1]Лист1!FU603))</f>
        <v>0</v>
      </c>
      <c r="I600">
        <f>SIGN(SUM([1]Лист1!FC603))</f>
        <v>0</v>
      </c>
      <c r="J600">
        <f>SIGN(SUM([1]Лист1!BL603:CA603))</f>
        <v>0</v>
      </c>
      <c r="K600">
        <f>SIGN(SUM([1]Лист1!AR603:BK603))</f>
        <v>0</v>
      </c>
      <c r="L600">
        <f>SIGN(SUM([1]Лист1!AM603:AQ603))</f>
        <v>0</v>
      </c>
      <c r="M600">
        <f>SIGN(SUM([1]Лист1!CS603:DK603))</f>
        <v>0</v>
      </c>
      <c r="N600">
        <f>SIGN(SUM([1]Лист1!CC603:CK603,[1]Лист1!CR603))</f>
        <v>0</v>
      </c>
      <c r="O600">
        <f>SIGN(SUM([1]Лист1!U603:AL603))</f>
        <v>0</v>
      </c>
      <c r="P600">
        <f>SIGN(SUM([1]Лист1!DW603))</f>
        <v>0</v>
      </c>
      <c r="Q600">
        <f>SIGN(SUM([1]Лист1!EA603:EG603))</f>
        <v>0</v>
      </c>
      <c r="R600">
        <f>SIGN(SUM([1]Лист1!CL603:CQ603))</f>
        <v>0</v>
      </c>
      <c r="S600">
        <f>SIGN(SUM([1]Лист1!ER603))</f>
        <v>0</v>
      </c>
      <c r="T600">
        <f>SIGN(SUM([1]Лист1!EJ603,[1]Лист1!EK603,[1]Лист1!EN603,[1]Лист1!EQ603,[1]Лист1!ES603))</f>
        <v>0</v>
      </c>
      <c r="U600">
        <f>SIGN(SUM([1]Лист1!DX603:DY603,[1]Лист1!EH603))</f>
        <v>0</v>
      </c>
      <c r="V600">
        <f>SIGN(SUM([1]Лист1!DZ603,[1]Лист1!EO603,[1]Лист1!EM603))</f>
        <v>0</v>
      </c>
      <c r="W600">
        <f>SIGN(SUM([1]Лист1!DL603:DT603))</f>
        <v>0</v>
      </c>
      <c r="X600">
        <f>SIGN(SUM([1]Лист1!EI603,[1]Лист1!EL603,[1]Лист1!EP603,[1]Лист1!EU603:EV603))</f>
        <v>0</v>
      </c>
      <c r="Y600">
        <f>SIGN(SUM([1]Лист1!DU603,[1]Лист1!ET603))</f>
        <v>1</v>
      </c>
      <c r="Z600">
        <f>SIGN(SUM([1]Лист1!EW603:EY603))</f>
        <v>0</v>
      </c>
    </row>
    <row r="601" spans="1:26" x14ac:dyDescent="0.3">
      <c r="A601" s="1" t="str">
        <f>[1]Лист1!B604</f>
        <v>Spirotrichea</v>
      </c>
      <c r="B601" s="1" t="str">
        <f>[1]Лист1!C604</f>
        <v>Urostylida</v>
      </c>
      <c r="C601" s="1" t="str">
        <f>[1]Лист1!D604</f>
        <v>Pseudokeronopsidae</v>
      </c>
      <c r="D601" s="1" t="str">
        <f>TRIM([1]Лист1!E604)</f>
        <v>Apokeronopsis</v>
      </c>
      <c r="E601" s="1" t="str">
        <f>TRIM(CONCATENATE([1]Лист1!E604," ",[1]Лист1!F604))</f>
        <v>Apokeronopsis bergeri</v>
      </c>
      <c r="F601">
        <f>SIGN(SUM([1]Лист1!CB604,[1]Лист1!DV604))</f>
        <v>0</v>
      </c>
      <c r="G601">
        <f>SIGN(SUM([1]Лист1!EZ604,[1]Лист1!FB604))</f>
        <v>0</v>
      </c>
      <c r="H601">
        <f>SIGN(SUM([1]Лист1!FA604,[1]Лист1!FU604))</f>
        <v>0</v>
      </c>
      <c r="I601">
        <f>SIGN(SUM([1]Лист1!FC604))</f>
        <v>0</v>
      </c>
      <c r="J601">
        <f>SIGN(SUM([1]Лист1!BL604:CA604))</f>
        <v>0</v>
      </c>
      <c r="K601">
        <f>SIGN(SUM([1]Лист1!AR604:BK604))</f>
        <v>0</v>
      </c>
      <c r="L601">
        <f>SIGN(SUM([1]Лист1!AM604:AQ604))</f>
        <v>0</v>
      </c>
      <c r="M601">
        <f>SIGN(SUM([1]Лист1!CS604:DK604))</f>
        <v>0</v>
      </c>
      <c r="N601">
        <f>SIGN(SUM([1]Лист1!CC604:CK604,[1]Лист1!CR604))</f>
        <v>0</v>
      </c>
      <c r="O601">
        <f>SIGN(SUM([1]Лист1!U604:AL604))</f>
        <v>0</v>
      </c>
      <c r="P601">
        <f>SIGN(SUM([1]Лист1!DW604))</f>
        <v>0</v>
      </c>
      <c r="Q601">
        <f>SIGN(SUM([1]Лист1!EA604:EG604))</f>
        <v>1</v>
      </c>
      <c r="R601">
        <f>SIGN(SUM([1]Лист1!CL604:CQ604))</f>
        <v>0</v>
      </c>
      <c r="S601">
        <f>SIGN(SUM([1]Лист1!ER604))</f>
        <v>0</v>
      </c>
      <c r="T601">
        <f>SIGN(SUM([1]Лист1!EJ604,[1]Лист1!EK604,[1]Лист1!EN604,[1]Лист1!EQ604,[1]Лист1!ES604))</f>
        <v>0</v>
      </c>
      <c r="U601">
        <f>SIGN(SUM([1]Лист1!DX604:DY604,[1]Лист1!EH604))</f>
        <v>0</v>
      </c>
      <c r="V601">
        <f>SIGN(SUM([1]Лист1!DZ604,[1]Лист1!EO604,[1]Лист1!EM604))</f>
        <v>0</v>
      </c>
      <c r="W601">
        <f>SIGN(SUM([1]Лист1!DL604:DT604))</f>
        <v>0</v>
      </c>
      <c r="X601">
        <f>SIGN(SUM([1]Лист1!EI604,[1]Лист1!EL604,[1]Лист1!EP604,[1]Лист1!EU604:EV604))</f>
        <v>0</v>
      </c>
      <c r="Y601">
        <f>SIGN(SUM([1]Лист1!DU604,[1]Лист1!ET604))</f>
        <v>0</v>
      </c>
      <c r="Z601">
        <f>SIGN(SUM([1]Лист1!EW604:EY604))</f>
        <v>0</v>
      </c>
    </row>
    <row r="602" spans="1:26" x14ac:dyDescent="0.3">
      <c r="A602" s="1" t="str">
        <f>[1]Лист1!B605</f>
        <v>Spirotrichea</v>
      </c>
      <c r="B602" s="1" t="str">
        <f>[1]Лист1!C605</f>
        <v>Urostylida</v>
      </c>
      <c r="C602" s="1" t="str">
        <f>[1]Лист1!D605</f>
        <v>Pseudokeronopsidae</v>
      </c>
      <c r="D602" s="1" t="str">
        <f>TRIM([1]Лист1!E605)</f>
        <v>Apokeronopsis</v>
      </c>
      <c r="E602" s="1" t="str">
        <f>TRIM(CONCATENATE([1]Лист1!E605," ",[1]Лист1!F605))</f>
        <v>Apokeronopsis crassa</v>
      </c>
      <c r="F602">
        <f>SIGN(SUM([1]Лист1!CB605,[1]Лист1!DV605))</f>
        <v>0</v>
      </c>
      <c r="G602">
        <f>SIGN(SUM([1]Лист1!EZ605,[1]Лист1!FB605))</f>
        <v>1</v>
      </c>
      <c r="H602">
        <f>SIGN(SUM([1]Лист1!FA605,[1]Лист1!FU605))</f>
        <v>1</v>
      </c>
      <c r="I602">
        <f>SIGN(SUM([1]Лист1!FC605))</f>
        <v>1</v>
      </c>
      <c r="J602">
        <f>SIGN(SUM([1]Лист1!BL605:CA605))</f>
        <v>1</v>
      </c>
      <c r="K602">
        <f>SIGN(SUM([1]Лист1!AR605:BK605))</f>
        <v>1</v>
      </c>
      <c r="L602">
        <f>SIGN(SUM([1]Лист1!AM605:AQ605))</f>
        <v>1</v>
      </c>
      <c r="M602">
        <f>SIGN(SUM([1]Лист1!CS605:DK605))</f>
        <v>0</v>
      </c>
      <c r="N602">
        <f>SIGN(SUM([1]Лист1!CC605:CK605,[1]Лист1!CR605))</f>
        <v>0</v>
      </c>
      <c r="O602">
        <f>SIGN(SUM([1]Лист1!U605:AL605))</f>
        <v>1</v>
      </c>
      <c r="P602">
        <f>SIGN(SUM([1]Лист1!DW605))</f>
        <v>0</v>
      </c>
      <c r="Q602">
        <f>SIGN(SUM([1]Лист1!EA605:EG605))</f>
        <v>1</v>
      </c>
      <c r="R602">
        <f>SIGN(SUM([1]Лист1!CL605:CQ605))</f>
        <v>0</v>
      </c>
      <c r="S602">
        <f>SIGN(SUM([1]Лист1!ER605))</f>
        <v>0</v>
      </c>
      <c r="T602">
        <f>SIGN(SUM([1]Лист1!EJ605,[1]Лист1!EK605,[1]Лист1!EN605,[1]Лист1!EQ605,[1]Лист1!ES605))</f>
        <v>0</v>
      </c>
      <c r="U602">
        <f>SIGN(SUM([1]Лист1!DX605:DY605,[1]Лист1!EH605))</f>
        <v>0</v>
      </c>
      <c r="V602">
        <f>SIGN(SUM([1]Лист1!DZ605,[1]Лист1!EO605,[1]Лист1!EM605))</f>
        <v>1</v>
      </c>
      <c r="W602">
        <f>SIGN(SUM([1]Лист1!DL605:DT605))</f>
        <v>1</v>
      </c>
      <c r="X602">
        <f>SIGN(SUM([1]Лист1!EI605,[1]Лист1!EL605,[1]Лист1!EP605,[1]Лист1!EU605:EV605))</f>
        <v>0</v>
      </c>
      <c r="Y602">
        <f>SIGN(SUM([1]Лист1!DU605,[1]Лист1!ET605))</f>
        <v>0</v>
      </c>
      <c r="Z602">
        <f>SIGN(SUM([1]Лист1!EW605:EY605))</f>
        <v>0</v>
      </c>
    </row>
    <row r="603" spans="1:26" x14ac:dyDescent="0.3">
      <c r="A603" s="1" t="str">
        <f>[1]Лист1!B606</f>
        <v>Spirotrichea</v>
      </c>
      <c r="B603" s="1" t="str">
        <f>[1]Лист1!C606</f>
        <v>Urostylida</v>
      </c>
      <c r="C603" s="1" t="str">
        <f>[1]Лист1!D606</f>
        <v>Pseudokeronopsidae</v>
      </c>
      <c r="D603" s="1" t="str">
        <f>TRIM([1]Лист1!E606)</f>
        <v>Apokeronopsis</v>
      </c>
      <c r="E603" s="1" t="str">
        <f>TRIM(CONCATENATE([1]Лист1!E606," ",[1]Лист1!F606))</f>
        <v>Apokeronopsis ovalis</v>
      </c>
      <c r="F603">
        <f>SIGN(SUM([1]Лист1!CB606,[1]Лист1!DV606))</f>
        <v>0</v>
      </c>
      <c r="G603">
        <f>SIGN(SUM([1]Лист1!EZ606,[1]Лист1!FB606))</f>
        <v>1</v>
      </c>
      <c r="H603">
        <f>SIGN(SUM([1]Лист1!FA606,[1]Лист1!FU606))</f>
        <v>1</v>
      </c>
      <c r="I603">
        <f>SIGN(SUM([1]Лист1!FC606))</f>
        <v>1</v>
      </c>
      <c r="J603">
        <f>SIGN(SUM([1]Лист1!BL606:CA606))</f>
        <v>1</v>
      </c>
      <c r="K603">
        <f>SIGN(SUM([1]Лист1!AR606:BK606))</f>
        <v>1</v>
      </c>
      <c r="L603">
        <f>SIGN(SUM([1]Лист1!AM606:AQ606))</f>
        <v>1</v>
      </c>
      <c r="M603">
        <f>SIGN(SUM([1]Лист1!CS606:DK606))</f>
        <v>1</v>
      </c>
      <c r="N603">
        <f>SIGN(SUM([1]Лист1!CC606:CK606,[1]Лист1!CR606))</f>
        <v>0</v>
      </c>
      <c r="O603">
        <f>SIGN(SUM([1]Лист1!U606:AL606))</f>
        <v>1</v>
      </c>
      <c r="P603">
        <f>SIGN(SUM([1]Лист1!DW606))</f>
        <v>0</v>
      </c>
      <c r="Q603">
        <f>SIGN(SUM([1]Лист1!EA606:EG606))</f>
        <v>1</v>
      </c>
      <c r="R603">
        <f>SIGN(SUM([1]Лист1!CL606:CQ606))</f>
        <v>1</v>
      </c>
      <c r="S603">
        <f>SIGN(SUM([1]Лист1!ER606))</f>
        <v>0</v>
      </c>
      <c r="T603">
        <f>SIGN(SUM([1]Лист1!EJ606,[1]Лист1!EK606,[1]Лист1!EN606,[1]Лист1!EQ606,[1]Лист1!ES606))</f>
        <v>0</v>
      </c>
      <c r="U603">
        <f>SIGN(SUM([1]Лист1!DX606:DY606,[1]Лист1!EH606))</f>
        <v>0</v>
      </c>
      <c r="V603">
        <f>SIGN(SUM([1]Лист1!DZ606,[1]Лист1!EO606,[1]Лист1!EM606))</f>
        <v>0</v>
      </c>
      <c r="W603">
        <f>SIGN(SUM([1]Лист1!DL606:DT606))</f>
        <v>0</v>
      </c>
      <c r="X603">
        <f>SIGN(SUM([1]Лист1!EI606,[1]Лист1!EL606,[1]Лист1!EP606,[1]Лист1!EU606:EV606))</f>
        <v>0</v>
      </c>
      <c r="Y603">
        <f>SIGN(SUM([1]Лист1!DU606,[1]Лист1!ET606))</f>
        <v>0</v>
      </c>
      <c r="Z603">
        <f>SIGN(SUM([1]Лист1!EW606:EY606))</f>
        <v>1</v>
      </c>
    </row>
    <row r="604" spans="1:26" x14ac:dyDescent="0.3">
      <c r="A604" s="1" t="str">
        <f>[1]Лист1!B607</f>
        <v>Spirotrichea</v>
      </c>
      <c r="B604" s="1" t="str">
        <f>[1]Лист1!C607</f>
        <v>Urostylida</v>
      </c>
      <c r="C604" s="1" t="str">
        <f>[1]Лист1!D607</f>
        <v>Pseudokeronopsidae</v>
      </c>
      <c r="D604" s="1" t="str">
        <f>TRIM([1]Лист1!E607)</f>
        <v>Heterokeronopsis</v>
      </c>
      <c r="E604" s="1" t="str">
        <f>TRIM(CONCATENATE([1]Лист1!E607," ",[1]Лист1!F607))</f>
        <v>Heterokeronopsis pulchra</v>
      </c>
      <c r="F604">
        <f>SIGN(SUM([1]Лист1!CB607,[1]Лист1!DV607))</f>
        <v>0</v>
      </c>
      <c r="G604">
        <f>SIGN(SUM([1]Лист1!EZ607,[1]Лист1!FB607))</f>
        <v>0</v>
      </c>
      <c r="H604">
        <f>SIGN(SUM([1]Лист1!FA607,[1]Лист1!FU607))</f>
        <v>0</v>
      </c>
      <c r="I604">
        <f>SIGN(SUM([1]Лист1!FC607))</f>
        <v>0</v>
      </c>
      <c r="J604">
        <f>SIGN(SUM([1]Лист1!BL607:CA607))</f>
        <v>0</v>
      </c>
      <c r="K604">
        <f>SIGN(SUM([1]Лист1!AR607:BK607))</f>
        <v>0</v>
      </c>
      <c r="L604">
        <f>SIGN(SUM([1]Лист1!AM607:AQ607))</f>
        <v>0</v>
      </c>
      <c r="M604">
        <f>SIGN(SUM([1]Лист1!CS607:DK607))</f>
        <v>0</v>
      </c>
      <c r="N604">
        <f>SIGN(SUM([1]Лист1!CC607:CK607,[1]Лист1!CR607))</f>
        <v>0</v>
      </c>
      <c r="O604">
        <f>SIGN(SUM([1]Лист1!U607:AL607))</f>
        <v>0</v>
      </c>
      <c r="P604">
        <f>SIGN(SUM([1]Лист1!DW607))</f>
        <v>0</v>
      </c>
      <c r="Q604">
        <f>SIGN(SUM([1]Лист1!EA607:EG607))</f>
        <v>1</v>
      </c>
      <c r="R604">
        <f>SIGN(SUM([1]Лист1!CL607:CQ607))</f>
        <v>0</v>
      </c>
      <c r="S604">
        <f>SIGN(SUM([1]Лист1!ER607))</f>
        <v>0</v>
      </c>
      <c r="T604">
        <f>SIGN(SUM([1]Лист1!EJ607,[1]Лист1!EK607,[1]Лист1!EN607,[1]Лист1!EQ607,[1]Лист1!ES607))</f>
        <v>0</v>
      </c>
      <c r="U604">
        <f>SIGN(SUM([1]Лист1!DX607:DY607,[1]Лист1!EH607))</f>
        <v>0</v>
      </c>
      <c r="V604">
        <f>SIGN(SUM([1]Лист1!DZ607,[1]Лист1!EO607,[1]Лист1!EM607))</f>
        <v>0</v>
      </c>
      <c r="W604">
        <f>SIGN(SUM([1]Лист1!DL607:DT607))</f>
        <v>0</v>
      </c>
      <c r="X604">
        <f>SIGN(SUM([1]Лист1!EI607,[1]Лист1!EL607,[1]Лист1!EP607,[1]Лист1!EU607:EV607))</f>
        <v>0</v>
      </c>
      <c r="Y604">
        <f>SIGN(SUM([1]Лист1!DU607,[1]Лист1!ET607))</f>
        <v>0</v>
      </c>
      <c r="Z604">
        <f>SIGN(SUM([1]Лист1!EW607:EY607))</f>
        <v>0</v>
      </c>
    </row>
    <row r="605" spans="1:26" x14ac:dyDescent="0.3">
      <c r="A605" s="1" t="str">
        <f>[1]Лист1!B608</f>
        <v>Spirotrichea</v>
      </c>
      <c r="B605" s="1" t="str">
        <f>[1]Лист1!C608</f>
        <v>Urostylida</v>
      </c>
      <c r="C605" s="1" t="str">
        <f>[1]Лист1!D608</f>
        <v>Pseudokeronopsidae</v>
      </c>
      <c r="D605" s="1" t="str">
        <f>TRIM([1]Лист1!E608)</f>
        <v>Pseudokeronopsis</v>
      </c>
      <c r="E605" s="1" t="str">
        <f>TRIM(CONCATENATE([1]Лист1!E608," ",[1]Лист1!F608))</f>
        <v>Pseudokeronopsis carnea</v>
      </c>
      <c r="F605">
        <f>SIGN(SUM([1]Лист1!CB608,[1]Лист1!DV608))</f>
        <v>0</v>
      </c>
      <c r="G605">
        <f>SIGN(SUM([1]Лист1!EZ608,[1]Лист1!FB608))</f>
        <v>1</v>
      </c>
      <c r="H605">
        <f>SIGN(SUM([1]Лист1!FA608,[1]Лист1!FU608))</f>
        <v>1</v>
      </c>
      <c r="I605">
        <f>SIGN(SUM([1]Лист1!FC608))</f>
        <v>1</v>
      </c>
      <c r="J605">
        <f>SIGN(SUM([1]Лист1!BL608:CA608))</f>
        <v>1</v>
      </c>
      <c r="K605">
        <f>SIGN(SUM([1]Лист1!AR608:BK608))</f>
        <v>1</v>
      </c>
      <c r="L605">
        <f>SIGN(SUM([1]Лист1!AM608:AQ608))</f>
        <v>1</v>
      </c>
      <c r="M605">
        <f>SIGN(SUM([1]Лист1!CS608:DK608))</f>
        <v>0</v>
      </c>
      <c r="N605">
        <f>SIGN(SUM([1]Лист1!CC608:CK608,[1]Лист1!CR608))</f>
        <v>0</v>
      </c>
      <c r="O605">
        <f>SIGN(SUM([1]Лист1!U608:AL608))</f>
        <v>1</v>
      </c>
      <c r="P605">
        <f>SIGN(SUM([1]Лист1!DW608))</f>
        <v>0</v>
      </c>
      <c r="Q605">
        <f>SIGN(SUM([1]Лист1!EA608:EG608))</f>
        <v>1</v>
      </c>
      <c r="R605">
        <f>SIGN(SUM([1]Лист1!CL608:CQ608))</f>
        <v>1</v>
      </c>
      <c r="S605">
        <f>SIGN(SUM([1]Лист1!ER608))</f>
        <v>0</v>
      </c>
      <c r="T605">
        <f>SIGN(SUM([1]Лист1!EJ608,[1]Лист1!EK608,[1]Лист1!EN608,[1]Лист1!EQ608,[1]Лист1!ES608))</f>
        <v>0</v>
      </c>
      <c r="U605">
        <f>SIGN(SUM([1]Лист1!DX608:DY608,[1]Лист1!EH608))</f>
        <v>0</v>
      </c>
      <c r="V605">
        <f>SIGN(SUM([1]Лист1!DZ608,[1]Лист1!EO608,[1]Лист1!EM608))</f>
        <v>0</v>
      </c>
      <c r="W605">
        <f>SIGN(SUM([1]Лист1!DL608:DT608))</f>
        <v>0</v>
      </c>
      <c r="X605">
        <f>SIGN(SUM([1]Лист1!EI608,[1]Лист1!EL608,[1]Лист1!EP608,[1]Лист1!EU608:EV608))</f>
        <v>0</v>
      </c>
      <c r="Y605">
        <f>SIGN(SUM([1]Лист1!DU608,[1]Лист1!ET608))</f>
        <v>0</v>
      </c>
      <c r="Z605">
        <f>SIGN(SUM([1]Лист1!EW608:EY608))</f>
        <v>0</v>
      </c>
    </row>
    <row r="606" spans="1:26" x14ac:dyDescent="0.3">
      <c r="A606" s="1" t="str">
        <f>[1]Лист1!B609</f>
        <v>Spirotrichea</v>
      </c>
      <c r="B606" s="1" t="str">
        <f>[1]Лист1!C609</f>
        <v>Urostylida</v>
      </c>
      <c r="C606" s="1" t="str">
        <f>[1]Лист1!D609</f>
        <v>Pseudokeronopsidae</v>
      </c>
      <c r="D606" s="1" t="str">
        <f>TRIM([1]Лист1!E609)</f>
        <v>Pseudokeronopsis</v>
      </c>
      <c r="E606" s="1" t="str">
        <f>TRIM(CONCATENATE([1]Лист1!E609," ",[1]Лист1!F609))</f>
        <v>Pseudokeronopsis decolor</v>
      </c>
      <c r="F606">
        <f>SIGN(SUM([1]Лист1!CB609,[1]Лист1!DV609))</f>
        <v>0</v>
      </c>
      <c r="G606">
        <f>SIGN(SUM([1]Лист1!EZ609,[1]Лист1!FB609))</f>
        <v>1</v>
      </c>
      <c r="H606">
        <f>SIGN(SUM([1]Лист1!FA609,[1]Лист1!FU609))</f>
        <v>0</v>
      </c>
      <c r="I606">
        <f>SIGN(SUM([1]Лист1!FC609))</f>
        <v>0</v>
      </c>
      <c r="J606">
        <f>SIGN(SUM([1]Лист1!BL609:CA609))</f>
        <v>0</v>
      </c>
      <c r="K606">
        <f>SIGN(SUM([1]Лист1!AR609:BK609))</f>
        <v>1</v>
      </c>
      <c r="L606">
        <f>SIGN(SUM([1]Лист1!AM609:AQ609))</f>
        <v>1</v>
      </c>
      <c r="M606">
        <f>SIGN(SUM([1]Лист1!CS609:DK609))</f>
        <v>0</v>
      </c>
      <c r="N606">
        <f>SIGN(SUM([1]Лист1!CC609:CK609,[1]Лист1!CR609))</f>
        <v>0</v>
      </c>
      <c r="O606">
        <f>SIGN(SUM([1]Лист1!U609:AL609))</f>
        <v>0</v>
      </c>
      <c r="P606">
        <f>SIGN(SUM([1]Лист1!DW609))</f>
        <v>0</v>
      </c>
      <c r="Q606">
        <f>SIGN(SUM([1]Лист1!EA609:EG609))</f>
        <v>0</v>
      </c>
      <c r="R606">
        <f>SIGN(SUM([1]Лист1!CL609:CQ609))</f>
        <v>0</v>
      </c>
      <c r="S606">
        <f>SIGN(SUM([1]Лист1!ER609))</f>
        <v>0</v>
      </c>
      <c r="T606">
        <f>SIGN(SUM([1]Лист1!EJ609,[1]Лист1!EK609,[1]Лист1!EN609,[1]Лист1!EQ609,[1]Лист1!ES609))</f>
        <v>0</v>
      </c>
      <c r="U606">
        <f>SIGN(SUM([1]Лист1!DX609:DY609,[1]Лист1!EH609))</f>
        <v>0</v>
      </c>
      <c r="V606">
        <f>SIGN(SUM([1]Лист1!DZ609,[1]Лист1!EO609,[1]Лист1!EM609))</f>
        <v>0</v>
      </c>
      <c r="W606">
        <f>SIGN(SUM([1]Лист1!DL609:DT609))</f>
        <v>0</v>
      </c>
      <c r="X606">
        <f>SIGN(SUM([1]Лист1!EI609,[1]Лист1!EL609,[1]Лист1!EP609,[1]Лист1!EU609:EV609))</f>
        <v>0</v>
      </c>
      <c r="Y606">
        <f>SIGN(SUM([1]Лист1!DU609,[1]Лист1!ET609))</f>
        <v>0</v>
      </c>
      <c r="Z606">
        <f>SIGN(SUM([1]Лист1!EW609:EY609))</f>
        <v>0</v>
      </c>
    </row>
    <row r="607" spans="1:26" x14ac:dyDescent="0.3">
      <c r="A607" s="1" t="str">
        <f>[1]Лист1!B610</f>
        <v>Spirotrichea</v>
      </c>
      <c r="B607" s="1" t="str">
        <f>[1]Лист1!C610</f>
        <v>Urostylida</v>
      </c>
      <c r="C607" s="1" t="str">
        <f>[1]Лист1!D610</f>
        <v>Pseudokeronopsidae</v>
      </c>
      <c r="D607" s="1" t="str">
        <f>TRIM([1]Лист1!E610)</f>
        <v>Pseudokeronopsis</v>
      </c>
      <c r="E607" s="1" t="str">
        <f>TRIM(CONCATENATE([1]Лист1!E610," ",[1]Лист1!F610))</f>
        <v>Pseudokeronopsis erythrina</v>
      </c>
      <c r="F607">
        <f>SIGN(SUM([1]Лист1!CB610,[1]Лист1!DV610))</f>
        <v>0</v>
      </c>
      <c r="G607">
        <f>SIGN(SUM([1]Лист1!EZ610,[1]Лист1!FB610))</f>
        <v>0</v>
      </c>
      <c r="H607">
        <f>SIGN(SUM([1]Лист1!FA610,[1]Лист1!FU610))</f>
        <v>0</v>
      </c>
      <c r="I607">
        <f>SIGN(SUM([1]Лист1!FC610))</f>
        <v>0</v>
      </c>
      <c r="J607">
        <f>SIGN(SUM([1]Лист1!BL610:CA610))</f>
        <v>0</v>
      </c>
      <c r="K607">
        <f>SIGN(SUM([1]Лист1!AR610:BK610))</f>
        <v>0</v>
      </c>
      <c r="L607">
        <f>SIGN(SUM([1]Лист1!AM610:AQ610))</f>
        <v>0</v>
      </c>
      <c r="M607">
        <f>SIGN(SUM([1]Лист1!CS610:DK610))</f>
        <v>0</v>
      </c>
      <c r="N607">
        <f>SIGN(SUM([1]Лист1!CC610:CK610,[1]Лист1!CR610))</f>
        <v>0</v>
      </c>
      <c r="O607">
        <f>SIGN(SUM([1]Лист1!U610:AL610))</f>
        <v>0</v>
      </c>
      <c r="P607">
        <f>SIGN(SUM([1]Лист1!DW610))</f>
        <v>0</v>
      </c>
      <c r="Q607">
        <f>SIGN(SUM([1]Лист1!EA610:EG610))</f>
        <v>1</v>
      </c>
      <c r="R607">
        <f>SIGN(SUM([1]Лист1!CL610:CQ610))</f>
        <v>0</v>
      </c>
      <c r="S607">
        <f>SIGN(SUM([1]Лист1!ER610))</f>
        <v>0</v>
      </c>
      <c r="T607">
        <f>SIGN(SUM([1]Лист1!EJ610,[1]Лист1!EK610,[1]Лист1!EN610,[1]Лист1!EQ610,[1]Лист1!ES610))</f>
        <v>0</v>
      </c>
      <c r="U607">
        <f>SIGN(SUM([1]Лист1!DX610:DY610,[1]Лист1!EH610))</f>
        <v>0</v>
      </c>
      <c r="V607">
        <f>SIGN(SUM([1]Лист1!DZ610,[1]Лист1!EO610,[1]Лист1!EM610))</f>
        <v>0</v>
      </c>
      <c r="W607">
        <f>SIGN(SUM([1]Лист1!DL610:DT610))</f>
        <v>0</v>
      </c>
      <c r="X607">
        <f>SIGN(SUM([1]Лист1!EI610,[1]Лист1!EL610,[1]Лист1!EP610,[1]Лист1!EU610:EV610))</f>
        <v>0</v>
      </c>
      <c r="Y607">
        <f>SIGN(SUM([1]Лист1!DU610,[1]Лист1!ET610))</f>
        <v>0</v>
      </c>
      <c r="Z607">
        <f>SIGN(SUM([1]Лист1!EW610:EY610))</f>
        <v>0</v>
      </c>
    </row>
    <row r="608" spans="1:26" x14ac:dyDescent="0.3">
      <c r="A608" s="1" t="str">
        <f>[1]Лист1!B611</f>
        <v>Spirotrichea</v>
      </c>
      <c r="B608" s="1" t="str">
        <f>[1]Лист1!C611</f>
        <v>Urostylida</v>
      </c>
      <c r="C608" s="1" t="str">
        <f>[1]Лист1!D611</f>
        <v>Pseudokeronopsidae</v>
      </c>
      <c r="D608" s="1" t="str">
        <f>TRIM([1]Лист1!E611)</f>
        <v>Pseudokeronopsis</v>
      </c>
      <c r="E608" s="1" t="str">
        <f>TRIM(CONCATENATE([1]Лист1!E611," ",[1]Лист1!F611))</f>
        <v>Pseudokeronopsis flava</v>
      </c>
      <c r="F608">
        <f>SIGN(SUM([1]Лист1!CB611,[1]Лист1!DV611))</f>
        <v>0</v>
      </c>
      <c r="G608">
        <f>SIGN(SUM([1]Лист1!EZ611,[1]Лист1!FB611))</f>
        <v>1</v>
      </c>
      <c r="H608">
        <f>SIGN(SUM([1]Лист1!FA611,[1]Лист1!FU611))</f>
        <v>1</v>
      </c>
      <c r="I608">
        <f>SIGN(SUM([1]Лист1!FC611))</f>
        <v>1</v>
      </c>
      <c r="J608">
        <f>SIGN(SUM([1]Лист1!BL611:CA611))</f>
        <v>1</v>
      </c>
      <c r="K608">
        <f>SIGN(SUM([1]Лист1!AR611:BK611))</f>
        <v>1</v>
      </c>
      <c r="L608">
        <f>SIGN(SUM([1]Лист1!AM611:AQ611))</f>
        <v>1</v>
      </c>
      <c r="M608">
        <f>SIGN(SUM([1]Лист1!CS611:DK611))</f>
        <v>1</v>
      </c>
      <c r="N608">
        <f>SIGN(SUM([1]Лист1!CC611:CK611,[1]Лист1!CR611))</f>
        <v>0</v>
      </c>
      <c r="O608">
        <f>SIGN(SUM([1]Лист1!U611:AL611))</f>
        <v>0</v>
      </c>
      <c r="P608">
        <f>SIGN(SUM([1]Лист1!DW611))</f>
        <v>0</v>
      </c>
      <c r="Q608">
        <f>SIGN(SUM([1]Лист1!EA611:EG611))</f>
        <v>1</v>
      </c>
      <c r="R608">
        <f>SIGN(SUM([1]Лист1!CL611:CQ611))</f>
        <v>1</v>
      </c>
      <c r="S608">
        <f>SIGN(SUM([1]Лист1!ER611))</f>
        <v>0</v>
      </c>
      <c r="T608">
        <f>SIGN(SUM([1]Лист1!EJ611,[1]Лист1!EK611,[1]Лист1!EN611,[1]Лист1!EQ611,[1]Лист1!ES611))</f>
        <v>0</v>
      </c>
      <c r="U608">
        <f>SIGN(SUM([1]Лист1!DX611:DY611,[1]Лист1!EH611))</f>
        <v>0</v>
      </c>
      <c r="V608">
        <f>SIGN(SUM([1]Лист1!DZ611,[1]Лист1!EO611,[1]Лист1!EM611))</f>
        <v>0</v>
      </c>
      <c r="W608">
        <f>SIGN(SUM([1]Лист1!DL611:DT611))</f>
        <v>0</v>
      </c>
      <c r="X608">
        <f>SIGN(SUM([1]Лист1!EI611,[1]Лист1!EL611,[1]Лист1!EP611,[1]Лист1!EU611:EV611))</f>
        <v>0</v>
      </c>
      <c r="Y608">
        <f>SIGN(SUM([1]Лист1!DU611,[1]Лист1!ET611))</f>
        <v>0</v>
      </c>
      <c r="Z608">
        <f>SIGN(SUM([1]Лист1!EW611:EY611))</f>
        <v>0</v>
      </c>
    </row>
    <row r="609" spans="1:26" x14ac:dyDescent="0.3">
      <c r="A609" s="1" t="str">
        <f>[1]Лист1!B612</f>
        <v>Spirotrichea</v>
      </c>
      <c r="B609" s="1" t="str">
        <f>[1]Лист1!C612</f>
        <v>Urostylida</v>
      </c>
      <c r="C609" s="1" t="str">
        <f>[1]Лист1!D612</f>
        <v>Pseudokeronopsidae</v>
      </c>
      <c r="D609" s="1" t="str">
        <f>TRIM([1]Лист1!E612)</f>
        <v>Pseudokeronopsis</v>
      </c>
      <c r="E609" s="1" t="str">
        <f>TRIM(CONCATENATE([1]Лист1!E612," ",[1]Лист1!F612))</f>
        <v>Pseudokeronopsis flavicans</v>
      </c>
      <c r="F609">
        <f>SIGN(SUM([1]Лист1!CB612,[1]Лист1!DV612))</f>
        <v>0</v>
      </c>
      <c r="G609">
        <f>SIGN(SUM([1]Лист1!EZ612,[1]Лист1!FB612))</f>
        <v>1</v>
      </c>
      <c r="H609">
        <f>SIGN(SUM([1]Лист1!FA612,[1]Лист1!FU612))</f>
        <v>0</v>
      </c>
      <c r="I609">
        <f>SIGN(SUM([1]Лист1!FC612))</f>
        <v>1</v>
      </c>
      <c r="J609">
        <f>SIGN(SUM([1]Лист1!BL612:CA612))</f>
        <v>1</v>
      </c>
      <c r="K609">
        <f>SIGN(SUM([1]Лист1!AR612:BK612))</f>
        <v>1</v>
      </c>
      <c r="L609">
        <f>SIGN(SUM([1]Лист1!AM612:AQ612))</f>
        <v>1</v>
      </c>
      <c r="M609">
        <f>SIGN(SUM([1]Лист1!CS612:DK612))</f>
        <v>1</v>
      </c>
      <c r="N609">
        <f>SIGN(SUM([1]Лист1!CC612:CK612,[1]Лист1!CR612))</f>
        <v>1</v>
      </c>
      <c r="O609">
        <f>SIGN(SUM([1]Лист1!U612:AL612))</f>
        <v>1</v>
      </c>
      <c r="P609">
        <f>SIGN(SUM([1]Лист1!DW612))</f>
        <v>0</v>
      </c>
      <c r="Q609">
        <f>SIGN(SUM([1]Лист1!EA612:EG612))</f>
        <v>1</v>
      </c>
      <c r="R609">
        <f>SIGN(SUM([1]Лист1!CL612:CQ612))</f>
        <v>0</v>
      </c>
      <c r="S609">
        <f>SIGN(SUM([1]Лист1!ER612))</f>
        <v>0</v>
      </c>
      <c r="T609">
        <f>SIGN(SUM([1]Лист1!EJ612,[1]Лист1!EK612,[1]Лист1!EN612,[1]Лист1!EQ612,[1]Лист1!ES612))</f>
        <v>0</v>
      </c>
      <c r="U609">
        <f>SIGN(SUM([1]Лист1!DX612:DY612,[1]Лист1!EH612))</f>
        <v>0</v>
      </c>
      <c r="V609">
        <f>SIGN(SUM([1]Лист1!DZ612,[1]Лист1!EO612,[1]Лист1!EM612))</f>
        <v>0</v>
      </c>
      <c r="W609">
        <f>SIGN(SUM([1]Лист1!DL612:DT612))</f>
        <v>1</v>
      </c>
      <c r="X609">
        <f>SIGN(SUM([1]Лист1!EI612,[1]Лист1!EL612,[1]Лист1!EP612,[1]Лист1!EU612:EV612))</f>
        <v>0</v>
      </c>
      <c r="Y609">
        <f>SIGN(SUM([1]Лист1!DU612,[1]Лист1!ET612))</f>
        <v>0</v>
      </c>
      <c r="Z609">
        <f>SIGN(SUM([1]Лист1!EW612:EY612))</f>
        <v>0</v>
      </c>
    </row>
    <row r="610" spans="1:26" x14ac:dyDescent="0.3">
      <c r="A610" s="1" t="str">
        <f>[1]Лист1!B613</f>
        <v>Spirotrichea</v>
      </c>
      <c r="B610" s="1" t="str">
        <f>[1]Лист1!C613</f>
        <v>Urostylida</v>
      </c>
      <c r="C610" s="1" t="str">
        <f>[1]Лист1!D613</f>
        <v>Pseudokeronopsidae</v>
      </c>
      <c r="D610" s="1" t="str">
        <f>TRIM([1]Лист1!E613)</f>
        <v>Pseudokeronopsis</v>
      </c>
      <c r="E610" s="1" t="str">
        <f>TRIM(CONCATENATE([1]Лист1!E613," ",[1]Лист1!F613))</f>
        <v>Pseudokeronopsis multinucleata</v>
      </c>
      <c r="F610">
        <f>SIGN(SUM([1]Лист1!CB613,[1]Лист1!DV613))</f>
        <v>0</v>
      </c>
      <c r="G610">
        <f>SIGN(SUM([1]Лист1!EZ613,[1]Лист1!FB613))</f>
        <v>0</v>
      </c>
      <c r="H610">
        <f>SIGN(SUM([1]Лист1!FA613,[1]Лист1!FU613))</f>
        <v>0</v>
      </c>
      <c r="I610">
        <f>SIGN(SUM([1]Лист1!FC613))</f>
        <v>1</v>
      </c>
      <c r="J610">
        <f>SIGN(SUM([1]Лист1!BL613:CA613))</f>
        <v>1</v>
      </c>
      <c r="K610">
        <f>SIGN(SUM([1]Лист1!AR613:BK613))</f>
        <v>0</v>
      </c>
      <c r="L610">
        <f>SIGN(SUM([1]Лист1!AM613:AQ613))</f>
        <v>0</v>
      </c>
      <c r="M610">
        <f>SIGN(SUM([1]Лист1!CS613:DK613))</f>
        <v>1</v>
      </c>
      <c r="N610">
        <f>SIGN(SUM([1]Лист1!CC613:CK613,[1]Лист1!CR613))</f>
        <v>1</v>
      </c>
      <c r="O610">
        <f>SIGN(SUM([1]Лист1!U613:AL613))</f>
        <v>0</v>
      </c>
      <c r="P610">
        <f>SIGN(SUM([1]Лист1!DW613))</f>
        <v>0</v>
      </c>
      <c r="Q610">
        <f>SIGN(SUM([1]Лист1!EA613:EG613))</f>
        <v>0</v>
      </c>
      <c r="R610">
        <f>SIGN(SUM([1]Лист1!CL613:CQ613))</f>
        <v>1</v>
      </c>
      <c r="S610">
        <f>SIGN(SUM([1]Лист1!ER613))</f>
        <v>0</v>
      </c>
      <c r="T610">
        <f>SIGN(SUM([1]Лист1!EJ613,[1]Лист1!EK613,[1]Лист1!EN613,[1]Лист1!EQ613,[1]Лист1!ES613))</f>
        <v>0</v>
      </c>
      <c r="U610">
        <f>SIGN(SUM([1]Лист1!DX613:DY613,[1]Лист1!EH613))</f>
        <v>0</v>
      </c>
      <c r="V610">
        <f>SIGN(SUM([1]Лист1!DZ613,[1]Лист1!EO613,[1]Лист1!EM613))</f>
        <v>0</v>
      </c>
      <c r="W610">
        <f>SIGN(SUM([1]Лист1!DL613:DT613))</f>
        <v>0</v>
      </c>
      <c r="X610">
        <f>SIGN(SUM([1]Лист1!EI613,[1]Лист1!EL613,[1]Лист1!EP613,[1]Лист1!EU613:EV613))</f>
        <v>0</v>
      </c>
      <c r="Y610">
        <f>SIGN(SUM([1]Лист1!DU613,[1]Лист1!ET613))</f>
        <v>0</v>
      </c>
      <c r="Z610">
        <f>SIGN(SUM([1]Лист1!EW613:EY613))</f>
        <v>1</v>
      </c>
    </row>
    <row r="611" spans="1:26" x14ac:dyDescent="0.3">
      <c r="A611" s="1" t="str">
        <f>[1]Лист1!B614</f>
        <v>Spirotrichea</v>
      </c>
      <c r="B611" s="1" t="str">
        <f>[1]Лист1!C614</f>
        <v>Urostylida</v>
      </c>
      <c r="C611" s="1" t="str">
        <f>[1]Лист1!D614</f>
        <v>Pseudokeronopsidae</v>
      </c>
      <c r="D611" s="1" t="str">
        <f>TRIM([1]Лист1!E614)</f>
        <v>Pseudokeronopsis</v>
      </c>
      <c r="E611" s="1" t="str">
        <f>TRIM(CONCATENATE([1]Лист1!E614," ",[1]Лист1!F614))</f>
        <v>Pseudokeronopsis pernix</v>
      </c>
      <c r="F611">
        <f>SIGN(SUM([1]Лист1!CB614,[1]Лист1!DV614))</f>
        <v>0</v>
      </c>
      <c r="G611">
        <f>SIGN(SUM([1]Лист1!EZ614,[1]Лист1!FB614))</f>
        <v>1</v>
      </c>
      <c r="H611">
        <f>SIGN(SUM([1]Лист1!FA614,[1]Лист1!FU614))</f>
        <v>0</v>
      </c>
      <c r="I611">
        <f>SIGN(SUM([1]Лист1!FC614))</f>
        <v>0</v>
      </c>
      <c r="J611">
        <f>SIGN(SUM([1]Лист1!BL614:CA614))</f>
        <v>1</v>
      </c>
      <c r="K611">
        <f>SIGN(SUM([1]Лист1!AR614:BK614))</f>
        <v>0</v>
      </c>
      <c r="L611">
        <f>SIGN(SUM([1]Лист1!AM614:AQ614))</f>
        <v>1</v>
      </c>
      <c r="M611">
        <f>SIGN(SUM([1]Лист1!CS614:DK614))</f>
        <v>0</v>
      </c>
      <c r="N611">
        <f>SIGN(SUM([1]Лист1!CC614:CK614,[1]Лист1!CR614))</f>
        <v>0</v>
      </c>
      <c r="O611">
        <f>SIGN(SUM([1]Лист1!U614:AL614))</f>
        <v>1</v>
      </c>
      <c r="P611">
        <f>SIGN(SUM([1]Лист1!DW614))</f>
        <v>0</v>
      </c>
      <c r="Q611">
        <f>SIGN(SUM([1]Лист1!EA614:EG614))</f>
        <v>0</v>
      </c>
      <c r="R611">
        <f>SIGN(SUM([1]Лист1!CL614:CQ614))</f>
        <v>0</v>
      </c>
      <c r="S611">
        <f>SIGN(SUM([1]Лист1!ER614))</f>
        <v>0</v>
      </c>
      <c r="T611">
        <f>SIGN(SUM([1]Лист1!EJ614,[1]Лист1!EK614,[1]Лист1!EN614,[1]Лист1!EQ614,[1]Лист1!ES614))</f>
        <v>0</v>
      </c>
      <c r="U611">
        <f>SIGN(SUM([1]Лист1!DX614:DY614,[1]Лист1!EH614))</f>
        <v>0</v>
      </c>
      <c r="V611">
        <f>SIGN(SUM([1]Лист1!DZ614,[1]Лист1!EO614,[1]Лист1!EM614))</f>
        <v>0</v>
      </c>
      <c r="W611">
        <f>SIGN(SUM([1]Лист1!DL614:DT614))</f>
        <v>0</v>
      </c>
      <c r="X611">
        <f>SIGN(SUM([1]Лист1!EI614,[1]Лист1!EL614,[1]Лист1!EP614,[1]Лист1!EU614:EV614))</f>
        <v>0</v>
      </c>
      <c r="Y611">
        <f>SIGN(SUM([1]Лист1!DU614,[1]Лист1!ET614))</f>
        <v>0</v>
      </c>
      <c r="Z611">
        <f>SIGN(SUM([1]Лист1!EW614:EY614))</f>
        <v>1</v>
      </c>
    </row>
    <row r="612" spans="1:26" x14ac:dyDescent="0.3">
      <c r="A612" s="1" t="str">
        <f>[1]Лист1!B615</f>
        <v>Spirotrichea</v>
      </c>
      <c r="B612" s="1" t="str">
        <f>[1]Лист1!C615</f>
        <v>Urostylida</v>
      </c>
      <c r="C612" s="1" t="str">
        <f>[1]Лист1!D615</f>
        <v>Pseudokeronopsidae</v>
      </c>
      <c r="D612" s="1" t="str">
        <f>TRIM([1]Лист1!E615)</f>
        <v>Pseudokeronopsis</v>
      </c>
      <c r="E612" s="1" t="str">
        <f>TRIM(CONCATENATE([1]Лист1!E615," ",[1]Лист1!F615))</f>
        <v>Pseudokeronopsis riccii</v>
      </c>
      <c r="F612">
        <f>SIGN(SUM([1]Лист1!CB615,[1]Лист1!DV615))</f>
        <v>0</v>
      </c>
      <c r="G612">
        <f>SIGN(SUM([1]Лист1!EZ615,[1]Лист1!FB615))</f>
        <v>0</v>
      </c>
      <c r="H612">
        <f>SIGN(SUM([1]Лист1!FA615,[1]Лист1!FU615))</f>
        <v>0</v>
      </c>
      <c r="I612">
        <f>SIGN(SUM([1]Лист1!FC615))</f>
        <v>1</v>
      </c>
      <c r="J612">
        <f>SIGN(SUM([1]Лист1!BL615:CA615))</f>
        <v>0</v>
      </c>
      <c r="K612">
        <f>SIGN(SUM([1]Лист1!AR615:BK615))</f>
        <v>0</v>
      </c>
      <c r="L612">
        <f>SIGN(SUM([1]Лист1!AM615:AQ615))</f>
        <v>0</v>
      </c>
      <c r="M612">
        <f>SIGN(SUM([1]Лист1!CS615:DK615))</f>
        <v>0</v>
      </c>
      <c r="N612">
        <f>SIGN(SUM([1]Лист1!CC615:CK615,[1]Лист1!CR615))</f>
        <v>0</v>
      </c>
      <c r="O612">
        <f>SIGN(SUM([1]Лист1!U615:AL615))</f>
        <v>1</v>
      </c>
      <c r="P612">
        <f>SIGN(SUM([1]Лист1!DW615))</f>
        <v>0</v>
      </c>
      <c r="Q612">
        <f>SIGN(SUM([1]Лист1!EA615:EG615))</f>
        <v>0</v>
      </c>
      <c r="R612">
        <f>SIGN(SUM([1]Лист1!CL615:CQ615))</f>
        <v>0</v>
      </c>
      <c r="S612">
        <f>SIGN(SUM([1]Лист1!ER615))</f>
        <v>0</v>
      </c>
      <c r="T612">
        <f>SIGN(SUM([1]Лист1!EJ615,[1]Лист1!EK615,[1]Лист1!EN615,[1]Лист1!EQ615,[1]Лист1!ES615))</f>
        <v>0</v>
      </c>
      <c r="U612">
        <f>SIGN(SUM([1]Лист1!DX615:DY615,[1]Лист1!EH615))</f>
        <v>0</v>
      </c>
      <c r="V612">
        <f>SIGN(SUM([1]Лист1!DZ615,[1]Лист1!EO615,[1]Лист1!EM615))</f>
        <v>0</v>
      </c>
      <c r="W612">
        <f>SIGN(SUM([1]Лист1!DL615:DT615))</f>
        <v>0</v>
      </c>
      <c r="X612">
        <f>SIGN(SUM([1]Лист1!EI615,[1]Лист1!EL615,[1]Лист1!EP615,[1]Лист1!EU615:EV615))</f>
        <v>0</v>
      </c>
      <c r="Y612">
        <f>SIGN(SUM([1]Лист1!DU615,[1]Лист1!ET615))</f>
        <v>0</v>
      </c>
      <c r="Z612">
        <f>SIGN(SUM([1]Лист1!EW615:EY615))</f>
        <v>0</v>
      </c>
    </row>
    <row r="613" spans="1:26" x14ac:dyDescent="0.3">
      <c r="A613" s="1" t="str">
        <f>[1]Лист1!B616</f>
        <v>Spirotrichea</v>
      </c>
      <c r="B613" s="1" t="str">
        <f>[1]Лист1!C616</f>
        <v>Urostylida</v>
      </c>
      <c r="C613" s="1" t="str">
        <f>[1]Лист1!D616</f>
        <v>Pseudokeronopsidae</v>
      </c>
      <c r="D613" s="1" t="str">
        <f>TRIM([1]Лист1!E616)</f>
        <v>Pseudokeronopsis</v>
      </c>
      <c r="E613" s="1" t="str">
        <f>TRIM(CONCATENATE([1]Лист1!E616," ",[1]Лист1!F616))</f>
        <v>Pseudokeronopsis rubra</v>
      </c>
      <c r="F613">
        <f>SIGN(SUM([1]Лист1!CB616,[1]Лист1!DV616))</f>
        <v>0</v>
      </c>
      <c r="G613">
        <f>SIGN(SUM([1]Лист1!EZ616,[1]Лист1!FB616))</f>
        <v>1</v>
      </c>
      <c r="H613">
        <f>SIGN(SUM([1]Лист1!FA616,[1]Лист1!FU616))</f>
        <v>1</v>
      </c>
      <c r="I613">
        <f>SIGN(SUM([1]Лист1!FC616))</f>
        <v>1</v>
      </c>
      <c r="J613">
        <f>SIGN(SUM([1]Лист1!BL616:CA616))</f>
        <v>1</v>
      </c>
      <c r="K613">
        <f>SIGN(SUM([1]Лист1!AR616:BK616))</f>
        <v>1</v>
      </c>
      <c r="L613">
        <f>SIGN(SUM([1]Лист1!AM616:AQ616))</f>
        <v>1</v>
      </c>
      <c r="M613">
        <f>SIGN(SUM([1]Лист1!CS616:DK616))</f>
        <v>1</v>
      </c>
      <c r="N613">
        <f>SIGN(SUM([1]Лист1!CC616:CK616,[1]Лист1!CR616))</f>
        <v>1</v>
      </c>
      <c r="O613">
        <f>SIGN(SUM([1]Лист1!U616:AL616))</f>
        <v>1</v>
      </c>
      <c r="P613">
        <f>SIGN(SUM([1]Лист1!DW616))</f>
        <v>0</v>
      </c>
      <c r="Q613">
        <f>SIGN(SUM([1]Лист1!EA616:EG616))</f>
        <v>1</v>
      </c>
      <c r="R613">
        <f>SIGN(SUM([1]Лист1!CL616:CQ616))</f>
        <v>1</v>
      </c>
      <c r="S613">
        <f>SIGN(SUM([1]Лист1!ER616))</f>
        <v>0</v>
      </c>
      <c r="T613">
        <f>SIGN(SUM([1]Лист1!EJ616,[1]Лист1!EK616,[1]Лист1!EN616,[1]Лист1!EQ616,[1]Лист1!ES616))</f>
        <v>1</v>
      </c>
      <c r="U613">
        <f>SIGN(SUM([1]Лист1!DX616:DY616,[1]Лист1!EH616))</f>
        <v>1</v>
      </c>
      <c r="V613">
        <f>SIGN(SUM([1]Лист1!DZ616,[1]Лист1!EO616,[1]Лист1!EM616))</f>
        <v>1</v>
      </c>
      <c r="W613">
        <f>SIGN(SUM([1]Лист1!DL616:DT616))</f>
        <v>1</v>
      </c>
      <c r="X613">
        <f>SIGN(SUM([1]Лист1!EI616,[1]Лист1!EL616,[1]Лист1!EP616,[1]Лист1!EU616:EV616))</f>
        <v>0</v>
      </c>
      <c r="Y613">
        <f>SIGN(SUM([1]Лист1!DU616,[1]Лист1!ET616))</f>
        <v>1</v>
      </c>
      <c r="Z613">
        <f>SIGN(SUM([1]Лист1!EW616:EY616))</f>
        <v>1</v>
      </c>
    </row>
    <row r="614" spans="1:26" x14ac:dyDescent="0.3">
      <c r="A614" s="1" t="str">
        <f>[1]Лист1!B617</f>
        <v>Spirotrichea</v>
      </c>
      <c r="B614" s="1" t="str">
        <f>[1]Лист1!C617</f>
        <v>Urostylida</v>
      </c>
      <c r="C614" s="1" t="str">
        <f>[1]Лист1!D617</f>
        <v>Pseudokeronopsidae</v>
      </c>
      <c r="D614" s="1" t="str">
        <f>TRIM([1]Лист1!E617)</f>
        <v>Pseudokeronopsis</v>
      </c>
      <c r="E614" s="1" t="str">
        <f>TRIM(CONCATENATE([1]Лист1!E617," ",[1]Лист1!F617))</f>
        <v>Pseudokeronopsis sepetibensis</v>
      </c>
      <c r="F614">
        <f>SIGN(SUM([1]Лист1!CB617,[1]Лист1!DV617))</f>
        <v>0</v>
      </c>
      <c r="G614">
        <f>SIGN(SUM([1]Лист1!EZ617,[1]Лист1!FB617))</f>
        <v>0</v>
      </c>
      <c r="H614">
        <f>SIGN(SUM([1]Лист1!FA617,[1]Лист1!FU617))</f>
        <v>0</v>
      </c>
      <c r="I614">
        <f>SIGN(SUM([1]Лист1!FC617))</f>
        <v>0</v>
      </c>
      <c r="J614">
        <f>SIGN(SUM([1]Лист1!BL617:CA617))</f>
        <v>0</v>
      </c>
      <c r="K614">
        <f>SIGN(SUM([1]Лист1!AR617:BK617))</f>
        <v>0</v>
      </c>
      <c r="L614">
        <f>SIGN(SUM([1]Лист1!AM617:AQ617))</f>
        <v>0</v>
      </c>
      <c r="M614">
        <f>SIGN(SUM([1]Лист1!CS617:DK617))</f>
        <v>0</v>
      </c>
      <c r="N614">
        <f>SIGN(SUM([1]Лист1!CC617:CK617,[1]Лист1!CR617))</f>
        <v>0</v>
      </c>
      <c r="O614">
        <f>SIGN(SUM([1]Лист1!U617:AL617))</f>
        <v>0</v>
      </c>
      <c r="P614">
        <f>SIGN(SUM([1]Лист1!DW617))</f>
        <v>0</v>
      </c>
      <c r="Q614">
        <f>SIGN(SUM([1]Лист1!EA617:EG617))</f>
        <v>0</v>
      </c>
      <c r="R614">
        <f>SIGN(SUM([1]Лист1!CL617:CQ617))</f>
        <v>0</v>
      </c>
      <c r="S614">
        <f>SIGN(SUM([1]Лист1!ER617))</f>
        <v>0</v>
      </c>
      <c r="T614">
        <f>SIGN(SUM([1]Лист1!EJ617,[1]Лист1!EK617,[1]Лист1!EN617,[1]Лист1!EQ617,[1]Лист1!ES617))</f>
        <v>0</v>
      </c>
      <c r="U614">
        <f>SIGN(SUM([1]Лист1!DX617:DY617,[1]Лист1!EH617))</f>
        <v>0</v>
      </c>
      <c r="V614">
        <f>SIGN(SUM([1]Лист1!DZ617,[1]Лист1!EO617,[1]Лист1!EM617))</f>
        <v>0</v>
      </c>
      <c r="W614">
        <f>SIGN(SUM([1]Лист1!DL617:DT617))</f>
        <v>1</v>
      </c>
      <c r="X614">
        <f>SIGN(SUM([1]Лист1!EI617,[1]Лист1!EL617,[1]Лист1!EP617,[1]Лист1!EU617:EV617))</f>
        <v>0</v>
      </c>
      <c r="Y614">
        <f>SIGN(SUM([1]Лист1!DU617,[1]Лист1!ET617))</f>
        <v>0</v>
      </c>
      <c r="Z614">
        <f>SIGN(SUM([1]Лист1!EW617:EY617))</f>
        <v>0</v>
      </c>
    </row>
    <row r="615" spans="1:26" x14ac:dyDescent="0.3">
      <c r="A615" s="1" t="str">
        <f>[1]Лист1!B618</f>
        <v>Spirotrichea</v>
      </c>
      <c r="B615" s="1" t="str">
        <f>[1]Лист1!C618</f>
        <v>Urostylida</v>
      </c>
      <c r="C615" s="1" t="str">
        <f>[1]Лист1!D618</f>
        <v>Pseudokeronopsidae</v>
      </c>
      <c r="D615" s="1" t="str">
        <f>TRIM([1]Лист1!E618)</f>
        <v>Pseudokeronopsis</v>
      </c>
      <c r="E615" s="1" t="str">
        <f>TRIM(CONCATENATE([1]Лист1!E618," ",[1]Лист1!F618))</f>
        <v>Pseudokeronopsis similis</v>
      </c>
      <c r="F615">
        <f>SIGN(SUM([1]Лист1!CB618,[1]Лист1!DV618))</f>
        <v>0</v>
      </c>
      <c r="G615">
        <f>SIGN(SUM([1]Лист1!EZ618,[1]Лист1!FB618))</f>
        <v>0</v>
      </c>
      <c r="H615">
        <f>SIGN(SUM([1]Лист1!FA618,[1]Лист1!FU618))</f>
        <v>0</v>
      </c>
      <c r="I615">
        <f>SIGN(SUM([1]Лист1!FC618))</f>
        <v>0</v>
      </c>
      <c r="J615">
        <f>SIGN(SUM([1]Лист1!BL618:CA618))</f>
        <v>1</v>
      </c>
      <c r="K615">
        <f>SIGN(SUM([1]Лист1!AR618:BK618))</f>
        <v>0</v>
      </c>
      <c r="L615">
        <f>SIGN(SUM([1]Лист1!AM618:AQ618))</f>
        <v>0</v>
      </c>
      <c r="M615">
        <f>SIGN(SUM([1]Лист1!CS618:DK618))</f>
        <v>0</v>
      </c>
      <c r="N615">
        <f>SIGN(SUM([1]Лист1!CC618:CK618,[1]Лист1!CR618))</f>
        <v>0</v>
      </c>
      <c r="O615">
        <f>SIGN(SUM([1]Лист1!U618:AL618))</f>
        <v>0</v>
      </c>
      <c r="P615">
        <f>SIGN(SUM([1]Лист1!DW618))</f>
        <v>0</v>
      </c>
      <c r="Q615">
        <f>SIGN(SUM([1]Лист1!EA618:EG618))</f>
        <v>0</v>
      </c>
      <c r="R615">
        <f>SIGN(SUM([1]Лист1!CL618:CQ618))</f>
        <v>1</v>
      </c>
      <c r="S615">
        <f>SIGN(SUM([1]Лист1!ER618))</f>
        <v>0</v>
      </c>
      <c r="T615">
        <f>SIGN(SUM([1]Лист1!EJ618,[1]Лист1!EK618,[1]Лист1!EN618,[1]Лист1!EQ618,[1]Лист1!ES618))</f>
        <v>0</v>
      </c>
      <c r="U615">
        <f>SIGN(SUM([1]Лист1!DX618:DY618,[1]Лист1!EH618))</f>
        <v>0</v>
      </c>
      <c r="V615">
        <f>SIGN(SUM([1]Лист1!DZ618,[1]Лист1!EO618,[1]Лист1!EM618))</f>
        <v>0</v>
      </c>
      <c r="W615">
        <f>SIGN(SUM([1]Лист1!DL618:DT618))</f>
        <v>0</v>
      </c>
      <c r="X615">
        <f>SIGN(SUM([1]Лист1!EI618,[1]Лист1!EL618,[1]Лист1!EP618,[1]Лист1!EU618:EV618))</f>
        <v>0</v>
      </c>
      <c r="Y615">
        <f>SIGN(SUM([1]Лист1!DU618,[1]Лист1!ET618))</f>
        <v>0</v>
      </c>
      <c r="Z615">
        <f>SIGN(SUM([1]Лист1!EW618:EY618))</f>
        <v>0</v>
      </c>
    </row>
    <row r="616" spans="1:26" x14ac:dyDescent="0.3">
      <c r="A616" s="1" t="str">
        <f>[1]Лист1!B619</f>
        <v>Spirotrichea</v>
      </c>
      <c r="B616" s="1" t="str">
        <f>[1]Лист1!C619</f>
        <v>Urostylida</v>
      </c>
      <c r="C616" s="1" t="str">
        <f>[1]Лист1!D619</f>
        <v>Pseudokeronopsidae</v>
      </c>
      <c r="D616" s="1" t="str">
        <f>TRIM([1]Лист1!E619)</f>
        <v>Pseudokeronopsis</v>
      </c>
      <c r="E616" s="1" t="str">
        <f>TRIM(CONCATENATE([1]Лист1!E619," ",[1]Лист1!F619))</f>
        <v>Pseudokeronopsis songi</v>
      </c>
      <c r="F616">
        <f>SIGN(SUM([1]Лист1!CB619,[1]Лист1!DV619))</f>
        <v>0</v>
      </c>
      <c r="G616">
        <f>SIGN(SUM([1]Лист1!EZ619,[1]Лист1!FB619))</f>
        <v>0</v>
      </c>
      <c r="H616">
        <f>SIGN(SUM([1]Лист1!FA619,[1]Лист1!FU619))</f>
        <v>0</v>
      </c>
      <c r="I616">
        <f>SIGN(SUM([1]Лист1!FC619))</f>
        <v>0</v>
      </c>
      <c r="J616">
        <f>SIGN(SUM([1]Лист1!BL619:CA619))</f>
        <v>0</v>
      </c>
      <c r="K616">
        <f>SIGN(SUM([1]Лист1!AR619:BK619))</f>
        <v>0</v>
      </c>
      <c r="L616">
        <f>SIGN(SUM([1]Лист1!AM619:AQ619))</f>
        <v>0</v>
      </c>
      <c r="M616">
        <f>SIGN(SUM([1]Лист1!CS619:DK619))</f>
        <v>0</v>
      </c>
      <c r="N616">
        <f>SIGN(SUM([1]Лист1!CC619:CK619,[1]Лист1!CR619))</f>
        <v>0</v>
      </c>
      <c r="O616">
        <f>SIGN(SUM([1]Лист1!U619:AL619))</f>
        <v>0</v>
      </c>
      <c r="P616">
        <f>SIGN(SUM([1]Лист1!DW619))</f>
        <v>0</v>
      </c>
      <c r="Q616">
        <f>SIGN(SUM([1]Лист1!EA619:EG619))</f>
        <v>1</v>
      </c>
      <c r="R616">
        <f>SIGN(SUM([1]Лист1!CL619:CQ619))</f>
        <v>0</v>
      </c>
      <c r="S616">
        <f>SIGN(SUM([1]Лист1!ER619))</f>
        <v>0</v>
      </c>
      <c r="T616">
        <f>SIGN(SUM([1]Лист1!EJ619,[1]Лист1!EK619,[1]Лист1!EN619,[1]Лист1!EQ619,[1]Лист1!ES619))</f>
        <v>0</v>
      </c>
      <c r="U616">
        <f>SIGN(SUM([1]Лист1!DX619:DY619,[1]Лист1!EH619))</f>
        <v>0</v>
      </c>
      <c r="V616">
        <f>SIGN(SUM([1]Лист1!DZ619,[1]Лист1!EO619,[1]Лист1!EM619))</f>
        <v>0</v>
      </c>
      <c r="W616">
        <f>SIGN(SUM([1]Лист1!DL619:DT619))</f>
        <v>0</v>
      </c>
      <c r="X616">
        <f>SIGN(SUM([1]Лист1!EI619,[1]Лист1!EL619,[1]Лист1!EP619,[1]Лист1!EU619:EV619))</f>
        <v>0</v>
      </c>
      <c r="Y616">
        <f>SIGN(SUM([1]Лист1!DU619,[1]Лист1!ET619))</f>
        <v>0</v>
      </c>
      <c r="Z616">
        <f>SIGN(SUM([1]Лист1!EW619:EY619))</f>
        <v>0</v>
      </c>
    </row>
    <row r="617" spans="1:26" x14ac:dyDescent="0.3">
      <c r="A617" s="1" t="str">
        <f>[1]Лист1!B620</f>
        <v>Spirotrichea</v>
      </c>
      <c r="B617" s="1" t="str">
        <f>[1]Лист1!C620</f>
        <v>Urostylida</v>
      </c>
      <c r="C617" s="1" t="str">
        <f>[1]Лист1!D620</f>
        <v>Pseudokeronopsidae</v>
      </c>
      <c r="D617" s="1" t="str">
        <f>TRIM([1]Лист1!E620)</f>
        <v>Tetrakeronopsis</v>
      </c>
      <c r="E617" s="1" t="str">
        <f>TRIM(CONCATENATE([1]Лист1!E620," ",[1]Лист1!F620))</f>
        <v>Tetrakeronopsis silvanetoi</v>
      </c>
      <c r="F617">
        <f>SIGN(SUM([1]Лист1!CB620,[1]Лист1!DV620))</f>
        <v>0</v>
      </c>
      <c r="G617">
        <f>SIGN(SUM([1]Лист1!EZ620,[1]Лист1!FB620))</f>
        <v>0</v>
      </c>
      <c r="H617">
        <f>SIGN(SUM([1]Лист1!FA620,[1]Лист1!FU620))</f>
        <v>0</v>
      </c>
      <c r="I617">
        <f>SIGN(SUM([1]Лист1!FC620))</f>
        <v>0</v>
      </c>
      <c r="J617">
        <f>SIGN(SUM([1]Лист1!BL620:CA620))</f>
        <v>0</v>
      </c>
      <c r="K617">
        <f>SIGN(SUM([1]Лист1!AR620:BK620))</f>
        <v>0</v>
      </c>
      <c r="L617">
        <f>SIGN(SUM([1]Лист1!AM620:AQ620))</f>
        <v>0</v>
      </c>
      <c r="M617">
        <f>SIGN(SUM([1]Лист1!CS620:DK620))</f>
        <v>0</v>
      </c>
      <c r="N617">
        <f>SIGN(SUM([1]Лист1!CC620:CK620,[1]Лист1!CR620))</f>
        <v>0</v>
      </c>
      <c r="O617">
        <f>SIGN(SUM([1]Лист1!U620:AL620))</f>
        <v>0</v>
      </c>
      <c r="P617">
        <f>SIGN(SUM([1]Лист1!DW620))</f>
        <v>0</v>
      </c>
      <c r="Q617">
        <f>SIGN(SUM([1]Лист1!EA620:EG620))</f>
        <v>0</v>
      </c>
      <c r="R617">
        <f>SIGN(SUM([1]Лист1!CL620:CQ620))</f>
        <v>0</v>
      </c>
      <c r="S617">
        <f>SIGN(SUM([1]Лист1!ER620))</f>
        <v>0</v>
      </c>
      <c r="T617">
        <f>SIGN(SUM([1]Лист1!EJ620,[1]Лист1!EK620,[1]Лист1!EN620,[1]Лист1!EQ620,[1]Лист1!ES620))</f>
        <v>0</v>
      </c>
      <c r="U617">
        <f>SIGN(SUM([1]Лист1!DX620:DY620,[1]Лист1!EH620))</f>
        <v>0</v>
      </c>
      <c r="V617">
        <f>SIGN(SUM([1]Лист1!DZ620,[1]Лист1!EO620,[1]Лист1!EM620))</f>
        <v>0</v>
      </c>
      <c r="W617">
        <f>SIGN(SUM([1]Лист1!DL620:DT620))</f>
        <v>1</v>
      </c>
      <c r="X617">
        <f>SIGN(SUM([1]Лист1!EI620,[1]Лист1!EL620,[1]Лист1!EP620,[1]Лист1!EU620:EV620))</f>
        <v>0</v>
      </c>
      <c r="Y617">
        <f>SIGN(SUM([1]Лист1!DU620,[1]Лист1!ET620))</f>
        <v>0</v>
      </c>
      <c r="Z617">
        <f>SIGN(SUM([1]Лист1!EW620:EY620))</f>
        <v>0</v>
      </c>
    </row>
    <row r="618" spans="1:26" x14ac:dyDescent="0.3">
      <c r="A618" s="1" t="str">
        <f>[1]Лист1!B621</f>
        <v>Spirotrichea</v>
      </c>
      <c r="B618" s="1" t="str">
        <f>[1]Лист1!C621</f>
        <v>Urostylida</v>
      </c>
      <c r="C618" s="1" t="str">
        <f>[1]Лист1!D621</f>
        <v>Pseudokeronopsidae</v>
      </c>
      <c r="D618" s="1" t="str">
        <f>TRIM([1]Лист1!E621)</f>
        <v>Thigmokeronopsis</v>
      </c>
      <c r="E618" s="1" t="str">
        <f>TRIM(CONCATENATE([1]Лист1!E621," ",[1]Лист1!F621))</f>
        <v>Thigmokeronopsis crystallis</v>
      </c>
      <c r="F618">
        <f>SIGN(SUM([1]Лист1!CB621,[1]Лист1!DV621))</f>
        <v>0</v>
      </c>
      <c r="G618">
        <f>SIGN(SUM([1]Лист1!EZ621,[1]Лист1!FB621))</f>
        <v>0</v>
      </c>
      <c r="H618">
        <f>SIGN(SUM([1]Лист1!FA621,[1]Лист1!FU621))</f>
        <v>0</v>
      </c>
      <c r="I618">
        <f>SIGN(SUM([1]Лист1!FC621))</f>
        <v>0</v>
      </c>
      <c r="J618">
        <f>SIGN(SUM([1]Лист1!BL621:CA621))</f>
        <v>0</v>
      </c>
      <c r="K618">
        <f>SIGN(SUM([1]Лист1!AR621:BK621))</f>
        <v>0</v>
      </c>
      <c r="L618">
        <f>SIGN(SUM([1]Лист1!AM621:AQ621))</f>
        <v>0</v>
      </c>
      <c r="M618">
        <f>SIGN(SUM([1]Лист1!CS621:DK621))</f>
        <v>0</v>
      </c>
      <c r="N618">
        <f>SIGN(SUM([1]Лист1!CC621:CK621,[1]Лист1!CR621))</f>
        <v>0</v>
      </c>
      <c r="O618">
        <f>SIGN(SUM([1]Лист1!U621:AL621))</f>
        <v>0</v>
      </c>
      <c r="P618">
        <f>SIGN(SUM([1]Лист1!DW621))</f>
        <v>0</v>
      </c>
      <c r="Q618">
        <f>SIGN(SUM([1]Лист1!EA621:EG621))</f>
        <v>1</v>
      </c>
      <c r="R618">
        <f>SIGN(SUM([1]Лист1!CL621:CQ621))</f>
        <v>0</v>
      </c>
      <c r="S618">
        <f>SIGN(SUM([1]Лист1!ER621))</f>
        <v>0</v>
      </c>
      <c r="T618">
        <f>SIGN(SUM([1]Лист1!EJ621,[1]Лист1!EK621,[1]Лист1!EN621,[1]Лист1!EQ621,[1]Лист1!ES621))</f>
        <v>0</v>
      </c>
      <c r="U618">
        <f>SIGN(SUM([1]Лист1!DX621:DY621,[1]Лист1!EH621))</f>
        <v>0</v>
      </c>
      <c r="V618">
        <f>SIGN(SUM([1]Лист1!DZ621,[1]Лист1!EO621,[1]Лист1!EM621))</f>
        <v>0</v>
      </c>
      <c r="W618">
        <f>SIGN(SUM([1]Лист1!DL621:DT621))</f>
        <v>0</v>
      </c>
      <c r="X618">
        <f>SIGN(SUM([1]Лист1!EI621,[1]Лист1!EL621,[1]Лист1!EP621,[1]Лист1!EU621:EV621))</f>
        <v>0</v>
      </c>
      <c r="Y618">
        <f>SIGN(SUM([1]Лист1!DU621,[1]Лист1!ET621))</f>
        <v>1</v>
      </c>
      <c r="Z618">
        <f>SIGN(SUM([1]Лист1!EW621:EY621))</f>
        <v>0</v>
      </c>
    </row>
    <row r="619" spans="1:26" x14ac:dyDescent="0.3">
      <c r="A619" s="1" t="str">
        <f>[1]Лист1!B622</f>
        <v>Spirotrichea</v>
      </c>
      <c r="B619" s="1" t="str">
        <f>[1]Лист1!C622</f>
        <v>Urostylida</v>
      </c>
      <c r="C619" s="1" t="str">
        <f>[1]Лист1!D622</f>
        <v>Pseudokeronopsidae</v>
      </c>
      <c r="D619" s="1" t="str">
        <f>TRIM([1]Лист1!E622)</f>
        <v>Thigmokeronopsis</v>
      </c>
      <c r="E619" s="1" t="str">
        <f>TRIM(CONCATENATE([1]Лист1!E622," ",[1]Лист1!F622))</f>
        <v>Thigmokeronopsis jahodai</v>
      </c>
      <c r="F619">
        <f>SIGN(SUM([1]Лист1!CB622,[1]Лист1!DV622))</f>
        <v>0</v>
      </c>
      <c r="G619">
        <f>SIGN(SUM([1]Лист1!EZ622,[1]Лист1!FB622))</f>
        <v>0</v>
      </c>
      <c r="H619">
        <f>SIGN(SUM([1]Лист1!FA622,[1]Лист1!FU622))</f>
        <v>0</v>
      </c>
      <c r="I619">
        <f>SIGN(SUM([1]Лист1!FC622))</f>
        <v>0</v>
      </c>
      <c r="J619">
        <f>SIGN(SUM([1]Лист1!BL622:CA622))</f>
        <v>0</v>
      </c>
      <c r="K619">
        <f>SIGN(SUM([1]Лист1!AR622:BK622))</f>
        <v>0</v>
      </c>
      <c r="L619">
        <f>SIGN(SUM([1]Лист1!AM622:AQ622))</f>
        <v>0</v>
      </c>
      <c r="M619">
        <f>SIGN(SUM([1]Лист1!CS622:DK622))</f>
        <v>0</v>
      </c>
      <c r="N619">
        <f>SIGN(SUM([1]Лист1!CC622:CK622,[1]Лист1!CR622))</f>
        <v>0</v>
      </c>
      <c r="O619">
        <f>SIGN(SUM([1]Лист1!U622:AL622))</f>
        <v>0</v>
      </c>
      <c r="P619">
        <f>SIGN(SUM([1]Лист1!DW622))</f>
        <v>0</v>
      </c>
      <c r="Q619">
        <f>SIGN(SUM([1]Лист1!EA622:EG622))</f>
        <v>0</v>
      </c>
      <c r="R619">
        <f>SIGN(SUM([1]Лист1!CL622:CQ622))</f>
        <v>0</v>
      </c>
      <c r="S619">
        <f>SIGN(SUM([1]Лист1!ER622))</f>
        <v>0</v>
      </c>
      <c r="T619">
        <f>SIGN(SUM([1]Лист1!EJ622,[1]Лист1!EK622,[1]Лист1!EN622,[1]Лист1!EQ622,[1]Лист1!ES622))</f>
        <v>0</v>
      </c>
      <c r="U619">
        <f>SIGN(SUM([1]Лист1!DX622:DY622,[1]Лист1!EH622))</f>
        <v>0</v>
      </c>
      <c r="V619">
        <f>SIGN(SUM([1]Лист1!DZ622,[1]Лист1!EO622,[1]Лист1!EM622))</f>
        <v>0</v>
      </c>
      <c r="W619">
        <f>SIGN(SUM([1]Лист1!DL622:DT622))</f>
        <v>0</v>
      </c>
      <c r="X619">
        <f>SIGN(SUM([1]Лист1!EI622,[1]Лист1!EL622,[1]Лист1!EP622,[1]Лист1!EU622:EV622))</f>
        <v>0</v>
      </c>
      <c r="Y619">
        <f>SIGN(SUM([1]Лист1!DU622,[1]Лист1!ET622))</f>
        <v>0</v>
      </c>
      <c r="Z619">
        <f>SIGN(SUM([1]Лист1!EW622:EY622))</f>
        <v>1</v>
      </c>
    </row>
    <row r="620" spans="1:26" x14ac:dyDescent="0.3">
      <c r="A620" s="1" t="str">
        <f>[1]Лист1!B623</f>
        <v>Spirotrichea</v>
      </c>
      <c r="B620" s="1" t="str">
        <f>[1]Лист1!C623</f>
        <v>Urostylida</v>
      </c>
      <c r="C620" s="1" t="str">
        <f>[1]Лист1!D623</f>
        <v>Pseudokeronopsidae</v>
      </c>
      <c r="D620" s="1" t="str">
        <f>TRIM([1]Лист1!E623)</f>
        <v>Thigmokeronopsis</v>
      </c>
      <c r="E620" s="1" t="str">
        <f>TRIM(CONCATENATE([1]Лист1!E623," ",[1]Лист1!F623))</f>
        <v>Thigmokeronopsis magna</v>
      </c>
      <c r="F620">
        <f>SIGN(SUM([1]Лист1!CB623,[1]Лист1!DV623))</f>
        <v>0</v>
      </c>
      <c r="G620">
        <f>SIGN(SUM([1]Лист1!EZ623,[1]Лист1!FB623))</f>
        <v>0</v>
      </c>
      <c r="H620">
        <f>SIGN(SUM([1]Лист1!FA623,[1]Лист1!FU623))</f>
        <v>0</v>
      </c>
      <c r="I620">
        <f>SIGN(SUM([1]Лист1!FC623))</f>
        <v>0</v>
      </c>
      <c r="J620">
        <f>SIGN(SUM([1]Лист1!BL623:CA623))</f>
        <v>0</v>
      </c>
      <c r="K620">
        <f>SIGN(SUM([1]Лист1!AR623:BK623))</f>
        <v>0</v>
      </c>
      <c r="L620">
        <f>SIGN(SUM([1]Лист1!AM623:AQ623))</f>
        <v>0</v>
      </c>
      <c r="M620">
        <f>SIGN(SUM([1]Лист1!CS623:DK623))</f>
        <v>0</v>
      </c>
      <c r="N620">
        <f>SIGN(SUM([1]Лист1!CC623:CK623,[1]Лист1!CR623))</f>
        <v>0</v>
      </c>
      <c r="O620">
        <f>SIGN(SUM([1]Лист1!U623:AL623))</f>
        <v>0</v>
      </c>
      <c r="P620">
        <f>SIGN(SUM([1]Лист1!DW623))</f>
        <v>0</v>
      </c>
      <c r="Q620">
        <f>SIGN(SUM([1]Лист1!EA623:EG623))</f>
        <v>0</v>
      </c>
      <c r="R620">
        <f>SIGN(SUM([1]Лист1!CL623:CQ623))</f>
        <v>0</v>
      </c>
      <c r="S620">
        <f>SIGN(SUM([1]Лист1!ER623))</f>
        <v>0</v>
      </c>
      <c r="T620">
        <f>SIGN(SUM([1]Лист1!EJ623,[1]Лист1!EK623,[1]Лист1!EN623,[1]Лист1!EQ623,[1]Лист1!ES623))</f>
        <v>0</v>
      </c>
      <c r="U620">
        <f>SIGN(SUM([1]Лист1!DX623:DY623,[1]Лист1!EH623))</f>
        <v>0</v>
      </c>
      <c r="V620">
        <f>SIGN(SUM([1]Лист1!DZ623,[1]Лист1!EO623,[1]Лист1!EM623))</f>
        <v>0</v>
      </c>
      <c r="W620">
        <f>SIGN(SUM([1]Лист1!DL623:DT623))</f>
        <v>0</v>
      </c>
      <c r="X620">
        <f>SIGN(SUM([1]Лист1!EI623,[1]Лист1!EL623,[1]Лист1!EP623,[1]Лист1!EU623:EV623))</f>
        <v>1</v>
      </c>
      <c r="Y620">
        <f>SIGN(SUM([1]Лист1!DU623,[1]Лист1!ET623))</f>
        <v>0</v>
      </c>
      <c r="Z620">
        <f>SIGN(SUM([1]Лист1!EW623:EY623))</f>
        <v>0</v>
      </c>
    </row>
    <row r="621" spans="1:26" x14ac:dyDescent="0.3">
      <c r="A621" s="1" t="str">
        <f>[1]Лист1!B624</f>
        <v>Spirotrichea</v>
      </c>
      <c r="B621" s="1" t="str">
        <f>[1]Лист1!C624</f>
        <v>Urostylida</v>
      </c>
      <c r="C621" s="1" t="str">
        <f>[1]Лист1!D624</f>
        <v>Pseudokeronopsidae</v>
      </c>
      <c r="D621" s="1" t="str">
        <f>TRIM([1]Лист1!E624)</f>
        <v>Thigmokeronopsis</v>
      </c>
      <c r="E621" s="1" t="str">
        <f>TRIM(CONCATENATE([1]Лист1!E624," ",[1]Лист1!F624))</f>
        <v>Thigmokeronopsis rubra</v>
      </c>
      <c r="F621">
        <f>SIGN(SUM([1]Лист1!CB624,[1]Лист1!DV624))</f>
        <v>0</v>
      </c>
      <c r="G621">
        <f>SIGN(SUM([1]Лист1!EZ624,[1]Лист1!FB624))</f>
        <v>0</v>
      </c>
      <c r="H621">
        <f>SIGN(SUM([1]Лист1!FA624,[1]Лист1!FU624))</f>
        <v>0</v>
      </c>
      <c r="I621">
        <f>SIGN(SUM([1]Лист1!FC624))</f>
        <v>0</v>
      </c>
      <c r="J621">
        <f>SIGN(SUM([1]Лист1!BL624:CA624))</f>
        <v>0</v>
      </c>
      <c r="K621">
        <f>SIGN(SUM([1]Лист1!AR624:BK624))</f>
        <v>0</v>
      </c>
      <c r="L621">
        <f>SIGN(SUM([1]Лист1!AM624:AQ624))</f>
        <v>0</v>
      </c>
      <c r="M621">
        <f>SIGN(SUM([1]Лист1!CS624:DK624))</f>
        <v>0</v>
      </c>
      <c r="N621">
        <f>SIGN(SUM([1]Лист1!CC624:CK624,[1]Лист1!CR624))</f>
        <v>0</v>
      </c>
      <c r="O621">
        <f>SIGN(SUM([1]Лист1!U624:AL624))</f>
        <v>0</v>
      </c>
      <c r="P621">
        <f>SIGN(SUM([1]Лист1!DW624))</f>
        <v>0</v>
      </c>
      <c r="Q621">
        <f>SIGN(SUM([1]Лист1!EA624:EG624))</f>
        <v>1</v>
      </c>
      <c r="R621">
        <f>SIGN(SUM([1]Лист1!CL624:CQ624))</f>
        <v>0</v>
      </c>
      <c r="S621">
        <f>SIGN(SUM([1]Лист1!ER624))</f>
        <v>0</v>
      </c>
      <c r="T621">
        <f>SIGN(SUM([1]Лист1!EJ624,[1]Лист1!EK624,[1]Лист1!EN624,[1]Лист1!EQ624,[1]Лист1!ES624))</f>
        <v>0</v>
      </c>
      <c r="U621">
        <f>SIGN(SUM([1]Лист1!DX624:DY624,[1]Лист1!EH624))</f>
        <v>0</v>
      </c>
      <c r="V621">
        <f>SIGN(SUM([1]Лист1!DZ624,[1]Лист1!EO624,[1]Лист1!EM624))</f>
        <v>0</v>
      </c>
      <c r="W621">
        <f>SIGN(SUM([1]Лист1!DL624:DT624))</f>
        <v>0</v>
      </c>
      <c r="X621">
        <f>SIGN(SUM([1]Лист1!EI624,[1]Лист1!EL624,[1]Лист1!EP624,[1]Лист1!EU624:EV624))</f>
        <v>0</v>
      </c>
      <c r="Y621">
        <f>SIGN(SUM([1]Лист1!DU624,[1]Лист1!ET624))</f>
        <v>0</v>
      </c>
      <c r="Z621">
        <f>SIGN(SUM([1]Лист1!EW624:EY624))</f>
        <v>0</v>
      </c>
    </row>
    <row r="622" spans="1:26" x14ac:dyDescent="0.3">
      <c r="A622" s="1" t="str">
        <f>[1]Лист1!B625</f>
        <v>Spirotrichea</v>
      </c>
      <c r="B622" s="1" t="str">
        <f>[1]Лист1!C625</f>
        <v>Urostylida</v>
      </c>
      <c r="C622" s="1" t="str">
        <f>[1]Лист1!D625</f>
        <v>Pseudourostylidae</v>
      </c>
      <c r="D622" s="1" t="str">
        <f>TRIM([1]Лист1!E625)</f>
        <v>Pseudourostyla</v>
      </c>
      <c r="E622" s="1" t="str">
        <f>TRIM(CONCATENATE([1]Лист1!E625," ",[1]Лист1!F625))</f>
        <v>Pseudourostyla cristata</v>
      </c>
      <c r="F622">
        <f>SIGN(SUM([1]Лист1!CB625,[1]Лист1!DV625))</f>
        <v>0</v>
      </c>
      <c r="G622">
        <f>SIGN(SUM([1]Лист1!EZ625,[1]Лист1!FB625))</f>
        <v>1</v>
      </c>
      <c r="H622">
        <f>SIGN(SUM([1]Лист1!FA625,[1]Лист1!FU625))</f>
        <v>0</v>
      </c>
      <c r="I622">
        <f>SIGN(SUM([1]Лист1!FC625))</f>
        <v>0</v>
      </c>
      <c r="J622">
        <f>SIGN(SUM([1]Лист1!BL625:CA625))</f>
        <v>0</v>
      </c>
      <c r="K622">
        <f>SIGN(SUM([1]Лист1!AR625:BK625))</f>
        <v>1</v>
      </c>
      <c r="L622">
        <f>SIGN(SUM([1]Лист1!AM625:AQ625))</f>
        <v>0</v>
      </c>
      <c r="M622">
        <f>SIGN(SUM([1]Лист1!CS625:DK625))</f>
        <v>0</v>
      </c>
      <c r="N622">
        <f>SIGN(SUM([1]Лист1!CC625:CK625,[1]Лист1!CR625))</f>
        <v>0</v>
      </c>
      <c r="O622">
        <f>SIGN(SUM([1]Лист1!U625:AL625))</f>
        <v>0</v>
      </c>
      <c r="P622">
        <f>SIGN(SUM([1]Лист1!DW625))</f>
        <v>0</v>
      </c>
      <c r="Q622">
        <f>SIGN(SUM([1]Лист1!EA625:EG625))</f>
        <v>1</v>
      </c>
      <c r="R622">
        <f>SIGN(SUM([1]Лист1!CL625:CQ625))</f>
        <v>1</v>
      </c>
      <c r="S622">
        <f>SIGN(SUM([1]Лист1!ER625))</f>
        <v>0</v>
      </c>
      <c r="T622">
        <f>SIGN(SUM([1]Лист1!EJ625,[1]Лист1!EK625,[1]Лист1!EN625,[1]Лист1!EQ625,[1]Лист1!ES625))</f>
        <v>0</v>
      </c>
      <c r="U622">
        <f>SIGN(SUM([1]Лист1!DX625:DY625,[1]Лист1!EH625))</f>
        <v>0</v>
      </c>
      <c r="V622">
        <f>SIGN(SUM([1]Лист1!DZ625,[1]Лист1!EO625,[1]Лист1!EM625))</f>
        <v>0</v>
      </c>
      <c r="W622">
        <f>SIGN(SUM([1]Лист1!DL625:DT625))</f>
        <v>1</v>
      </c>
      <c r="X622">
        <f>SIGN(SUM([1]Лист1!EI625,[1]Лист1!EL625,[1]Лист1!EP625,[1]Лист1!EU625:EV625))</f>
        <v>0</v>
      </c>
      <c r="Y622">
        <f>SIGN(SUM([1]Лист1!DU625,[1]Лист1!ET625))</f>
        <v>0</v>
      </c>
      <c r="Z622">
        <f>SIGN(SUM([1]Лист1!EW625:EY625))</f>
        <v>0</v>
      </c>
    </row>
    <row r="623" spans="1:26" x14ac:dyDescent="0.3">
      <c r="A623" s="1" t="str">
        <f>[1]Лист1!B626</f>
        <v>Spirotrichea</v>
      </c>
      <c r="B623" s="1" t="str">
        <f>[1]Лист1!C626</f>
        <v>Urostylida</v>
      </c>
      <c r="C623" s="1" t="str">
        <f>[1]Лист1!D626</f>
        <v>Pseudourostylidae</v>
      </c>
      <c r="D623" s="1" t="str">
        <f>TRIM([1]Лист1!E626)</f>
        <v>Pseudourostyla</v>
      </c>
      <c r="E623" s="1" t="str">
        <f>TRIM(CONCATENATE([1]Лист1!E626," ",[1]Лист1!F626))</f>
        <v>Pseudourostyla cristatoides</v>
      </c>
      <c r="F623">
        <f>SIGN(SUM([1]Лист1!CB626,[1]Лист1!DV626))</f>
        <v>0</v>
      </c>
      <c r="G623">
        <f>SIGN(SUM([1]Лист1!EZ626,[1]Лист1!FB626))</f>
        <v>0</v>
      </c>
      <c r="H623">
        <f>SIGN(SUM([1]Лист1!FA626,[1]Лист1!FU626))</f>
        <v>0</v>
      </c>
      <c r="I623">
        <f>SIGN(SUM([1]Лист1!FC626))</f>
        <v>0</v>
      </c>
      <c r="J623">
        <f>SIGN(SUM([1]Лист1!BL626:CA626))</f>
        <v>0</v>
      </c>
      <c r="K623">
        <f>SIGN(SUM([1]Лист1!AR626:BK626))</f>
        <v>0</v>
      </c>
      <c r="L623">
        <f>SIGN(SUM([1]Лист1!AM626:AQ626))</f>
        <v>0</v>
      </c>
      <c r="M623">
        <f>SIGN(SUM([1]Лист1!CS626:DK626))</f>
        <v>0</v>
      </c>
      <c r="N623">
        <f>SIGN(SUM([1]Лист1!CC626:CK626,[1]Лист1!CR626))</f>
        <v>0</v>
      </c>
      <c r="O623">
        <f>SIGN(SUM([1]Лист1!U626:AL626))</f>
        <v>0</v>
      </c>
      <c r="P623">
        <f>SIGN(SUM([1]Лист1!DW626))</f>
        <v>0</v>
      </c>
      <c r="Q623">
        <f>SIGN(SUM([1]Лист1!EA626:EG626))</f>
        <v>1</v>
      </c>
      <c r="R623">
        <f>SIGN(SUM([1]Лист1!CL626:CQ626))</f>
        <v>0</v>
      </c>
      <c r="S623">
        <f>SIGN(SUM([1]Лист1!ER626))</f>
        <v>0</v>
      </c>
      <c r="T623">
        <f>SIGN(SUM([1]Лист1!EJ626,[1]Лист1!EK626,[1]Лист1!EN626,[1]Лист1!EQ626,[1]Лист1!ES626))</f>
        <v>0</v>
      </c>
      <c r="U623">
        <f>SIGN(SUM([1]Лист1!DX626:DY626,[1]Лист1!EH626))</f>
        <v>0</v>
      </c>
      <c r="V623">
        <f>SIGN(SUM([1]Лист1!DZ626,[1]Лист1!EO626,[1]Лист1!EM626))</f>
        <v>0</v>
      </c>
      <c r="W623">
        <f>SIGN(SUM([1]Лист1!DL626:DT626))</f>
        <v>0</v>
      </c>
      <c r="X623">
        <f>SIGN(SUM([1]Лист1!EI626,[1]Лист1!EL626,[1]Лист1!EP626,[1]Лист1!EU626:EV626))</f>
        <v>0</v>
      </c>
      <c r="Y623">
        <f>SIGN(SUM([1]Лист1!DU626,[1]Лист1!ET626))</f>
        <v>0</v>
      </c>
      <c r="Z623">
        <f>SIGN(SUM([1]Лист1!EW626:EY626))</f>
        <v>0</v>
      </c>
    </row>
    <row r="624" spans="1:26" x14ac:dyDescent="0.3">
      <c r="A624" s="1" t="str">
        <f>[1]Лист1!B627</f>
        <v>Spirotrichea</v>
      </c>
      <c r="B624" s="1" t="str">
        <f>[1]Лист1!C627</f>
        <v>Urostylida</v>
      </c>
      <c r="C624" s="1" t="str">
        <f>[1]Лист1!D627</f>
        <v>Pseudourostylidae</v>
      </c>
      <c r="D624" s="1" t="str">
        <f>TRIM([1]Лист1!E627)</f>
        <v>Pseudourostyla</v>
      </c>
      <c r="E624" s="1" t="str">
        <f>TRIM(CONCATENATE([1]Лист1!E627," ",[1]Лист1!F627))</f>
        <v>Pseudourostyla nova</v>
      </c>
      <c r="F624">
        <f>SIGN(SUM([1]Лист1!CB627,[1]Лист1!DV627))</f>
        <v>0</v>
      </c>
      <c r="G624">
        <f>SIGN(SUM([1]Лист1!EZ627,[1]Лист1!FB627))</f>
        <v>0</v>
      </c>
      <c r="H624">
        <f>SIGN(SUM([1]Лист1!FA627,[1]Лист1!FU627))</f>
        <v>0</v>
      </c>
      <c r="I624">
        <f>SIGN(SUM([1]Лист1!FC627))</f>
        <v>0</v>
      </c>
      <c r="J624">
        <f>SIGN(SUM([1]Лист1!BL627:CA627))</f>
        <v>0</v>
      </c>
      <c r="K624">
        <f>SIGN(SUM([1]Лист1!AR627:BK627))</f>
        <v>0</v>
      </c>
      <c r="L624">
        <f>SIGN(SUM([1]Лист1!AM627:AQ627))</f>
        <v>0</v>
      </c>
      <c r="M624">
        <f>SIGN(SUM([1]Лист1!CS627:DK627))</f>
        <v>0</v>
      </c>
      <c r="N624">
        <f>SIGN(SUM([1]Лист1!CC627:CK627,[1]Лист1!CR627))</f>
        <v>0</v>
      </c>
      <c r="O624">
        <f>SIGN(SUM([1]Лист1!U627:AL627))</f>
        <v>0</v>
      </c>
      <c r="P624">
        <f>SIGN(SUM([1]Лист1!DW627))</f>
        <v>0</v>
      </c>
      <c r="Q624">
        <f>SIGN(SUM([1]Лист1!EA627:EG627))</f>
        <v>1</v>
      </c>
      <c r="R624">
        <f>SIGN(SUM([1]Лист1!CL627:CQ627))</f>
        <v>0</v>
      </c>
      <c r="S624">
        <f>SIGN(SUM([1]Лист1!ER627))</f>
        <v>0</v>
      </c>
      <c r="T624">
        <f>SIGN(SUM([1]Лист1!EJ627,[1]Лист1!EK627,[1]Лист1!EN627,[1]Лист1!EQ627,[1]Лист1!ES627))</f>
        <v>0</v>
      </c>
      <c r="U624">
        <f>SIGN(SUM([1]Лист1!DX627:DY627,[1]Лист1!EH627))</f>
        <v>0</v>
      </c>
      <c r="V624">
        <f>SIGN(SUM([1]Лист1!DZ627,[1]Лист1!EO627,[1]Лист1!EM627))</f>
        <v>0</v>
      </c>
      <c r="W624">
        <f>SIGN(SUM([1]Лист1!DL627:DT627))</f>
        <v>1</v>
      </c>
      <c r="X624">
        <f>SIGN(SUM([1]Лист1!EI627,[1]Лист1!EL627,[1]Лист1!EP627,[1]Лист1!EU627:EV627))</f>
        <v>0</v>
      </c>
      <c r="Y624">
        <f>SIGN(SUM([1]Лист1!DU627,[1]Лист1!ET627))</f>
        <v>0</v>
      </c>
      <c r="Z624">
        <f>SIGN(SUM([1]Лист1!EW627:EY627))</f>
        <v>0</v>
      </c>
    </row>
    <row r="625" spans="1:26" x14ac:dyDescent="0.3">
      <c r="A625" s="1" t="str">
        <f>[1]Лист1!B628</f>
        <v>Spirotrichea</v>
      </c>
      <c r="B625" s="1" t="str">
        <f>[1]Лист1!C628</f>
        <v>Urostylida</v>
      </c>
      <c r="C625" s="1" t="str">
        <f>[1]Лист1!D628</f>
        <v>Pseudourostylidae</v>
      </c>
      <c r="D625" s="1" t="str">
        <f>TRIM([1]Лист1!E628)</f>
        <v>Pseudourostyla</v>
      </c>
      <c r="E625" s="1" t="str">
        <f>TRIM(CONCATENATE([1]Лист1!E628," ",[1]Лист1!F628))</f>
        <v>Pseudourostyla pelotensis</v>
      </c>
      <c r="F625">
        <f>SIGN(SUM([1]Лист1!CB628,[1]Лист1!DV628))</f>
        <v>0</v>
      </c>
      <c r="G625">
        <f>SIGN(SUM([1]Лист1!EZ628,[1]Лист1!FB628))</f>
        <v>0</v>
      </c>
      <c r="H625">
        <f>SIGN(SUM([1]Лист1!FA628,[1]Лист1!FU628))</f>
        <v>0</v>
      </c>
      <c r="I625">
        <f>SIGN(SUM([1]Лист1!FC628))</f>
        <v>0</v>
      </c>
      <c r="J625">
        <f>SIGN(SUM([1]Лист1!BL628:CA628))</f>
        <v>0</v>
      </c>
      <c r="K625">
        <f>SIGN(SUM([1]Лист1!AR628:BK628))</f>
        <v>0</v>
      </c>
      <c r="L625">
        <f>SIGN(SUM([1]Лист1!AM628:AQ628))</f>
        <v>0</v>
      </c>
      <c r="M625">
        <f>SIGN(SUM([1]Лист1!CS628:DK628))</f>
        <v>0</v>
      </c>
      <c r="N625">
        <f>SIGN(SUM([1]Лист1!CC628:CK628,[1]Лист1!CR628))</f>
        <v>0</v>
      </c>
      <c r="O625">
        <f>SIGN(SUM([1]Лист1!U628:AL628))</f>
        <v>0</v>
      </c>
      <c r="P625">
        <f>SIGN(SUM([1]Лист1!DW628))</f>
        <v>0</v>
      </c>
      <c r="Q625">
        <f>SIGN(SUM([1]Лист1!EA628:EG628))</f>
        <v>0</v>
      </c>
      <c r="R625">
        <f>SIGN(SUM([1]Лист1!CL628:CQ628))</f>
        <v>0</v>
      </c>
      <c r="S625">
        <f>SIGN(SUM([1]Лист1!ER628))</f>
        <v>0</v>
      </c>
      <c r="T625">
        <f>SIGN(SUM([1]Лист1!EJ628,[1]Лист1!EK628,[1]Лист1!EN628,[1]Лист1!EQ628,[1]Лист1!ES628))</f>
        <v>0</v>
      </c>
      <c r="U625">
        <f>SIGN(SUM([1]Лист1!DX628:DY628,[1]Лист1!EH628))</f>
        <v>0</v>
      </c>
      <c r="V625">
        <f>SIGN(SUM([1]Лист1!DZ628,[1]Лист1!EO628,[1]Лист1!EM628))</f>
        <v>0</v>
      </c>
      <c r="W625">
        <f>SIGN(SUM([1]Лист1!DL628:DT628))</f>
        <v>1</v>
      </c>
      <c r="X625">
        <f>SIGN(SUM([1]Лист1!EI628,[1]Лист1!EL628,[1]Лист1!EP628,[1]Лист1!EU628:EV628))</f>
        <v>0</v>
      </c>
      <c r="Y625">
        <f>SIGN(SUM([1]Лист1!DU628,[1]Лист1!ET628))</f>
        <v>0</v>
      </c>
      <c r="Z625">
        <f>SIGN(SUM([1]Лист1!EW628:EY628))</f>
        <v>0</v>
      </c>
    </row>
    <row r="626" spans="1:26" x14ac:dyDescent="0.3">
      <c r="A626" s="1" t="str">
        <f>[1]Лист1!B629</f>
        <v>Spirotrichea</v>
      </c>
      <c r="B626" s="1" t="str">
        <f>[1]Лист1!C629</f>
        <v>Urostylida</v>
      </c>
      <c r="C626" s="1" t="str">
        <f>[1]Лист1!D629</f>
        <v>Pseudourostylidae</v>
      </c>
      <c r="D626" s="1" t="str">
        <f>TRIM([1]Лист1!E629)</f>
        <v>Pseudourostyla</v>
      </c>
      <c r="E626" s="1" t="str">
        <f>TRIM(CONCATENATE([1]Лист1!E629," ",[1]Лист1!F629))</f>
        <v>Pseudourostyla subtropica</v>
      </c>
      <c r="F626">
        <f>SIGN(SUM([1]Лист1!CB629,[1]Лист1!DV629))</f>
        <v>0</v>
      </c>
      <c r="G626">
        <f>SIGN(SUM([1]Лист1!EZ629,[1]Лист1!FB629))</f>
        <v>0</v>
      </c>
      <c r="H626">
        <f>SIGN(SUM([1]Лист1!FA629,[1]Лист1!FU629))</f>
        <v>0</v>
      </c>
      <c r="I626">
        <f>SIGN(SUM([1]Лист1!FC629))</f>
        <v>0</v>
      </c>
      <c r="J626">
        <f>SIGN(SUM([1]Лист1!BL629:CA629))</f>
        <v>0</v>
      </c>
      <c r="K626">
        <f>SIGN(SUM([1]Лист1!AR629:BK629))</f>
        <v>0</v>
      </c>
      <c r="L626">
        <f>SIGN(SUM([1]Лист1!AM629:AQ629))</f>
        <v>0</v>
      </c>
      <c r="M626">
        <f>SIGN(SUM([1]Лист1!CS629:DK629))</f>
        <v>0</v>
      </c>
      <c r="N626">
        <f>SIGN(SUM([1]Лист1!CC629:CK629,[1]Лист1!CR629))</f>
        <v>0</v>
      </c>
      <c r="O626">
        <f>SIGN(SUM([1]Лист1!U629:AL629))</f>
        <v>0</v>
      </c>
      <c r="P626">
        <f>SIGN(SUM([1]Лист1!DW629))</f>
        <v>0</v>
      </c>
      <c r="Q626">
        <f>SIGN(SUM([1]Лист1!EA629:EG629))</f>
        <v>1</v>
      </c>
      <c r="R626">
        <f>SIGN(SUM([1]Лист1!CL629:CQ629))</f>
        <v>0</v>
      </c>
      <c r="S626">
        <f>SIGN(SUM([1]Лист1!ER629))</f>
        <v>0</v>
      </c>
      <c r="T626">
        <f>SIGN(SUM([1]Лист1!EJ629,[1]Лист1!EK629,[1]Лист1!EN629,[1]Лист1!EQ629,[1]Лист1!ES629))</f>
        <v>0</v>
      </c>
      <c r="U626">
        <f>SIGN(SUM([1]Лист1!DX629:DY629,[1]Лист1!EH629))</f>
        <v>0</v>
      </c>
      <c r="V626">
        <f>SIGN(SUM([1]Лист1!DZ629,[1]Лист1!EO629,[1]Лист1!EM629))</f>
        <v>0</v>
      </c>
      <c r="W626">
        <f>SIGN(SUM([1]Лист1!DL629:DT629))</f>
        <v>0</v>
      </c>
      <c r="X626">
        <f>SIGN(SUM([1]Лист1!EI629,[1]Лист1!EL629,[1]Лист1!EP629,[1]Лист1!EU629:EV629))</f>
        <v>0</v>
      </c>
      <c r="Y626">
        <f>SIGN(SUM([1]Лист1!DU629,[1]Лист1!ET629))</f>
        <v>0</v>
      </c>
      <c r="Z626">
        <f>SIGN(SUM([1]Лист1!EW629:EY629))</f>
        <v>0</v>
      </c>
    </row>
    <row r="627" spans="1:26" x14ac:dyDescent="0.3">
      <c r="A627" s="1" t="str">
        <f>[1]Лист1!B630</f>
        <v>Spirotrichea</v>
      </c>
      <c r="B627" s="1" t="str">
        <f>[1]Лист1!C630</f>
        <v>Urostylida</v>
      </c>
      <c r="C627" s="1" t="str">
        <f>[1]Лист1!D630</f>
        <v>Urostylidae</v>
      </c>
      <c r="D627" s="1" t="str">
        <f>TRIM([1]Лист1!E630)</f>
        <v>Anteholosticha</v>
      </c>
      <c r="E627" s="1" t="str">
        <f>TRIM(CONCATENATE([1]Лист1!E630," ",[1]Лист1!F630))</f>
        <v>Anteholosticha arenicola</v>
      </c>
      <c r="F627">
        <f>SIGN(SUM([1]Лист1!CB630,[1]Лист1!DV630))</f>
        <v>0</v>
      </c>
      <c r="G627">
        <f>SIGN(SUM([1]Лист1!EZ630,[1]Лист1!FB630))</f>
        <v>1</v>
      </c>
      <c r="H627">
        <f>SIGN(SUM([1]Лист1!FA630,[1]Лист1!FU630))</f>
        <v>0</v>
      </c>
      <c r="I627">
        <f>SIGN(SUM([1]Лист1!FC630))</f>
        <v>0</v>
      </c>
      <c r="J627">
        <f>SIGN(SUM([1]Лист1!BL630:CA630))</f>
        <v>0</v>
      </c>
      <c r="K627">
        <f>SIGN(SUM([1]Лист1!AR630:BK630))</f>
        <v>1</v>
      </c>
      <c r="L627">
        <f>SIGN(SUM([1]Лист1!AM630:AQ630))</f>
        <v>1</v>
      </c>
      <c r="M627">
        <f>SIGN(SUM([1]Лист1!CS630:DK630))</f>
        <v>0</v>
      </c>
      <c r="N627">
        <f>SIGN(SUM([1]Лист1!CC630:CK630,[1]Лист1!CR630))</f>
        <v>1</v>
      </c>
      <c r="O627">
        <f>SIGN(SUM([1]Лист1!U630:AL630))</f>
        <v>0</v>
      </c>
      <c r="P627">
        <f>SIGN(SUM([1]Лист1!DW630))</f>
        <v>0</v>
      </c>
      <c r="Q627">
        <f>SIGN(SUM([1]Лист1!EA630:EG630))</f>
        <v>0</v>
      </c>
      <c r="R627">
        <f>SIGN(SUM([1]Лист1!CL630:CQ630))</f>
        <v>1</v>
      </c>
      <c r="S627">
        <f>SIGN(SUM([1]Лист1!ER630))</f>
        <v>0</v>
      </c>
      <c r="T627">
        <f>SIGN(SUM([1]Лист1!EJ630,[1]Лист1!EK630,[1]Лист1!EN630,[1]Лист1!EQ630,[1]Лист1!ES630))</f>
        <v>0</v>
      </c>
      <c r="U627">
        <f>SIGN(SUM([1]Лист1!DX630:DY630,[1]Лист1!EH630))</f>
        <v>0</v>
      </c>
      <c r="V627">
        <f>SIGN(SUM([1]Лист1!DZ630,[1]Лист1!EO630,[1]Лист1!EM630))</f>
        <v>0</v>
      </c>
      <c r="W627">
        <f>SIGN(SUM([1]Лист1!DL630:DT630))</f>
        <v>0</v>
      </c>
      <c r="X627">
        <f>SIGN(SUM([1]Лист1!EI630,[1]Лист1!EL630,[1]Лист1!EP630,[1]Лист1!EU630:EV630))</f>
        <v>0</v>
      </c>
      <c r="Y627">
        <f>SIGN(SUM([1]Лист1!DU630,[1]Лист1!ET630))</f>
        <v>0</v>
      </c>
      <c r="Z627">
        <f>SIGN(SUM([1]Лист1!EW630:EY630))</f>
        <v>0</v>
      </c>
    </row>
    <row r="628" spans="1:26" x14ac:dyDescent="0.3">
      <c r="A628" s="1" t="str">
        <f>[1]Лист1!B631</f>
        <v>Spirotrichea</v>
      </c>
      <c r="B628" s="1" t="str">
        <f>[1]Лист1!C631</f>
        <v>Urostylida</v>
      </c>
      <c r="C628" s="1" t="str">
        <f>[1]Лист1!D631</f>
        <v>Urostylidae</v>
      </c>
      <c r="D628" s="1" t="str">
        <f>TRIM([1]Лист1!E631)</f>
        <v>Anteholosticha</v>
      </c>
      <c r="E628" s="1" t="str">
        <f>TRIM(CONCATENATE([1]Лист1!E631," ",[1]Лист1!F631))</f>
        <v>Anteholosticha azerbaijanica</v>
      </c>
      <c r="F628">
        <f>SIGN(SUM([1]Лист1!CB631,[1]Лист1!DV631))</f>
        <v>0</v>
      </c>
      <c r="G628">
        <f>SIGN(SUM([1]Лист1!EZ631,[1]Лист1!FB631))</f>
        <v>0</v>
      </c>
      <c r="H628">
        <f>SIGN(SUM([1]Лист1!FA631,[1]Лист1!FU631))</f>
        <v>0</v>
      </c>
      <c r="I628">
        <f>SIGN(SUM([1]Лист1!FC631))</f>
        <v>0</v>
      </c>
      <c r="J628">
        <f>SIGN(SUM([1]Лист1!BL631:CA631))</f>
        <v>0</v>
      </c>
      <c r="K628">
        <f>SIGN(SUM([1]Лист1!AR631:BK631))</f>
        <v>0</v>
      </c>
      <c r="L628">
        <f>SIGN(SUM([1]Лист1!AM631:AQ631))</f>
        <v>0</v>
      </c>
      <c r="M628">
        <f>SIGN(SUM([1]Лист1!CS631:DK631))</f>
        <v>0</v>
      </c>
      <c r="N628">
        <f>SIGN(SUM([1]Лист1!CC631:CK631,[1]Лист1!CR631))</f>
        <v>0</v>
      </c>
      <c r="O628">
        <f>SIGN(SUM([1]Лист1!U631:AL631))</f>
        <v>0</v>
      </c>
      <c r="P628">
        <f>SIGN(SUM([1]Лист1!DW631))</f>
        <v>0</v>
      </c>
      <c r="Q628">
        <f>SIGN(SUM([1]Лист1!EA631:EG631))</f>
        <v>0</v>
      </c>
      <c r="R628">
        <f>SIGN(SUM([1]Лист1!CL631:CQ631))</f>
        <v>0</v>
      </c>
      <c r="S628">
        <f>SIGN(SUM([1]Лист1!ER631))</f>
        <v>0</v>
      </c>
      <c r="T628">
        <f>SIGN(SUM([1]Лист1!EJ631,[1]Лист1!EK631,[1]Лист1!EN631,[1]Лист1!EQ631,[1]Лист1!ES631))</f>
        <v>0</v>
      </c>
      <c r="U628">
        <f>SIGN(SUM([1]Лист1!DX631:DY631,[1]Лист1!EH631))</f>
        <v>0</v>
      </c>
      <c r="V628">
        <f>SIGN(SUM([1]Лист1!DZ631,[1]Лист1!EO631,[1]Лист1!EM631))</f>
        <v>0</v>
      </c>
      <c r="W628">
        <f>SIGN(SUM([1]Лист1!DL631:DT631))</f>
        <v>0</v>
      </c>
      <c r="X628">
        <f>SIGN(SUM([1]Лист1!EI631,[1]Лист1!EL631,[1]Лист1!EP631,[1]Лист1!EU631:EV631))</f>
        <v>0</v>
      </c>
      <c r="Y628">
        <f>SIGN(SUM([1]Лист1!DU631,[1]Лист1!ET631))</f>
        <v>0</v>
      </c>
      <c r="Z628">
        <f>SIGN(SUM([1]Лист1!EW631:EY631))</f>
        <v>0</v>
      </c>
    </row>
    <row r="629" spans="1:26" x14ac:dyDescent="0.3">
      <c r="A629" s="1" t="str">
        <f>[1]Лист1!B632</f>
        <v>Spirotrichea</v>
      </c>
      <c r="B629" s="1" t="str">
        <f>[1]Лист1!C632</f>
        <v>Urostylida</v>
      </c>
      <c r="C629" s="1" t="str">
        <f>[1]Лист1!D632</f>
        <v>Urostylidae</v>
      </c>
      <c r="D629" s="1" t="str">
        <f>TRIM([1]Лист1!E632)</f>
        <v>Anteholosticha</v>
      </c>
      <c r="E629" s="1" t="str">
        <f>TRIM(CONCATENATE([1]Лист1!E632," ",[1]Лист1!F632))</f>
        <v>Anteholosticha camerounensis</v>
      </c>
      <c r="F629">
        <f>SIGN(SUM([1]Лист1!CB632,[1]Лист1!DV632))</f>
        <v>0</v>
      </c>
      <c r="G629">
        <f>SIGN(SUM([1]Лист1!EZ632,[1]Лист1!FB632))</f>
        <v>0</v>
      </c>
      <c r="H629">
        <f>SIGN(SUM([1]Лист1!FA632,[1]Лист1!FU632))</f>
        <v>0</v>
      </c>
      <c r="I629">
        <f>SIGN(SUM([1]Лист1!FC632))</f>
        <v>0</v>
      </c>
      <c r="J629">
        <f>SIGN(SUM([1]Лист1!BL632:CA632))</f>
        <v>0</v>
      </c>
      <c r="K629">
        <f>SIGN(SUM([1]Лист1!AR632:BK632))</f>
        <v>0</v>
      </c>
      <c r="L629">
        <f>SIGN(SUM([1]Лист1!AM632:AQ632))</f>
        <v>0</v>
      </c>
      <c r="M629">
        <f>SIGN(SUM([1]Лист1!CS632:DK632))</f>
        <v>1</v>
      </c>
      <c r="N629">
        <f>SIGN(SUM([1]Лист1!CC632:CK632,[1]Лист1!CR632))</f>
        <v>0</v>
      </c>
      <c r="O629">
        <f>SIGN(SUM([1]Лист1!U632:AL632))</f>
        <v>0</v>
      </c>
      <c r="P629">
        <f>SIGN(SUM([1]Лист1!DW632))</f>
        <v>0</v>
      </c>
      <c r="Q629">
        <f>SIGN(SUM([1]Лист1!EA632:EG632))</f>
        <v>0</v>
      </c>
      <c r="R629">
        <f>SIGN(SUM([1]Лист1!CL632:CQ632))</f>
        <v>0</v>
      </c>
      <c r="S629">
        <f>SIGN(SUM([1]Лист1!ER632))</f>
        <v>0</v>
      </c>
      <c r="T629">
        <f>SIGN(SUM([1]Лист1!EJ632,[1]Лист1!EK632,[1]Лист1!EN632,[1]Лист1!EQ632,[1]Лист1!ES632))</f>
        <v>0</v>
      </c>
      <c r="U629">
        <f>SIGN(SUM([1]Лист1!DX632:DY632,[1]Лист1!EH632))</f>
        <v>0</v>
      </c>
      <c r="V629">
        <f>SIGN(SUM([1]Лист1!DZ632,[1]Лист1!EO632,[1]Лист1!EM632))</f>
        <v>1</v>
      </c>
      <c r="W629">
        <f>SIGN(SUM([1]Лист1!DL632:DT632))</f>
        <v>1</v>
      </c>
      <c r="X629">
        <f>SIGN(SUM([1]Лист1!EI632,[1]Лист1!EL632,[1]Лист1!EP632,[1]Лист1!EU632:EV632))</f>
        <v>0</v>
      </c>
      <c r="Y629">
        <f>SIGN(SUM([1]Лист1!DU632,[1]Лист1!ET632))</f>
        <v>0</v>
      </c>
      <c r="Z629">
        <f>SIGN(SUM([1]Лист1!EW632:EY632))</f>
        <v>0</v>
      </c>
    </row>
    <row r="630" spans="1:26" x14ac:dyDescent="0.3">
      <c r="A630" s="1" t="str">
        <f>[1]Лист1!B633</f>
        <v>Spirotrichea</v>
      </c>
      <c r="B630" s="1" t="str">
        <f>[1]Лист1!C633</f>
        <v>Urostylida</v>
      </c>
      <c r="C630" s="1" t="str">
        <f>[1]Лист1!D633</f>
        <v>Urostylidae</v>
      </c>
      <c r="D630" s="1" t="str">
        <f>TRIM([1]Лист1!E633)</f>
        <v>Anteholosticha</v>
      </c>
      <c r="E630" s="1" t="str">
        <f>TRIM(CONCATENATE([1]Лист1!E633," ",[1]Лист1!F633))</f>
        <v>Anteholosticha estuarii</v>
      </c>
      <c r="F630">
        <f>SIGN(SUM([1]Лист1!CB633,[1]Лист1!DV633))</f>
        <v>0</v>
      </c>
      <c r="G630">
        <f>SIGN(SUM([1]Лист1!EZ633,[1]Лист1!FB633))</f>
        <v>0</v>
      </c>
      <c r="H630">
        <f>SIGN(SUM([1]Лист1!FA633,[1]Лист1!FU633))</f>
        <v>0</v>
      </c>
      <c r="I630">
        <f>SIGN(SUM([1]Лист1!FC633))</f>
        <v>0</v>
      </c>
      <c r="J630">
        <f>SIGN(SUM([1]Лист1!BL633:CA633))</f>
        <v>0</v>
      </c>
      <c r="K630">
        <f>SIGN(SUM([1]Лист1!AR633:BK633))</f>
        <v>0</v>
      </c>
      <c r="L630">
        <f>SIGN(SUM([1]Лист1!AM633:AQ633))</f>
        <v>0</v>
      </c>
      <c r="M630">
        <f>SIGN(SUM([1]Лист1!CS633:DK633))</f>
        <v>0</v>
      </c>
      <c r="N630">
        <f>SIGN(SUM([1]Лист1!CC633:CK633,[1]Лист1!CR633))</f>
        <v>0</v>
      </c>
      <c r="O630">
        <f>SIGN(SUM([1]Лист1!U633:AL633))</f>
        <v>0</v>
      </c>
      <c r="P630">
        <f>SIGN(SUM([1]Лист1!DW633))</f>
        <v>0</v>
      </c>
      <c r="Q630">
        <f>SIGN(SUM([1]Лист1!EA633:EG633))</f>
        <v>0</v>
      </c>
      <c r="R630">
        <f>SIGN(SUM([1]Лист1!CL633:CQ633))</f>
        <v>0</v>
      </c>
      <c r="S630">
        <f>SIGN(SUM([1]Лист1!ER633))</f>
        <v>0</v>
      </c>
      <c r="T630">
        <f>SIGN(SUM([1]Лист1!EJ633,[1]Лист1!EK633,[1]Лист1!EN633,[1]Лист1!EQ633,[1]Лист1!ES633))</f>
        <v>0</v>
      </c>
      <c r="U630">
        <f>SIGN(SUM([1]Лист1!DX633:DY633,[1]Лист1!EH633))</f>
        <v>0</v>
      </c>
      <c r="V630">
        <f>SIGN(SUM([1]Лист1!DZ633,[1]Лист1!EO633,[1]Лист1!EM633))</f>
        <v>0</v>
      </c>
      <c r="W630">
        <f>SIGN(SUM([1]Лист1!DL633:DT633))</f>
        <v>0</v>
      </c>
      <c r="X630">
        <f>SIGN(SUM([1]Лист1!EI633,[1]Лист1!EL633,[1]Лист1!EP633,[1]Лист1!EU633:EV633))</f>
        <v>0</v>
      </c>
      <c r="Y630">
        <f>SIGN(SUM([1]Лист1!DU633,[1]Лист1!ET633))</f>
        <v>0</v>
      </c>
      <c r="Z630">
        <f>SIGN(SUM([1]Лист1!EW633:EY633))</f>
        <v>0</v>
      </c>
    </row>
    <row r="631" spans="1:26" x14ac:dyDescent="0.3">
      <c r="A631" s="1" t="str">
        <f>[1]Лист1!B634</f>
        <v>Spirotrichea</v>
      </c>
      <c r="B631" s="1" t="str">
        <f>[1]Лист1!C634</f>
        <v>Urostylida</v>
      </c>
      <c r="C631" s="1" t="str">
        <f>[1]Лист1!D634</f>
        <v>Urostylidae</v>
      </c>
      <c r="D631" s="1" t="str">
        <f>TRIM([1]Лист1!E634)</f>
        <v>Anteholosticha</v>
      </c>
      <c r="E631" s="1" t="str">
        <f>TRIM(CONCATENATE([1]Лист1!E634," ",[1]Лист1!F634))</f>
        <v>Anteholosticha extensa</v>
      </c>
      <c r="F631">
        <f>SIGN(SUM([1]Лист1!CB634,[1]Лист1!DV634))</f>
        <v>0</v>
      </c>
      <c r="G631">
        <f>SIGN(SUM([1]Лист1!EZ634,[1]Лист1!FB634))</f>
        <v>1</v>
      </c>
      <c r="H631">
        <f>SIGN(SUM([1]Лист1!FA634,[1]Лист1!FU634))</f>
        <v>0</v>
      </c>
      <c r="I631">
        <f>SIGN(SUM([1]Лист1!FC634))</f>
        <v>1</v>
      </c>
      <c r="J631">
        <f>SIGN(SUM([1]Лист1!BL634:CA634))</f>
        <v>0</v>
      </c>
      <c r="K631">
        <f>SIGN(SUM([1]Лист1!AR634:BK634))</f>
        <v>1</v>
      </c>
      <c r="L631">
        <f>SIGN(SUM([1]Лист1!AM634:AQ634))</f>
        <v>0</v>
      </c>
      <c r="M631">
        <f>SIGN(SUM([1]Лист1!CS634:DK634))</f>
        <v>0</v>
      </c>
      <c r="N631">
        <f>SIGN(SUM([1]Лист1!CC634:CK634,[1]Лист1!CR634))</f>
        <v>0</v>
      </c>
      <c r="O631">
        <f>SIGN(SUM([1]Лист1!U634:AL634))</f>
        <v>1</v>
      </c>
      <c r="P631">
        <f>SIGN(SUM([1]Лист1!DW634))</f>
        <v>0</v>
      </c>
      <c r="Q631">
        <f>SIGN(SUM([1]Лист1!EA634:EG634))</f>
        <v>0</v>
      </c>
      <c r="R631">
        <f>SIGN(SUM([1]Лист1!CL634:CQ634))</f>
        <v>1</v>
      </c>
      <c r="S631">
        <f>SIGN(SUM([1]Лист1!ER634))</f>
        <v>0</v>
      </c>
      <c r="T631">
        <f>SIGN(SUM([1]Лист1!EJ634,[1]Лист1!EK634,[1]Лист1!EN634,[1]Лист1!EQ634,[1]Лист1!ES634))</f>
        <v>0</v>
      </c>
      <c r="U631">
        <f>SIGN(SUM([1]Лист1!DX634:DY634,[1]Лист1!EH634))</f>
        <v>0</v>
      </c>
      <c r="V631">
        <f>SIGN(SUM([1]Лист1!DZ634,[1]Лист1!EO634,[1]Лист1!EM634))</f>
        <v>0</v>
      </c>
      <c r="W631">
        <f>SIGN(SUM([1]Лист1!DL634:DT634))</f>
        <v>0</v>
      </c>
      <c r="X631">
        <f>SIGN(SUM([1]Лист1!EI634,[1]Лист1!EL634,[1]Лист1!EP634,[1]Лист1!EU634:EV634))</f>
        <v>0</v>
      </c>
      <c r="Y631">
        <f>SIGN(SUM([1]Лист1!DU634,[1]Лист1!ET634))</f>
        <v>0</v>
      </c>
      <c r="Z631">
        <f>SIGN(SUM([1]Лист1!EW634:EY634))</f>
        <v>1</v>
      </c>
    </row>
    <row r="632" spans="1:26" x14ac:dyDescent="0.3">
      <c r="A632" s="1" t="str">
        <f>[1]Лист1!B635</f>
        <v>Spirotrichea</v>
      </c>
      <c r="B632" s="1" t="str">
        <f>[1]Лист1!C635</f>
        <v>Urostylida</v>
      </c>
      <c r="C632" s="1" t="str">
        <f>[1]Лист1!D635</f>
        <v>Urostylidae</v>
      </c>
      <c r="D632" s="1" t="str">
        <f>TRIM([1]Лист1!E635)</f>
        <v>Anteholosticha</v>
      </c>
      <c r="E632" s="1" t="str">
        <f>TRIM(CONCATENATE([1]Лист1!E635," ",[1]Лист1!F635))</f>
        <v>Anteholosticha gracilis</v>
      </c>
      <c r="F632">
        <f>SIGN(SUM([1]Лист1!CB635,[1]Лист1!DV635))</f>
        <v>0</v>
      </c>
      <c r="G632">
        <f>SIGN(SUM([1]Лист1!EZ635,[1]Лист1!FB635))</f>
        <v>0</v>
      </c>
      <c r="H632">
        <f>SIGN(SUM([1]Лист1!FA635,[1]Лист1!FU635))</f>
        <v>1</v>
      </c>
      <c r="I632">
        <f>SIGN(SUM([1]Лист1!FC635))</f>
        <v>1</v>
      </c>
      <c r="J632">
        <f>SIGN(SUM([1]Лист1!BL635:CA635))</f>
        <v>0</v>
      </c>
      <c r="K632">
        <f>SIGN(SUM([1]Лист1!AR635:BK635))</f>
        <v>1</v>
      </c>
      <c r="L632">
        <f>SIGN(SUM([1]Лист1!AM635:AQ635))</f>
        <v>0</v>
      </c>
      <c r="M632">
        <f>SIGN(SUM([1]Лист1!CS635:DK635))</f>
        <v>0</v>
      </c>
      <c r="N632">
        <f>SIGN(SUM([1]Лист1!CC635:CK635,[1]Лист1!CR635))</f>
        <v>0</v>
      </c>
      <c r="O632">
        <f>SIGN(SUM([1]Лист1!U635:AL635))</f>
        <v>1</v>
      </c>
      <c r="P632">
        <f>SIGN(SUM([1]Лист1!DW635))</f>
        <v>0</v>
      </c>
      <c r="Q632">
        <f>SIGN(SUM([1]Лист1!EA635:EG635))</f>
        <v>1</v>
      </c>
      <c r="R632">
        <f>SIGN(SUM([1]Лист1!CL635:CQ635))</f>
        <v>0</v>
      </c>
      <c r="S632">
        <f>SIGN(SUM([1]Лист1!ER635))</f>
        <v>0</v>
      </c>
      <c r="T632">
        <f>SIGN(SUM([1]Лист1!EJ635,[1]Лист1!EK635,[1]Лист1!EN635,[1]Лист1!EQ635,[1]Лист1!ES635))</f>
        <v>0</v>
      </c>
      <c r="U632">
        <f>SIGN(SUM([1]Лист1!DX635:DY635,[1]Лист1!EH635))</f>
        <v>0</v>
      </c>
      <c r="V632">
        <f>SIGN(SUM([1]Лист1!DZ635,[1]Лист1!EO635,[1]Лист1!EM635))</f>
        <v>0</v>
      </c>
      <c r="W632">
        <f>SIGN(SUM([1]Лист1!DL635:DT635))</f>
        <v>1</v>
      </c>
      <c r="X632">
        <f>SIGN(SUM([1]Лист1!EI635,[1]Лист1!EL635,[1]Лист1!EP635,[1]Лист1!EU635:EV635))</f>
        <v>0</v>
      </c>
      <c r="Y632">
        <f>SIGN(SUM([1]Лист1!DU635,[1]Лист1!ET635))</f>
        <v>0</v>
      </c>
      <c r="Z632">
        <f>SIGN(SUM([1]Лист1!EW635:EY635))</f>
        <v>1</v>
      </c>
    </row>
    <row r="633" spans="1:26" x14ac:dyDescent="0.3">
      <c r="A633" s="1" t="str">
        <f>[1]Лист1!B636</f>
        <v>Spirotrichea</v>
      </c>
      <c r="B633" s="1" t="str">
        <f>[1]Лист1!C636</f>
        <v>Urostylida</v>
      </c>
      <c r="C633" s="1" t="str">
        <f>[1]Лист1!D636</f>
        <v>Urostylidae</v>
      </c>
      <c r="D633" s="1" t="str">
        <f>TRIM([1]Лист1!E636)</f>
        <v>Anteholosticha</v>
      </c>
      <c r="E633" s="1" t="str">
        <f>TRIM(CONCATENATE([1]Лист1!E636," ",[1]Лист1!F636))</f>
        <v>Anteholosticha grisea</v>
      </c>
      <c r="F633">
        <f>SIGN(SUM([1]Лист1!CB636,[1]Лист1!DV636))</f>
        <v>0</v>
      </c>
      <c r="G633">
        <f>SIGN(SUM([1]Лист1!EZ636,[1]Лист1!FB636))</f>
        <v>0</v>
      </c>
      <c r="H633">
        <f>SIGN(SUM([1]Лист1!FA636,[1]Лист1!FU636))</f>
        <v>0</v>
      </c>
      <c r="I633">
        <f>SIGN(SUM([1]Лист1!FC636))</f>
        <v>0</v>
      </c>
      <c r="J633">
        <f>SIGN(SUM([1]Лист1!BL636:CA636))</f>
        <v>0</v>
      </c>
      <c r="K633">
        <f>SIGN(SUM([1]Лист1!AR636:BK636))</f>
        <v>0</v>
      </c>
      <c r="L633">
        <f>SIGN(SUM([1]Лист1!AM636:AQ636))</f>
        <v>0</v>
      </c>
      <c r="M633">
        <f>SIGN(SUM([1]Лист1!CS636:DK636))</f>
        <v>1</v>
      </c>
      <c r="N633">
        <f>SIGN(SUM([1]Лист1!CC636:CK636,[1]Лист1!CR636))</f>
        <v>0</v>
      </c>
      <c r="O633">
        <f>SIGN(SUM([1]Лист1!U636:AL636))</f>
        <v>0</v>
      </c>
      <c r="P633">
        <f>SIGN(SUM([1]Лист1!DW636))</f>
        <v>0</v>
      </c>
      <c r="Q633">
        <f>SIGN(SUM([1]Лист1!EA636:EG636))</f>
        <v>0</v>
      </c>
      <c r="R633">
        <f>SIGN(SUM([1]Лист1!CL636:CQ636))</f>
        <v>0</v>
      </c>
      <c r="S633">
        <f>SIGN(SUM([1]Лист1!ER636))</f>
        <v>0</v>
      </c>
      <c r="T633">
        <f>SIGN(SUM([1]Лист1!EJ636,[1]Лист1!EK636,[1]Лист1!EN636,[1]Лист1!EQ636,[1]Лист1!ES636))</f>
        <v>0</v>
      </c>
      <c r="U633">
        <f>SIGN(SUM([1]Лист1!DX636:DY636,[1]Лист1!EH636))</f>
        <v>1</v>
      </c>
      <c r="V633">
        <f>SIGN(SUM([1]Лист1!DZ636,[1]Лист1!EO636,[1]Лист1!EM636))</f>
        <v>0</v>
      </c>
      <c r="W633">
        <f>SIGN(SUM([1]Лист1!DL636:DT636))</f>
        <v>0</v>
      </c>
      <c r="X633">
        <f>SIGN(SUM([1]Лист1!EI636,[1]Лист1!EL636,[1]Лист1!EP636,[1]Лист1!EU636:EV636))</f>
        <v>1</v>
      </c>
      <c r="Y633">
        <f>SIGN(SUM([1]Лист1!DU636,[1]Лист1!ET636))</f>
        <v>0</v>
      </c>
      <c r="Z633">
        <f>SIGN(SUM([1]Лист1!EW636:EY636))</f>
        <v>0</v>
      </c>
    </row>
    <row r="634" spans="1:26" x14ac:dyDescent="0.3">
      <c r="A634" s="1" t="str">
        <f>[1]Лист1!B637</f>
        <v>Spirotrichea</v>
      </c>
      <c r="B634" s="1" t="str">
        <f>[1]Лист1!C637</f>
        <v>Urostylida</v>
      </c>
      <c r="C634" s="1" t="str">
        <f>[1]Лист1!D637</f>
        <v>Urostylidae</v>
      </c>
      <c r="D634" s="1" t="str">
        <f>TRIM([1]Лист1!E637)</f>
        <v>Anteholosticha</v>
      </c>
      <c r="E634" s="1" t="str">
        <f>TRIM(CONCATENATE([1]Лист1!E637," ",[1]Лист1!F637))</f>
        <v>Anteholosticha intermedia</v>
      </c>
      <c r="F634">
        <f>SIGN(SUM([1]Лист1!CB637,[1]Лист1!DV637))</f>
        <v>0</v>
      </c>
      <c r="G634">
        <f>SIGN(SUM([1]Лист1!EZ637,[1]Лист1!FB637))</f>
        <v>1</v>
      </c>
      <c r="H634">
        <f>SIGN(SUM([1]Лист1!FA637,[1]Лист1!FU637))</f>
        <v>1</v>
      </c>
      <c r="I634">
        <f>SIGN(SUM([1]Лист1!FC637))</f>
        <v>0</v>
      </c>
      <c r="J634">
        <f>SIGN(SUM([1]Лист1!BL637:CA637))</f>
        <v>0</v>
      </c>
      <c r="K634">
        <f>SIGN(SUM([1]Лист1!AR637:BK637))</f>
        <v>1</v>
      </c>
      <c r="L634">
        <f>SIGN(SUM([1]Лист1!AM637:AQ637))</f>
        <v>1</v>
      </c>
      <c r="M634">
        <f>SIGN(SUM([1]Лист1!CS637:DK637))</f>
        <v>1</v>
      </c>
      <c r="N634">
        <f>SIGN(SUM([1]Лист1!CC637:CK637,[1]Лист1!CR637))</f>
        <v>1</v>
      </c>
      <c r="O634">
        <f>SIGN(SUM([1]Лист1!U637:AL637))</f>
        <v>0</v>
      </c>
      <c r="P634">
        <f>SIGN(SUM([1]Лист1!DW637))</f>
        <v>0</v>
      </c>
      <c r="Q634">
        <f>SIGN(SUM([1]Лист1!EA637:EG637))</f>
        <v>1</v>
      </c>
      <c r="R634">
        <f>SIGN(SUM([1]Лист1!CL637:CQ637))</f>
        <v>1</v>
      </c>
      <c r="S634">
        <f>SIGN(SUM([1]Лист1!ER637))</f>
        <v>0</v>
      </c>
      <c r="T634">
        <f>SIGN(SUM([1]Лист1!EJ637,[1]Лист1!EK637,[1]Лист1!EN637,[1]Лист1!EQ637,[1]Лист1!ES637))</f>
        <v>0</v>
      </c>
      <c r="U634">
        <f>SIGN(SUM([1]Лист1!DX637:DY637,[1]Лист1!EH637))</f>
        <v>0</v>
      </c>
      <c r="V634">
        <f>SIGN(SUM([1]Лист1!DZ637,[1]Лист1!EO637,[1]Лист1!EM637))</f>
        <v>1</v>
      </c>
      <c r="W634">
        <f>SIGN(SUM([1]Лист1!DL637:DT637))</f>
        <v>0</v>
      </c>
      <c r="X634">
        <f>SIGN(SUM([1]Лист1!EI637,[1]Лист1!EL637,[1]Лист1!EP637,[1]Лист1!EU637:EV637))</f>
        <v>1</v>
      </c>
      <c r="Y634">
        <f>SIGN(SUM([1]Лист1!DU637,[1]Лист1!ET637))</f>
        <v>0</v>
      </c>
      <c r="Z634">
        <f>SIGN(SUM([1]Лист1!EW637:EY637))</f>
        <v>0</v>
      </c>
    </row>
    <row r="635" spans="1:26" x14ac:dyDescent="0.3">
      <c r="A635" s="1" t="str">
        <f>[1]Лист1!B638</f>
        <v>Spirotrichea</v>
      </c>
      <c r="B635" s="1" t="str">
        <f>[1]Лист1!C638</f>
        <v>Urostylida</v>
      </c>
      <c r="C635" s="1" t="str">
        <f>[1]Лист1!D638</f>
        <v>Urostylidae</v>
      </c>
      <c r="D635" s="1" t="str">
        <f>TRIM([1]Лист1!E638)</f>
        <v>Anteholosticha</v>
      </c>
      <c r="E635" s="1" t="str">
        <f>TRIM(CONCATENATE([1]Лист1!E638," ",[1]Лист1!F638))</f>
        <v>Anteholosticha manca</v>
      </c>
      <c r="F635">
        <f>SIGN(SUM([1]Лист1!CB638,[1]Лист1!DV638))</f>
        <v>0</v>
      </c>
      <c r="G635">
        <f>SIGN(SUM([1]Лист1!EZ638,[1]Лист1!FB638))</f>
        <v>0</v>
      </c>
      <c r="H635">
        <f>SIGN(SUM([1]Лист1!FA638,[1]Лист1!FU638))</f>
        <v>0</v>
      </c>
      <c r="I635">
        <f>SIGN(SUM([1]Лист1!FC638))</f>
        <v>0</v>
      </c>
      <c r="J635">
        <f>SIGN(SUM([1]Лист1!BL638:CA638))</f>
        <v>0</v>
      </c>
      <c r="K635">
        <f>SIGN(SUM([1]Лист1!AR638:BK638))</f>
        <v>0</v>
      </c>
      <c r="L635">
        <f>SIGN(SUM([1]Лист1!AM638:AQ638))</f>
        <v>0</v>
      </c>
      <c r="M635">
        <f>SIGN(SUM([1]Лист1!CS638:DK638))</f>
        <v>0</v>
      </c>
      <c r="N635">
        <f>SIGN(SUM([1]Лист1!CC638:CK638,[1]Лист1!CR638))</f>
        <v>0</v>
      </c>
      <c r="O635">
        <f>SIGN(SUM([1]Лист1!U638:AL638))</f>
        <v>0</v>
      </c>
      <c r="P635">
        <f>SIGN(SUM([1]Лист1!DW638))</f>
        <v>0</v>
      </c>
      <c r="Q635">
        <f>SIGN(SUM([1]Лист1!EA638:EG638))</f>
        <v>1</v>
      </c>
      <c r="R635">
        <f>SIGN(SUM([1]Лист1!CL638:CQ638))</f>
        <v>0</v>
      </c>
      <c r="S635">
        <f>SIGN(SUM([1]Лист1!ER638))</f>
        <v>0</v>
      </c>
      <c r="T635">
        <f>SIGN(SUM([1]Лист1!EJ638,[1]Лист1!EK638,[1]Лист1!EN638,[1]Лист1!EQ638,[1]Лист1!ES638))</f>
        <v>0</v>
      </c>
      <c r="U635">
        <f>SIGN(SUM([1]Лист1!DX638:DY638,[1]Лист1!EH638))</f>
        <v>0</v>
      </c>
      <c r="V635">
        <f>SIGN(SUM([1]Лист1!DZ638,[1]Лист1!EO638,[1]Лист1!EM638))</f>
        <v>0</v>
      </c>
      <c r="W635">
        <f>SIGN(SUM([1]Лист1!DL638:DT638))</f>
        <v>0</v>
      </c>
      <c r="X635">
        <f>SIGN(SUM([1]Лист1!EI638,[1]Лист1!EL638,[1]Лист1!EP638,[1]Лист1!EU638:EV638))</f>
        <v>0</v>
      </c>
      <c r="Y635">
        <f>SIGN(SUM([1]Лист1!DU638,[1]Лист1!ET638))</f>
        <v>0</v>
      </c>
      <c r="Z635">
        <f>SIGN(SUM([1]Лист1!EW638:EY638))</f>
        <v>0</v>
      </c>
    </row>
    <row r="636" spans="1:26" x14ac:dyDescent="0.3">
      <c r="A636" s="1" t="str">
        <f>[1]Лист1!B639</f>
        <v>Spirotrichea</v>
      </c>
      <c r="B636" s="1" t="str">
        <f>[1]Лист1!C639</f>
        <v>Urostylida</v>
      </c>
      <c r="C636" s="1" t="str">
        <f>[1]Лист1!D639</f>
        <v>Urostylidae</v>
      </c>
      <c r="D636" s="1" t="str">
        <f>TRIM([1]Лист1!E639)</f>
        <v>Anteholosticha</v>
      </c>
      <c r="E636" s="1" t="str">
        <f>TRIM(CONCATENATE([1]Лист1!E639," ",[1]Лист1!F639))</f>
        <v>Anteholosticha monilata</v>
      </c>
      <c r="F636">
        <f>SIGN(SUM([1]Лист1!CB639,[1]Лист1!DV639))</f>
        <v>0</v>
      </c>
      <c r="G636">
        <f>SIGN(SUM([1]Лист1!EZ639,[1]Лист1!FB639))</f>
        <v>1</v>
      </c>
      <c r="H636">
        <f>SIGN(SUM([1]Лист1!FA639,[1]Лист1!FU639))</f>
        <v>1</v>
      </c>
      <c r="I636">
        <f>SIGN(SUM([1]Лист1!FC639))</f>
        <v>1</v>
      </c>
      <c r="J636">
        <f>SIGN(SUM([1]Лист1!BL639:CA639))</f>
        <v>1</v>
      </c>
      <c r="K636">
        <f>SIGN(SUM([1]Лист1!AR639:BK639))</f>
        <v>1</v>
      </c>
      <c r="L636">
        <f>SIGN(SUM([1]Лист1!AM639:AQ639))</f>
        <v>1</v>
      </c>
      <c r="M636">
        <f>SIGN(SUM([1]Лист1!CS639:DK639))</f>
        <v>1</v>
      </c>
      <c r="N636">
        <f>SIGN(SUM([1]Лист1!CC639:CK639,[1]Лист1!CR639))</f>
        <v>1</v>
      </c>
      <c r="O636">
        <f>SIGN(SUM([1]Лист1!U639:AL639))</f>
        <v>1</v>
      </c>
      <c r="P636">
        <f>SIGN(SUM([1]Лист1!DW639))</f>
        <v>0</v>
      </c>
      <c r="Q636">
        <f>SIGN(SUM([1]Лист1!EA639:EG639))</f>
        <v>1</v>
      </c>
      <c r="R636">
        <f>SIGN(SUM([1]Лист1!CL639:CQ639))</f>
        <v>1</v>
      </c>
      <c r="S636">
        <f>SIGN(SUM([1]Лист1!ER639))</f>
        <v>0</v>
      </c>
      <c r="T636">
        <f>SIGN(SUM([1]Лист1!EJ639,[1]Лист1!EK639,[1]Лист1!EN639,[1]Лист1!EQ639,[1]Лист1!ES639))</f>
        <v>0</v>
      </c>
      <c r="U636">
        <f>SIGN(SUM([1]Лист1!DX639:DY639,[1]Лист1!EH639))</f>
        <v>0</v>
      </c>
      <c r="V636">
        <f>SIGN(SUM([1]Лист1!DZ639,[1]Лист1!EO639,[1]Лист1!EM639))</f>
        <v>1</v>
      </c>
      <c r="W636">
        <f>SIGN(SUM([1]Лист1!DL639:DT639))</f>
        <v>1</v>
      </c>
      <c r="X636">
        <f>SIGN(SUM([1]Лист1!EI639,[1]Лист1!EL639,[1]Лист1!EP639,[1]Лист1!EU639:EV639))</f>
        <v>0</v>
      </c>
      <c r="Y636">
        <f>SIGN(SUM([1]Лист1!DU639,[1]Лист1!ET639))</f>
        <v>0</v>
      </c>
      <c r="Z636">
        <f>SIGN(SUM([1]Лист1!EW639:EY639))</f>
        <v>0</v>
      </c>
    </row>
    <row r="637" spans="1:26" x14ac:dyDescent="0.3">
      <c r="A637" s="1" t="str">
        <f>[1]Лист1!B640</f>
        <v>Spirotrichea</v>
      </c>
      <c r="B637" s="1" t="str">
        <f>[1]Лист1!C640</f>
        <v>Urostylida</v>
      </c>
      <c r="C637" s="1" t="str">
        <f>[1]Лист1!D640</f>
        <v>Urostylidae</v>
      </c>
      <c r="D637" s="1" t="str">
        <f>TRIM([1]Лист1!E640)</f>
        <v>Anteholosticha</v>
      </c>
      <c r="E637" s="1" t="str">
        <f>TRIM(CONCATENATE([1]Лист1!E640," ",[1]Лист1!F640))</f>
        <v>Anteholosticha multicirrata</v>
      </c>
      <c r="F637">
        <f>SIGN(SUM([1]Лист1!CB640,[1]Лист1!DV640))</f>
        <v>0</v>
      </c>
      <c r="G637">
        <f>SIGN(SUM([1]Лист1!EZ640,[1]Лист1!FB640))</f>
        <v>0</v>
      </c>
      <c r="H637">
        <f>SIGN(SUM([1]Лист1!FA640,[1]Лист1!FU640))</f>
        <v>0</v>
      </c>
      <c r="I637">
        <f>SIGN(SUM([1]Лист1!FC640))</f>
        <v>0</v>
      </c>
      <c r="J637">
        <f>SIGN(SUM([1]Лист1!BL640:CA640))</f>
        <v>0</v>
      </c>
      <c r="K637">
        <f>SIGN(SUM([1]Лист1!AR640:BK640))</f>
        <v>0</v>
      </c>
      <c r="L637">
        <f>SIGN(SUM([1]Лист1!AM640:AQ640))</f>
        <v>0</v>
      </c>
      <c r="M637">
        <f>SIGN(SUM([1]Лист1!CS640:DK640))</f>
        <v>0</v>
      </c>
      <c r="N637">
        <f>SIGN(SUM([1]Лист1!CC640:CK640,[1]Лист1!CR640))</f>
        <v>0</v>
      </c>
      <c r="O637">
        <f>SIGN(SUM([1]Лист1!U640:AL640))</f>
        <v>0</v>
      </c>
      <c r="P637">
        <f>SIGN(SUM([1]Лист1!DW640))</f>
        <v>0</v>
      </c>
      <c r="Q637">
        <f>SIGN(SUM([1]Лист1!EA640:EG640))</f>
        <v>1</v>
      </c>
      <c r="R637">
        <f>SIGN(SUM([1]Лист1!CL640:CQ640))</f>
        <v>0</v>
      </c>
      <c r="S637">
        <f>SIGN(SUM([1]Лист1!ER640))</f>
        <v>0</v>
      </c>
      <c r="T637">
        <f>SIGN(SUM([1]Лист1!EJ640,[1]Лист1!EK640,[1]Лист1!EN640,[1]Лист1!EQ640,[1]Лист1!ES640))</f>
        <v>0</v>
      </c>
      <c r="U637">
        <f>SIGN(SUM([1]Лист1!DX640:DY640,[1]Лист1!EH640))</f>
        <v>0</v>
      </c>
      <c r="V637">
        <f>SIGN(SUM([1]Лист1!DZ640,[1]Лист1!EO640,[1]Лист1!EM640))</f>
        <v>0</v>
      </c>
      <c r="W637">
        <f>SIGN(SUM([1]Лист1!DL640:DT640))</f>
        <v>0</v>
      </c>
      <c r="X637">
        <f>SIGN(SUM([1]Лист1!EI640,[1]Лист1!EL640,[1]Лист1!EP640,[1]Лист1!EU640:EV640))</f>
        <v>0</v>
      </c>
      <c r="Y637">
        <f>SIGN(SUM([1]Лист1!DU640,[1]Лист1!ET640))</f>
        <v>0</v>
      </c>
      <c r="Z637">
        <f>SIGN(SUM([1]Лист1!EW640:EY640))</f>
        <v>0</v>
      </c>
    </row>
    <row r="638" spans="1:26" x14ac:dyDescent="0.3">
      <c r="A638" s="1" t="str">
        <f>[1]Лист1!B641</f>
        <v>Spirotrichea</v>
      </c>
      <c r="B638" s="1" t="str">
        <f>[1]Лист1!C641</f>
        <v>Urostylida</v>
      </c>
      <c r="C638" s="1" t="str">
        <f>[1]Лист1!D641</f>
        <v>Urostylidae</v>
      </c>
      <c r="D638" s="1" t="str">
        <f>TRIM([1]Лист1!E641)</f>
        <v>Anteholosticha</v>
      </c>
      <c r="E638" s="1" t="str">
        <f>TRIM(CONCATENATE([1]Лист1!E641," ",[1]Лист1!F641))</f>
        <v>Anteholosticha multistilata</v>
      </c>
      <c r="F638">
        <f>SIGN(SUM([1]Лист1!CB641,[1]Лист1!DV641))</f>
        <v>0</v>
      </c>
      <c r="G638">
        <f>SIGN(SUM([1]Лист1!EZ641,[1]Лист1!FB641))</f>
        <v>1</v>
      </c>
      <c r="H638">
        <f>SIGN(SUM([1]Лист1!FA641,[1]Лист1!FU641))</f>
        <v>1</v>
      </c>
      <c r="I638">
        <f>SIGN(SUM([1]Лист1!FC641))</f>
        <v>0</v>
      </c>
      <c r="J638">
        <f>SIGN(SUM([1]Лист1!BL641:CA641))</f>
        <v>1</v>
      </c>
      <c r="K638">
        <f>SIGN(SUM([1]Лист1!AR641:BK641))</f>
        <v>1</v>
      </c>
      <c r="L638">
        <f>SIGN(SUM([1]Лист1!AM641:AQ641))</f>
        <v>1</v>
      </c>
      <c r="M638">
        <f>SIGN(SUM([1]Лист1!CS641:DK641))</f>
        <v>1</v>
      </c>
      <c r="N638">
        <f>SIGN(SUM([1]Лист1!CC641:CK641,[1]Лист1!CR641))</f>
        <v>1</v>
      </c>
      <c r="O638">
        <f>SIGN(SUM([1]Лист1!U641:AL641))</f>
        <v>0</v>
      </c>
      <c r="P638">
        <f>SIGN(SUM([1]Лист1!DW641))</f>
        <v>0</v>
      </c>
      <c r="Q638">
        <f>SIGN(SUM([1]Лист1!EA641:EG641))</f>
        <v>0</v>
      </c>
      <c r="R638">
        <f>SIGN(SUM([1]Лист1!CL641:CQ641))</f>
        <v>1</v>
      </c>
      <c r="S638">
        <f>SIGN(SUM([1]Лист1!ER641))</f>
        <v>0</v>
      </c>
      <c r="T638">
        <f>SIGN(SUM([1]Лист1!EJ641,[1]Лист1!EK641,[1]Лист1!EN641,[1]Лист1!EQ641,[1]Лист1!ES641))</f>
        <v>0</v>
      </c>
      <c r="U638">
        <f>SIGN(SUM([1]Лист1!DX641:DY641,[1]Лист1!EH641))</f>
        <v>0</v>
      </c>
      <c r="V638">
        <f>SIGN(SUM([1]Лист1!DZ641,[1]Лист1!EO641,[1]Лист1!EM641))</f>
        <v>1</v>
      </c>
      <c r="W638">
        <f>SIGN(SUM([1]Лист1!DL641:DT641))</f>
        <v>1</v>
      </c>
      <c r="X638">
        <f>SIGN(SUM([1]Лист1!EI641,[1]Лист1!EL641,[1]Лист1!EP641,[1]Лист1!EU641:EV641))</f>
        <v>1</v>
      </c>
      <c r="Y638">
        <f>SIGN(SUM([1]Лист1!DU641,[1]Лист1!ET641))</f>
        <v>0</v>
      </c>
      <c r="Z638">
        <f>SIGN(SUM([1]Лист1!EW641:EY641))</f>
        <v>0</v>
      </c>
    </row>
    <row r="639" spans="1:26" x14ac:dyDescent="0.3">
      <c r="A639" s="1" t="str">
        <f>[1]Лист1!B642</f>
        <v>Spirotrichea</v>
      </c>
      <c r="B639" s="1" t="str">
        <f>[1]Лист1!C642</f>
        <v>Urostylida</v>
      </c>
      <c r="C639" s="1" t="str">
        <f>[1]Лист1!D642</f>
        <v>Urostylidae</v>
      </c>
      <c r="D639" s="1" t="str">
        <f>TRIM([1]Лист1!E642)</f>
        <v>Anteholosticha</v>
      </c>
      <c r="E639" s="1" t="str">
        <f>TRIM(CONCATENATE([1]Лист1!E642," ",[1]Лист1!F642))</f>
        <v>Anteholosticha oculata</v>
      </c>
      <c r="F639">
        <f>SIGN(SUM([1]Лист1!CB642,[1]Лист1!DV642))</f>
        <v>0</v>
      </c>
      <c r="G639">
        <f>SIGN(SUM([1]Лист1!EZ642,[1]Лист1!FB642))</f>
        <v>0</v>
      </c>
      <c r="H639">
        <f>SIGN(SUM([1]Лист1!FA642,[1]Лист1!FU642))</f>
        <v>1</v>
      </c>
      <c r="I639">
        <f>SIGN(SUM([1]Лист1!FC642))</f>
        <v>0</v>
      </c>
      <c r="J639">
        <f>SIGN(SUM([1]Лист1!BL642:CA642))</f>
        <v>1</v>
      </c>
      <c r="K639">
        <f>SIGN(SUM([1]Лист1!AR642:BK642))</f>
        <v>0</v>
      </c>
      <c r="L639">
        <f>SIGN(SUM([1]Лист1!AM642:AQ642))</f>
        <v>0</v>
      </c>
      <c r="M639">
        <f>SIGN(SUM([1]Лист1!CS642:DK642))</f>
        <v>0</v>
      </c>
      <c r="N639">
        <f>SIGN(SUM([1]Лист1!CC642:CK642,[1]Лист1!CR642))</f>
        <v>0</v>
      </c>
      <c r="O639">
        <f>SIGN(SUM([1]Лист1!U642:AL642))</f>
        <v>0</v>
      </c>
      <c r="P639">
        <f>SIGN(SUM([1]Лист1!DW642))</f>
        <v>0</v>
      </c>
      <c r="Q639">
        <f>SIGN(SUM([1]Лист1!EA642:EG642))</f>
        <v>0</v>
      </c>
      <c r="R639">
        <f>SIGN(SUM([1]Лист1!CL642:CQ642))</f>
        <v>0</v>
      </c>
      <c r="S639">
        <f>SIGN(SUM([1]Лист1!ER642))</f>
        <v>0</v>
      </c>
      <c r="T639">
        <f>SIGN(SUM([1]Лист1!EJ642,[1]Лист1!EK642,[1]Лист1!EN642,[1]Лист1!EQ642,[1]Лист1!ES642))</f>
        <v>0</v>
      </c>
      <c r="U639">
        <f>SIGN(SUM([1]Лист1!DX642:DY642,[1]Лист1!EH642))</f>
        <v>0</v>
      </c>
      <c r="V639">
        <f>SIGN(SUM([1]Лист1!DZ642,[1]Лист1!EO642,[1]Лист1!EM642))</f>
        <v>0</v>
      </c>
      <c r="W639">
        <f>SIGN(SUM([1]Лист1!DL642:DT642))</f>
        <v>0</v>
      </c>
      <c r="X639">
        <f>SIGN(SUM([1]Лист1!EI642,[1]Лист1!EL642,[1]Лист1!EP642,[1]Лист1!EU642:EV642))</f>
        <v>0</v>
      </c>
      <c r="Y639">
        <f>SIGN(SUM([1]Лист1!DU642,[1]Лист1!ET642))</f>
        <v>0</v>
      </c>
      <c r="Z639">
        <f>SIGN(SUM([1]Лист1!EW642:EY642))</f>
        <v>1</v>
      </c>
    </row>
    <row r="640" spans="1:26" x14ac:dyDescent="0.3">
      <c r="A640" s="1" t="str">
        <f>[1]Лист1!B643</f>
        <v>Spirotrichea</v>
      </c>
      <c r="B640" s="1" t="str">
        <f>[1]Лист1!C643</f>
        <v>Urostylida</v>
      </c>
      <c r="C640" s="1" t="str">
        <f>[1]Лист1!D643</f>
        <v>Urostylidae</v>
      </c>
      <c r="D640" s="1" t="str">
        <f>TRIM([1]Лист1!E643)</f>
        <v>Anteholosticha</v>
      </c>
      <c r="E640" s="1" t="str">
        <f>TRIM(CONCATENATE([1]Лист1!E643," ",[1]Лист1!F643))</f>
        <v>Anteholosticha paramanca</v>
      </c>
      <c r="F640">
        <f>SIGN(SUM([1]Лист1!CB643,[1]Лист1!DV643))</f>
        <v>0</v>
      </c>
      <c r="G640">
        <f>SIGN(SUM([1]Лист1!EZ643,[1]Лист1!FB643))</f>
        <v>0</v>
      </c>
      <c r="H640">
        <f>SIGN(SUM([1]Лист1!FA643,[1]Лист1!FU643))</f>
        <v>0</v>
      </c>
      <c r="I640">
        <f>SIGN(SUM([1]Лист1!FC643))</f>
        <v>0</v>
      </c>
      <c r="J640">
        <f>SIGN(SUM([1]Лист1!BL643:CA643))</f>
        <v>0</v>
      </c>
      <c r="K640">
        <f>SIGN(SUM([1]Лист1!AR643:BK643))</f>
        <v>0</v>
      </c>
      <c r="L640">
        <f>SIGN(SUM([1]Лист1!AM643:AQ643))</f>
        <v>0</v>
      </c>
      <c r="M640">
        <f>SIGN(SUM([1]Лист1!CS643:DK643))</f>
        <v>0</v>
      </c>
      <c r="N640">
        <f>SIGN(SUM([1]Лист1!CC643:CK643,[1]Лист1!CR643))</f>
        <v>0</v>
      </c>
      <c r="O640">
        <f>SIGN(SUM([1]Лист1!U643:AL643))</f>
        <v>0</v>
      </c>
      <c r="P640">
        <f>SIGN(SUM([1]Лист1!DW643))</f>
        <v>0</v>
      </c>
      <c r="Q640">
        <f>SIGN(SUM([1]Лист1!EA643:EG643))</f>
        <v>1</v>
      </c>
      <c r="R640">
        <f>SIGN(SUM([1]Лист1!CL643:CQ643))</f>
        <v>0</v>
      </c>
      <c r="S640">
        <f>SIGN(SUM([1]Лист1!ER643))</f>
        <v>0</v>
      </c>
      <c r="T640">
        <f>SIGN(SUM([1]Лист1!EJ643,[1]Лист1!EK643,[1]Лист1!EN643,[1]Лист1!EQ643,[1]Лист1!ES643))</f>
        <v>0</v>
      </c>
      <c r="U640">
        <f>SIGN(SUM([1]Лист1!DX643:DY643,[1]Лист1!EH643))</f>
        <v>0</v>
      </c>
      <c r="V640">
        <f>SIGN(SUM([1]Лист1!DZ643,[1]Лист1!EO643,[1]Лист1!EM643))</f>
        <v>0</v>
      </c>
      <c r="W640">
        <f>SIGN(SUM([1]Лист1!DL643:DT643))</f>
        <v>0</v>
      </c>
      <c r="X640">
        <f>SIGN(SUM([1]Лист1!EI643,[1]Лист1!EL643,[1]Лист1!EP643,[1]Лист1!EU643:EV643))</f>
        <v>0</v>
      </c>
      <c r="Y640">
        <f>SIGN(SUM([1]Лист1!DU643,[1]Лист1!ET643))</f>
        <v>0</v>
      </c>
      <c r="Z640">
        <f>SIGN(SUM([1]Лист1!EW643:EY643))</f>
        <v>0</v>
      </c>
    </row>
    <row r="641" spans="1:26" x14ac:dyDescent="0.3">
      <c r="A641" s="1" t="str">
        <f>[1]Лист1!B644</f>
        <v>Spirotrichea</v>
      </c>
      <c r="B641" s="1" t="str">
        <f>[1]Лист1!C644</f>
        <v>Urostylida</v>
      </c>
      <c r="C641" s="1" t="str">
        <f>[1]Лист1!D644</f>
        <v>Urostylidae</v>
      </c>
      <c r="D641" s="1" t="str">
        <f>TRIM([1]Лист1!E644)</f>
        <v>Anteholosticha</v>
      </c>
      <c r="E641" s="1" t="str">
        <f>TRIM(CONCATENATE([1]Лист1!E644," ",[1]Лист1!F644))</f>
        <v>Anteholosticha pseudomonilata</v>
      </c>
      <c r="F641">
        <f>SIGN(SUM([1]Лист1!CB644,[1]Лист1!DV644))</f>
        <v>0</v>
      </c>
      <c r="G641">
        <f>SIGN(SUM([1]Лист1!EZ644,[1]Лист1!FB644))</f>
        <v>0</v>
      </c>
      <c r="H641">
        <f>SIGN(SUM([1]Лист1!FA644,[1]Лист1!FU644))</f>
        <v>0</v>
      </c>
      <c r="I641">
        <f>SIGN(SUM([1]Лист1!FC644))</f>
        <v>0</v>
      </c>
      <c r="J641">
        <f>SIGN(SUM([1]Лист1!BL644:CA644))</f>
        <v>0</v>
      </c>
      <c r="K641">
        <f>SIGN(SUM([1]Лист1!AR644:BK644))</f>
        <v>0</v>
      </c>
      <c r="L641">
        <f>SIGN(SUM([1]Лист1!AM644:AQ644))</f>
        <v>0</v>
      </c>
      <c r="M641">
        <f>SIGN(SUM([1]Лист1!CS644:DK644))</f>
        <v>0</v>
      </c>
      <c r="N641">
        <f>SIGN(SUM([1]Лист1!CC644:CK644,[1]Лист1!CR644))</f>
        <v>0</v>
      </c>
      <c r="O641">
        <f>SIGN(SUM([1]Лист1!U644:AL644))</f>
        <v>0</v>
      </c>
      <c r="P641">
        <f>SIGN(SUM([1]Лист1!DW644))</f>
        <v>0</v>
      </c>
      <c r="Q641">
        <f>SIGN(SUM([1]Лист1!EA644:EG644))</f>
        <v>1</v>
      </c>
      <c r="R641">
        <f>SIGN(SUM([1]Лист1!CL644:CQ644))</f>
        <v>0</v>
      </c>
      <c r="S641">
        <f>SIGN(SUM([1]Лист1!ER644))</f>
        <v>0</v>
      </c>
      <c r="T641">
        <f>SIGN(SUM([1]Лист1!EJ644,[1]Лист1!EK644,[1]Лист1!EN644,[1]Лист1!EQ644,[1]Лист1!ES644))</f>
        <v>0</v>
      </c>
      <c r="U641">
        <f>SIGN(SUM([1]Лист1!DX644:DY644,[1]Лист1!EH644))</f>
        <v>0</v>
      </c>
      <c r="V641">
        <f>SIGN(SUM([1]Лист1!DZ644,[1]Лист1!EO644,[1]Лист1!EM644))</f>
        <v>0</v>
      </c>
      <c r="W641">
        <f>SIGN(SUM([1]Лист1!DL644:DT644))</f>
        <v>0</v>
      </c>
      <c r="X641">
        <f>SIGN(SUM([1]Лист1!EI644,[1]Лист1!EL644,[1]Лист1!EP644,[1]Лист1!EU644:EV644))</f>
        <v>0</v>
      </c>
      <c r="Y641">
        <f>SIGN(SUM([1]Лист1!DU644,[1]Лист1!ET644))</f>
        <v>0</v>
      </c>
      <c r="Z641">
        <f>SIGN(SUM([1]Лист1!EW644:EY644))</f>
        <v>0</v>
      </c>
    </row>
    <row r="642" spans="1:26" x14ac:dyDescent="0.3">
      <c r="A642" s="1" t="str">
        <f>[1]Лист1!B645</f>
        <v>Spirotrichea</v>
      </c>
      <c r="B642" s="1" t="str">
        <f>[1]Лист1!C645</f>
        <v>Urostylida</v>
      </c>
      <c r="C642" s="1" t="str">
        <f>[1]Лист1!D645</f>
        <v>Urostylidae</v>
      </c>
      <c r="D642" s="1" t="str">
        <f>TRIM([1]Лист1!E645)</f>
        <v>Anteholosticha</v>
      </c>
      <c r="E642" s="1" t="str">
        <f>TRIM(CONCATENATE([1]Лист1!E645," ",[1]Лист1!F645))</f>
        <v>Anteholosticha pulchra</v>
      </c>
      <c r="F642">
        <f>SIGN(SUM([1]Лист1!CB645,[1]Лист1!DV645))</f>
        <v>0</v>
      </c>
      <c r="G642">
        <f>SIGN(SUM([1]Лист1!EZ645,[1]Лист1!FB645))</f>
        <v>1</v>
      </c>
      <c r="H642">
        <f>SIGN(SUM([1]Лист1!FA645,[1]Лист1!FU645))</f>
        <v>1</v>
      </c>
      <c r="I642">
        <f>SIGN(SUM([1]Лист1!FC645))</f>
        <v>0</v>
      </c>
      <c r="J642">
        <f>SIGN(SUM([1]Лист1!BL645:CA645))</f>
        <v>1</v>
      </c>
      <c r="K642">
        <f>SIGN(SUM([1]Лист1!AR645:BK645))</f>
        <v>1</v>
      </c>
      <c r="L642">
        <f>SIGN(SUM([1]Лист1!AM645:AQ645))</f>
        <v>1</v>
      </c>
      <c r="M642">
        <f>SIGN(SUM([1]Лист1!CS645:DK645))</f>
        <v>0</v>
      </c>
      <c r="N642">
        <f>SIGN(SUM([1]Лист1!CC645:CK645,[1]Лист1!CR645))</f>
        <v>1</v>
      </c>
      <c r="O642">
        <f>SIGN(SUM([1]Лист1!U645:AL645))</f>
        <v>1</v>
      </c>
      <c r="P642">
        <f>SIGN(SUM([1]Лист1!DW645))</f>
        <v>0</v>
      </c>
      <c r="Q642">
        <f>SIGN(SUM([1]Лист1!EA645:EG645))</f>
        <v>1</v>
      </c>
      <c r="R642">
        <f>SIGN(SUM([1]Лист1!CL645:CQ645))</f>
        <v>1</v>
      </c>
      <c r="S642">
        <f>SIGN(SUM([1]Лист1!ER645))</f>
        <v>0</v>
      </c>
      <c r="T642">
        <f>SIGN(SUM([1]Лист1!EJ645,[1]Лист1!EK645,[1]Лист1!EN645,[1]Лист1!EQ645,[1]Лист1!ES645))</f>
        <v>0</v>
      </c>
      <c r="U642">
        <f>SIGN(SUM([1]Лист1!DX645:DY645,[1]Лист1!EH645))</f>
        <v>0</v>
      </c>
      <c r="V642">
        <f>SIGN(SUM([1]Лист1!DZ645,[1]Лист1!EO645,[1]Лист1!EM645))</f>
        <v>0</v>
      </c>
      <c r="W642">
        <f>SIGN(SUM([1]Лист1!DL645:DT645))</f>
        <v>0</v>
      </c>
      <c r="X642">
        <f>SIGN(SUM([1]Лист1!EI645,[1]Лист1!EL645,[1]Лист1!EP645,[1]Лист1!EU645:EV645))</f>
        <v>0</v>
      </c>
      <c r="Y642">
        <f>SIGN(SUM([1]Лист1!DU645,[1]Лист1!ET645))</f>
        <v>0</v>
      </c>
      <c r="Z642">
        <f>SIGN(SUM([1]Лист1!EW645:EY645))</f>
        <v>0</v>
      </c>
    </row>
    <row r="643" spans="1:26" x14ac:dyDescent="0.3">
      <c r="A643" s="1" t="str">
        <f>[1]Лист1!B646</f>
        <v>Spirotrichea</v>
      </c>
      <c r="B643" s="1" t="str">
        <f>[1]Лист1!C646</f>
        <v>Urostylida</v>
      </c>
      <c r="C643" s="1" t="str">
        <f>[1]Лист1!D646</f>
        <v>Urostylidae</v>
      </c>
      <c r="D643" s="1" t="str">
        <f>TRIM([1]Лист1!E646)</f>
        <v>Anteholosticha</v>
      </c>
      <c r="E643" s="1" t="str">
        <f>TRIM(CONCATENATE([1]Лист1!E646," ",[1]Лист1!F646))</f>
        <v>Anteholosticha thononensis</v>
      </c>
      <c r="F643">
        <f>SIGN(SUM([1]Лист1!CB646,[1]Лист1!DV646))</f>
        <v>0</v>
      </c>
      <c r="G643">
        <f>SIGN(SUM([1]Лист1!EZ646,[1]Лист1!FB646))</f>
        <v>0</v>
      </c>
      <c r="H643">
        <f>SIGN(SUM([1]Лист1!FA646,[1]Лист1!FU646))</f>
        <v>0</v>
      </c>
      <c r="I643">
        <f>SIGN(SUM([1]Лист1!FC646))</f>
        <v>0</v>
      </c>
      <c r="J643">
        <f>SIGN(SUM([1]Лист1!BL646:CA646))</f>
        <v>0</v>
      </c>
      <c r="K643">
        <f>SIGN(SUM([1]Лист1!AR646:BK646))</f>
        <v>0</v>
      </c>
      <c r="L643">
        <f>SIGN(SUM([1]Лист1!AM646:AQ646))</f>
        <v>0</v>
      </c>
      <c r="M643">
        <f>SIGN(SUM([1]Лист1!CS646:DK646))</f>
        <v>1</v>
      </c>
      <c r="N643">
        <f>SIGN(SUM([1]Лист1!CC646:CK646,[1]Лист1!CR646))</f>
        <v>0</v>
      </c>
      <c r="O643">
        <f>SIGN(SUM([1]Лист1!U646:AL646))</f>
        <v>0</v>
      </c>
      <c r="P643">
        <f>SIGN(SUM([1]Лист1!DW646))</f>
        <v>0</v>
      </c>
      <c r="Q643">
        <f>SIGN(SUM([1]Лист1!EA646:EG646))</f>
        <v>0</v>
      </c>
      <c r="R643">
        <f>SIGN(SUM([1]Лист1!CL646:CQ646))</f>
        <v>1</v>
      </c>
      <c r="S643">
        <f>SIGN(SUM([1]Лист1!ER646))</f>
        <v>0</v>
      </c>
      <c r="T643">
        <f>SIGN(SUM([1]Лист1!EJ646,[1]Лист1!EK646,[1]Лист1!EN646,[1]Лист1!EQ646,[1]Лист1!ES646))</f>
        <v>0</v>
      </c>
      <c r="U643">
        <f>SIGN(SUM([1]Лист1!DX646:DY646,[1]Лист1!EH646))</f>
        <v>0</v>
      </c>
      <c r="V643">
        <f>SIGN(SUM([1]Лист1!DZ646,[1]Лист1!EO646,[1]Лист1!EM646))</f>
        <v>0</v>
      </c>
      <c r="W643">
        <f>SIGN(SUM([1]Лист1!DL646:DT646))</f>
        <v>0</v>
      </c>
      <c r="X643">
        <f>SIGN(SUM([1]Лист1!EI646,[1]Лист1!EL646,[1]Лист1!EP646,[1]Лист1!EU646:EV646))</f>
        <v>0</v>
      </c>
      <c r="Y643">
        <f>SIGN(SUM([1]Лист1!DU646,[1]Лист1!ET646))</f>
        <v>0</v>
      </c>
      <c r="Z643">
        <f>SIGN(SUM([1]Лист1!EW646:EY646))</f>
        <v>0</v>
      </c>
    </row>
    <row r="644" spans="1:26" x14ac:dyDescent="0.3">
      <c r="A644" s="1" t="str">
        <f>[1]Лист1!B647</f>
        <v>Spirotrichea</v>
      </c>
      <c r="B644" s="1" t="str">
        <f>[1]Лист1!C647</f>
        <v>Urostylida</v>
      </c>
      <c r="C644" s="1" t="str">
        <f>[1]Лист1!D647</f>
        <v>Urostylidae</v>
      </c>
      <c r="D644" s="1" t="str">
        <f>TRIM([1]Лист1!E647)</f>
        <v>Anteholosticha</v>
      </c>
      <c r="E644" s="1" t="str">
        <f>TRIM(CONCATENATE([1]Лист1!E647," ",[1]Лист1!F647))</f>
        <v>Anteholosticha violacea</v>
      </c>
      <c r="F644">
        <f>SIGN(SUM([1]Лист1!CB647,[1]Лист1!DV647))</f>
        <v>0</v>
      </c>
      <c r="G644">
        <f>SIGN(SUM([1]Лист1!EZ647,[1]Лист1!FB647))</f>
        <v>1</v>
      </c>
      <c r="H644">
        <f>SIGN(SUM([1]Лист1!FA647,[1]Лист1!FU647))</f>
        <v>1</v>
      </c>
      <c r="I644">
        <f>SIGN(SUM([1]Лист1!FC647))</f>
        <v>0</v>
      </c>
      <c r="J644">
        <f>SIGN(SUM([1]Лист1!BL647:CA647))</f>
        <v>1</v>
      </c>
      <c r="K644">
        <f>SIGN(SUM([1]Лист1!AR647:BK647))</f>
        <v>1</v>
      </c>
      <c r="L644">
        <f>SIGN(SUM([1]Лист1!AM647:AQ647))</f>
        <v>1</v>
      </c>
      <c r="M644">
        <f>SIGN(SUM([1]Лист1!CS647:DK647))</f>
        <v>1</v>
      </c>
      <c r="N644">
        <f>SIGN(SUM([1]Лист1!CC647:CK647,[1]Лист1!CR647))</f>
        <v>0</v>
      </c>
      <c r="O644">
        <f>SIGN(SUM([1]Лист1!U647:AL647))</f>
        <v>0</v>
      </c>
      <c r="P644">
        <f>SIGN(SUM([1]Лист1!DW647))</f>
        <v>0</v>
      </c>
      <c r="Q644">
        <f>SIGN(SUM([1]Лист1!EA647:EG647))</f>
        <v>0</v>
      </c>
      <c r="R644">
        <f>SIGN(SUM([1]Лист1!CL647:CQ647))</f>
        <v>1</v>
      </c>
      <c r="S644">
        <f>SIGN(SUM([1]Лист1!ER647))</f>
        <v>0</v>
      </c>
      <c r="T644">
        <f>SIGN(SUM([1]Лист1!EJ647,[1]Лист1!EK647,[1]Лист1!EN647,[1]Лист1!EQ647,[1]Лист1!ES647))</f>
        <v>0</v>
      </c>
      <c r="U644">
        <f>SIGN(SUM([1]Лист1!DX647:DY647,[1]Лист1!EH647))</f>
        <v>0</v>
      </c>
      <c r="V644">
        <f>SIGN(SUM([1]Лист1!DZ647,[1]Лист1!EO647,[1]Лист1!EM647))</f>
        <v>1</v>
      </c>
      <c r="W644">
        <f>SIGN(SUM([1]Лист1!DL647:DT647))</f>
        <v>0</v>
      </c>
      <c r="X644">
        <f>SIGN(SUM([1]Лист1!EI647,[1]Лист1!EL647,[1]Лист1!EP647,[1]Лист1!EU647:EV647))</f>
        <v>0</v>
      </c>
      <c r="Y644">
        <f>SIGN(SUM([1]Лист1!DU647,[1]Лист1!ET647))</f>
        <v>0</v>
      </c>
      <c r="Z644">
        <f>SIGN(SUM([1]Лист1!EW647:EY647))</f>
        <v>0</v>
      </c>
    </row>
    <row r="645" spans="1:26" x14ac:dyDescent="0.3">
      <c r="A645" s="1" t="str">
        <f>[1]Лист1!B648</f>
        <v>Spirotrichea</v>
      </c>
      <c r="B645" s="1" t="str">
        <f>[1]Лист1!C648</f>
        <v>Urostylida</v>
      </c>
      <c r="C645" s="1" t="str">
        <f>[1]Лист1!D648</f>
        <v>Urostylidae</v>
      </c>
      <c r="D645" s="1" t="str">
        <f>TRIM([1]Лист1!E648)</f>
        <v>Arcuseries</v>
      </c>
      <c r="E645" s="1" t="str">
        <f>TRIM(CONCATENATE([1]Лист1!E648," ",[1]Лист1!F648))</f>
        <v>Arcuseries petzi</v>
      </c>
      <c r="F645">
        <f>SIGN(SUM([1]Лист1!CB648,[1]Лист1!DV648))</f>
        <v>0</v>
      </c>
      <c r="G645">
        <f>SIGN(SUM([1]Лист1!EZ648,[1]Лист1!FB648))</f>
        <v>0</v>
      </c>
      <c r="H645">
        <f>SIGN(SUM([1]Лист1!FA648,[1]Лист1!FU648))</f>
        <v>0</v>
      </c>
      <c r="I645">
        <f>SIGN(SUM([1]Лист1!FC648))</f>
        <v>0</v>
      </c>
      <c r="J645">
        <f>SIGN(SUM([1]Лист1!BL648:CA648))</f>
        <v>0</v>
      </c>
      <c r="K645">
        <f>SIGN(SUM([1]Лист1!AR648:BK648))</f>
        <v>0</v>
      </c>
      <c r="L645">
        <f>SIGN(SUM([1]Лист1!AM648:AQ648))</f>
        <v>0</v>
      </c>
      <c r="M645">
        <f>SIGN(SUM([1]Лист1!CS648:DK648))</f>
        <v>0</v>
      </c>
      <c r="N645">
        <f>SIGN(SUM([1]Лист1!CC648:CK648,[1]Лист1!CR648))</f>
        <v>0</v>
      </c>
      <c r="O645">
        <f>SIGN(SUM([1]Лист1!U648:AL648))</f>
        <v>0</v>
      </c>
      <c r="P645">
        <f>SIGN(SUM([1]Лист1!DW648))</f>
        <v>0</v>
      </c>
      <c r="Q645">
        <f>SIGN(SUM([1]Лист1!EA648:EG648))</f>
        <v>1</v>
      </c>
      <c r="R645">
        <f>SIGN(SUM([1]Лист1!CL648:CQ648))</f>
        <v>0</v>
      </c>
      <c r="S645">
        <f>SIGN(SUM([1]Лист1!ER648))</f>
        <v>0</v>
      </c>
      <c r="T645">
        <f>SIGN(SUM([1]Лист1!EJ648,[1]Лист1!EK648,[1]Лист1!EN648,[1]Лист1!EQ648,[1]Лист1!ES648))</f>
        <v>0</v>
      </c>
      <c r="U645">
        <f>SIGN(SUM([1]Лист1!DX648:DY648,[1]Лист1!EH648))</f>
        <v>0</v>
      </c>
      <c r="V645">
        <f>SIGN(SUM([1]Лист1!DZ648,[1]Лист1!EO648,[1]Лист1!EM648))</f>
        <v>0</v>
      </c>
      <c r="W645">
        <f>SIGN(SUM([1]Лист1!DL648:DT648))</f>
        <v>0</v>
      </c>
      <c r="X645">
        <f>SIGN(SUM([1]Лист1!EI648,[1]Лист1!EL648,[1]Лист1!EP648,[1]Лист1!EU648:EV648))</f>
        <v>0</v>
      </c>
      <c r="Y645">
        <f>SIGN(SUM([1]Лист1!DU648,[1]Лист1!ET648))</f>
        <v>0</v>
      </c>
      <c r="Z645">
        <f>SIGN(SUM([1]Лист1!EW648:EY648))</f>
        <v>0</v>
      </c>
    </row>
    <row r="646" spans="1:26" x14ac:dyDescent="0.3">
      <c r="A646" s="1" t="str">
        <f>[1]Лист1!B649</f>
        <v>Spirotrichea</v>
      </c>
      <c r="B646" s="1" t="str">
        <f>[1]Лист1!C649</f>
        <v>Urostylida</v>
      </c>
      <c r="C646" s="1" t="str">
        <f>[1]Лист1!D649</f>
        <v>Urostylidae</v>
      </c>
      <c r="D646" s="1" t="str">
        <f>TRIM([1]Лист1!E649)</f>
        <v>Arcuseries</v>
      </c>
      <c r="E646" s="1" t="str">
        <f>TRIM(CONCATENATE([1]Лист1!E649," ",[1]Лист1!F649))</f>
        <v>Arcuseries scutellum</v>
      </c>
      <c r="F646">
        <f>SIGN(SUM([1]Лист1!CB649,[1]Лист1!DV649))</f>
        <v>0</v>
      </c>
      <c r="G646">
        <f>SIGN(SUM([1]Лист1!EZ649,[1]Лист1!FB649))</f>
        <v>1</v>
      </c>
      <c r="H646">
        <f>SIGN(SUM([1]Лист1!FA649,[1]Лист1!FU649))</f>
        <v>1</v>
      </c>
      <c r="I646">
        <f>SIGN(SUM([1]Лист1!FC649))</f>
        <v>1</v>
      </c>
      <c r="J646">
        <f>SIGN(SUM([1]Лист1!BL649:CA649))</f>
        <v>1</v>
      </c>
      <c r="K646">
        <f>SIGN(SUM([1]Лист1!AR649:BK649))</f>
        <v>1</v>
      </c>
      <c r="L646">
        <f>SIGN(SUM([1]Лист1!AM649:AQ649))</f>
        <v>1</v>
      </c>
      <c r="M646">
        <f>SIGN(SUM([1]Лист1!CS649:DK649))</f>
        <v>0</v>
      </c>
      <c r="N646">
        <f>SIGN(SUM([1]Лист1!CC649:CK649,[1]Лист1!CR649))</f>
        <v>1</v>
      </c>
      <c r="O646">
        <f>SIGN(SUM([1]Лист1!U649:AL649))</f>
        <v>1</v>
      </c>
      <c r="P646">
        <f>SIGN(SUM([1]Лист1!DW649))</f>
        <v>0</v>
      </c>
      <c r="Q646">
        <f>SIGN(SUM([1]Лист1!EA649:EG649))</f>
        <v>1</v>
      </c>
      <c r="R646">
        <f>SIGN(SUM([1]Лист1!CL649:CQ649))</f>
        <v>1</v>
      </c>
      <c r="S646">
        <f>SIGN(SUM([1]Лист1!ER649))</f>
        <v>0</v>
      </c>
      <c r="T646">
        <f>SIGN(SUM([1]Лист1!EJ649,[1]Лист1!EK649,[1]Лист1!EN649,[1]Лист1!EQ649,[1]Лист1!ES649))</f>
        <v>0</v>
      </c>
      <c r="U646">
        <f>SIGN(SUM([1]Лист1!DX649:DY649,[1]Лист1!EH649))</f>
        <v>0</v>
      </c>
      <c r="V646">
        <f>SIGN(SUM([1]Лист1!DZ649,[1]Лист1!EO649,[1]Лист1!EM649))</f>
        <v>0</v>
      </c>
      <c r="W646">
        <f>SIGN(SUM([1]Лист1!DL649:DT649))</f>
        <v>0</v>
      </c>
      <c r="X646">
        <f>SIGN(SUM([1]Лист1!EI649,[1]Лист1!EL649,[1]Лист1!EP649,[1]Лист1!EU649:EV649))</f>
        <v>1</v>
      </c>
      <c r="Y646">
        <f>SIGN(SUM([1]Лист1!DU649,[1]Лист1!ET649))</f>
        <v>0</v>
      </c>
      <c r="Z646">
        <f>SIGN(SUM([1]Лист1!EW649:EY649))</f>
        <v>1</v>
      </c>
    </row>
    <row r="647" spans="1:26" x14ac:dyDescent="0.3">
      <c r="A647" s="1" t="str">
        <f>[1]Лист1!B650</f>
        <v>Spirotrichea</v>
      </c>
      <c r="B647" s="1" t="str">
        <f>[1]Лист1!C650</f>
        <v>Urostylida</v>
      </c>
      <c r="C647" s="1" t="str">
        <f>[1]Лист1!D650</f>
        <v>Urostylidae</v>
      </c>
      <c r="D647" s="1" t="str">
        <f>TRIM([1]Лист1!E650)</f>
        <v>Arcuseries</v>
      </c>
      <c r="E647" s="1" t="str">
        <f>TRIM(CONCATENATE([1]Лист1!E650," ",[1]Лист1!F650))</f>
        <v>Arcuseries warreni</v>
      </c>
      <c r="F647">
        <f>SIGN(SUM([1]Лист1!CB650,[1]Лист1!DV650))</f>
        <v>0</v>
      </c>
      <c r="G647">
        <f>SIGN(SUM([1]Лист1!EZ650,[1]Лист1!FB650))</f>
        <v>0</v>
      </c>
      <c r="H647">
        <f>SIGN(SUM([1]Лист1!FA650,[1]Лист1!FU650))</f>
        <v>0</v>
      </c>
      <c r="I647">
        <f>SIGN(SUM([1]Лист1!FC650))</f>
        <v>0</v>
      </c>
      <c r="J647">
        <f>SIGN(SUM([1]Лист1!BL650:CA650))</f>
        <v>0</v>
      </c>
      <c r="K647">
        <f>SIGN(SUM([1]Лист1!AR650:BK650))</f>
        <v>0</v>
      </c>
      <c r="L647">
        <f>SIGN(SUM([1]Лист1!AM650:AQ650))</f>
        <v>0</v>
      </c>
      <c r="M647">
        <f>SIGN(SUM([1]Лист1!CS650:DK650))</f>
        <v>0</v>
      </c>
      <c r="N647">
        <f>SIGN(SUM([1]Лист1!CC650:CK650,[1]Лист1!CR650))</f>
        <v>0</v>
      </c>
      <c r="O647">
        <f>SIGN(SUM([1]Лист1!U650:AL650))</f>
        <v>0</v>
      </c>
      <c r="P647">
        <f>SIGN(SUM([1]Лист1!DW650))</f>
        <v>0</v>
      </c>
      <c r="Q647">
        <f>SIGN(SUM([1]Лист1!EA650:EG650))</f>
        <v>1</v>
      </c>
      <c r="R647">
        <f>SIGN(SUM([1]Лист1!CL650:CQ650))</f>
        <v>0</v>
      </c>
      <c r="S647">
        <f>SIGN(SUM([1]Лист1!ER650))</f>
        <v>0</v>
      </c>
      <c r="T647">
        <f>SIGN(SUM([1]Лист1!EJ650,[1]Лист1!EK650,[1]Лист1!EN650,[1]Лист1!EQ650,[1]Лист1!ES650))</f>
        <v>0</v>
      </c>
      <c r="U647">
        <f>SIGN(SUM([1]Лист1!DX650:DY650,[1]Лист1!EH650))</f>
        <v>0</v>
      </c>
      <c r="V647">
        <f>SIGN(SUM([1]Лист1!DZ650,[1]Лист1!EO650,[1]Лист1!EM650))</f>
        <v>0</v>
      </c>
      <c r="W647">
        <f>SIGN(SUM([1]Лист1!DL650:DT650))</f>
        <v>0</v>
      </c>
      <c r="X647">
        <f>SIGN(SUM([1]Лист1!EI650,[1]Лист1!EL650,[1]Лист1!EP650,[1]Лист1!EU650:EV650))</f>
        <v>0</v>
      </c>
      <c r="Y647">
        <f>SIGN(SUM([1]Лист1!DU650,[1]Лист1!ET650))</f>
        <v>0</v>
      </c>
      <c r="Z647">
        <f>SIGN(SUM([1]Лист1!EW650:EY650))</f>
        <v>0</v>
      </c>
    </row>
    <row r="648" spans="1:26" x14ac:dyDescent="0.3">
      <c r="A648" s="1" t="str">
        <f>[1]Лист1!B651</f>
        <v>Spirotrichea</v>
      </c>
      <c r="B648" s="1" t="str">
        <f>[1]Лист1!C651</f>
        <v>Urostylida</v>
      </c>
      <c r="C648" s="1" t="str">
        <f>[1]Лист1!D651</f>
        <v>Urostylidae</v>
      </c>
      <c r="D648" s="1" t="str">
        <f>TRIM([1]Лист1!E651)</f>
        <v>Caudiholosticha</v>
      </c>
      <c r="E648" s="1" t="str">
        <f>TRIM(CONCATENATE([1]Лист1!E651," ",[1]Лист1!F651))</f>
        <v>Caudiholosticha setifera</v>
      </c>
      <c r="F648">
        <f>SIGN(SUM([1]Лист1!CB651,[1]Лист1!DV651))</f>
        <v>0</v>
      </c>
      <c r="G648">
        <f>SIGN(SUM([1]Лист1!EZ651,[1]Лист1!FB651))</f>
        <v>1</v>
      </c>
      <c r="H648">
        <f>SIGN(SUM([1]Лист1!FA651,[1]Лист1!FU651))</f>
        <v>1</v>
      </c>
      <c r="I648">
        <f>SIGN(SUM([1]Лист1!FC651))</f>
        <v>0</v>
      </c>
      <c r="J648">
        <f>SIGN(SUM([1]Лист1!BL651:CA651))</f>
        <v>1</v>
      </c>
      <c r="K648">
        <f>SIGN(SUM([1]Лист1!AR651:BK651))</f>
        <v>0</v>
      </c>
      <c r="L648">
        <f>SIGN(SUM([1]Лист1!AM651:AQ651))</f>
        <v>1</v>
      </c>
      <c r="M648">
        <f>SIGN(SUM([1]Лист1!CS651:DK651))</f>
        <v>0</v>
      </c>
      <c r="N648">
        <f>SIGN(SUM([1]Лист1!CC651:CK651,[1]Лист1!CR651))</f>
        <v>1</v>
      </c>
      <c r="O648">
        <f>SIGN(SUM([1]Лист1!U651:AL651))</f>
        <v>0</v>
      </c>
      <c r="P648">
        <f>SIGN(SUM([1]Лист1!DW651))</f>
        <v>0</v>
      </c>
      <c r="Q648">
        <f>SIGN(SUM([1]Лист1!EA651:EG651))</f>
        <v>0</v>
      </c>
      <c r="R648">
        <f>SIGN(SUM([1]Лист1!CL651:CQ651))</f>
        <v>1</v>
      </c>
      <c r="S648">
        <f>SIGN(SUM([1]Лист1!ER651))</f>
        <v>0</v>
      </c>
      <c r="T648">
        <f>SIGN(SUM([1]Лист1!EJ651,[1]Лист1!EK651,[1]Лист1!EN651,[1]Лист1!EQ651,[1]Лист1!ES651))</f>
        <v>0</v>
      </c>
      <c r="U648">
        <f>SIGN(SUM([1]Лист1!DX651:DY651,[1]Лист1!EH651))</f>
        <v>0</v>
      </c>
      <c r="V648">
        <f>SIGN(SUM([1]Лист1!DZ651,[1]Лист1!EO651,[1]Лист1!EM651))</f>
        <v>0</v>
      </c>
      <c r="W648">
        <f>SIGN(SUM([1]Лист1!DL651:DT651))</f>
        <v>0</v>
      </c>
      <c r="X648">
        <f>SIGN(SUM([1]Лист1!EI651,[1]Лист1!EL651,[1]Лист1!EP651,[1]Лист1!EU651:EV651))</f>
        <v>0</v>
      </c>
      <c r="Y648">
        <f>SIGN(SUM([1]Лист1!DU651,[1]Лист1!ET651))</f>
        <v>0</v>
      </c>
      <c r="Z648">
        <f>SIGN(SUM([1]Лист1!EW651:EY651))</f>
        <v>1</v>
      </c>
    </row>
    <row r="649" spans="1:26" x14ac:dyDescent="0.3">
      <c r="A649" s="1" t="str">
        <f>[1]Лист1!B652</f>
        <v>Spirotrichea</v>
      </c>
      <c r="B649" s="1" t="str">
        <f>[1]Лист1!C652</f>
        <v>Urostylida</v>
      </c>
      <c r="C649" s="1" t="str">
        <f>[1]Лист1!D652</f>
        <v>Urostylidae</v>
      </c>
      <c r="D649" s="1" t="str">
        <f>TRIM([1]Лист1!E652)</f>
        <v>Caudiholosticha</v>
      </c>
      <c r="E649" s="1" t="str">
        <f>TRIM(CONCATENATE([1]Лист1!E652," ",[1]Лист1!F652))</f>
        <v>Caudiholosticha viridis</v>
      </c>
      <c r="F649">
        <f>SIGN(SUM([1]Лист1!CB652,[1]Лист1!DV652))</f>
        <v>0</v>
      </c>
      <c r="G649">
        <f>SIGN(SUM([1]Лист1!EZ652,[1]Лист1!FB652))</f>
        <v>1</v>
      </c>
      <c r="H649">
        <f>SIGN(SUM([1]Лист1!FA652,[1]Лист1!FU652))</f>
        <v>0</v>
      </c>
      <c r="I649">
        <f>SIGN(SUM([1]Лист1!FC652))</f>
        <v>1</v>
      </c>
      <c r="J649">
        <f>SIGN(SUM([1]Лист1!BL652:CA652))</f>
        <v>0</v>
      </c>
      <c r="K649">
        <f>SIGN(SUM([1]Лист1!AR652:BK652))</f>
        <v>0</v>
      </c>
      <c r="L649">
        <f>SIGN(SUM([1]Лист1!AM652:AQ652))</f>
        <v>1</v>
      </c>
      <c r="M649">
        <f>SIGN(SUM([1]Лист1!CS652:DK652))</f>
        <v>0</v>
      </c>
      <c r="N649">
        <f>SIGN(SUM([1]Лист1!CC652:CK652,[1]Лист1!CR652))</f>
        <v>0</v>
      </c>
      <c r="O649">
        <f>SIGN(SUM([1]Лист1!U652:AL652))</f>
        <v>0</v>
      </c>
      <c r="P649">
        <f>SIGN(SUM([1]Лист1!DW652))</f>
        <v>0</v>
      </c>
      <c r="Q649">
        <f>SIGN(SUM([1]Лист1!EA652:EG652))</f>
        <v>0</v>
      </c>
      <c r="R649">
        <f>SIGN(SUM([1]Лист1!CL652:CQ652))</f>
        <v>1</v>
      </c>
      <c r="S649">
        <f>SIGN(SUM([1]Лист1!ER652))</f>
        <v>0</v>
      </c>
      <c r="T649">
        <f>SIGN(SUM([1]Лист1!EJ652,[1]Лист1!EK652,[1]Лист1!EN652,[1]Лист1!EQ652,[1]Лист1!ES652))</f>
        <v>0</v>
      </c>
      <c r="U649">
        <f>SIGN(SUM([1]Лист1!DX652:DY652,[1]Лист1!EH652))</f>
        <v>0</v>
      </c>
      <c r="V649">
        <f>SIGN(SUM([1]Лист1!DZ652,[1]Лист1!EO652,[1]Лист1!EM652))</f>
        <v>0</v>
      </c>
      <c r="W649">
        <f>SIGN(SUM([1]Лист1!DL652:DT652))</f>
        <v>0</v>
      </c>
      <c r="X649">
        <f>SIGN(SUM([1]Лист1!EI652,[1]Лист1!EL652,[1]Лист1!EP652,[1]Лист1!EU652:EV652))</f>
        <v>0</v>
      </c>
      <c r="Y649">
        <f>SIGN(SUM([1]Лист1!DU652,[1]Лист1!ET652))</f>
        <v>0</v>
      </c>
      <c r="Z649">
        <f>SIGN(SUM([1]Лист1!EW652:EY652))</f>
        <v>0</v>
      </c>
    </row>
    <row r="650" spans="1:26" x14ac:dyDescent="0.3">
      <c r="A650" s="1" t="str">
        <f>[1]Лист1!B653</f>
        <v>Spirotrichea</v>
      </c>
      <c r="B650" s="1" t="str">
        <f>[1]Лист1!C653</f>
        <v>Urostylida</v>
      </c>
      <c r="C650" s="1" t="str">
        <f>[1]Лист1!D653</f>
        <v>Urostylidae</v>
      </c>
      <c r="D650" s="1" t="str">
        <f>TRIM([1]Лист1!E653)</f>
        <v>Diaxonella</v>
      </c>
      <c r="E650" s="1" t="str">
        <f>TRIM(CONCATENATE([1]Лист1!E653," ",[1]Лист1!F653))</f>
        <v>Diaxonella pseudorubra pulchra</v>
      </c>
      <c r="F650">
        <f>SIGN(SUM([1]Лист1!CB653,[1]Лист1!DV653))</f>
        <v>0</v>
      </c>
      <c r="G650">
        <f>SIGN(SUM([1]Лист1!EZ653,[1]Лист1!FB653))</f>
        <v>0</v>
      </c>
      <c r="H650">
        <f>SIGN(SUM([1]Лист1!FA653,[1]Лист1!FU653))</f>
        <v>0</v>
      </c>
      <c r="I650">
        <f>SIGN(SUM([1]Лист1!FC653))</f>
        <v>0</v>
      </c>
      <c r="J650">
        <f>SIGN(SUM([1]Лист1!BL653:CA653))</f>
        <v>0</v>
      </c>
      <c r="K650">
        <f>SIGN(SUM([1]Лист1!AR653:BK653))</f>
        <v>0</v>
      </c>
      <c r="L650">
        <f>SIGN(SUM([1]Лист1!AM653:AQ653))</f>
        <v>0</v>
      </c>
      <c r="M650">
        <f>SIGN(SUM([1]Лист1!CS653:DK653))</f>
        <v>0</v>
      </c>
      <c r="N650">
        <f>SIGN(SUM([1]Лист1!CC653:CK653,[1]Лист1!CR653))</f>
        <v>1</v>
      </c>
      <c r="O650">
        <f>SIGN(SUM([1]Лист1!U653:AL653))</f>
        <v>0</v>
      </c>
      <c r="P650">
        <f>SIGN(SUM([1]Лист1!DW653))</f>
        <v>0</v>
      </c>
      <c r="Q650">
        <f>SIGN(SUM([1]Лист1!EA653:EG653))</f>
        <v>1</v>
      </c>
      <c r="R650">
        <f>SIGN(SUM([1]Лист1!CL653:CQ653))</f>
        <v>0</v>
      </c>
      <c r="S650">
        <f>SIGN(SUM([1]Лист1!ER653))</f>
        <v>0</v>
      </c>
      <c r="T650">
        <f>SIGN(SUM([1]Лист1!EJ653,[1]Лист1!EK653,[1]Лист1!EN653,[1]Лист1!EQ653,[1]Лист1!ES653))</f>
        <v>0</v>
      </c>
      <c r="U650">
        <f>SIGN(SUM([1]Лист1!DX653:DY653,[1]Лист1!EH653))</f>
        <v>0</v>
      </c>
      <c r="V650">
        <f>SIGN(SUM([1]Лист1!DZ653,[1]Лист1!EO653,[1]Лист1!EM653))</f>
        <v>0</v>
      </c>
      <c r="W650">
        <f>SIGN(SUM([1]Лист1!DL653:DT653))</f>
        <v>0</v>
      </c>
      <c r="X650">
        <f>SIGN(SUM([1]Лист1!EI653,[1]Лист1!EL653,[1]Лист1!EP653,[1]Лист1!EU653:EV653))</f>
        <v>0</v>
      </c>
      <c r="Y650">
        <f>SIGN(SUM([1]Лист1!DU653,[1]Лист1!ET653))</f>
        <v>0</v>
      </c>
      <c r="Z650">
        <f>SIGN(SUM([1]Лист1!EW653:EY653))</f>
        <v>0</v>
      </c>
    </row>
    <row r="651" spans="1:26" x14ac:dyDescent="0.3">
      <c r="A651" s="1" t="str">
        <f>[1]Лист1!B654</f>
        <v>Spirotrichea</v>
      </c>
      <c r="B651" s="1" t="str">
        <f>[1]Лист1!C654</f>
        <v>Urostylida</v>
      </c>
      <c r="C651" s="1" t="str">
        <f>[1]Лист1!D654</f>
        <v>Urostylidae</v>
      </c>
      <c r="D651" s="1" t="str">
        <f>TRIM([1]Лист1!E654)</f>
        <v>Holosticha</v>
      </c>
      <c r="E651" s="1" t="str">
        <f>TRIM(CONCATENATE([1]Лист1!E654," ",[1]Лист1!F654))</f>
        <v>Holosticha antarctica</v>
      </c>
      <c r="F651">
        <f>SIGN(SUM([1]Лист1!CB654,[1]Лист1!DV654))</f>
        <v>0</v>
      </c>
      <c r="G651">
        <f>SIGN(SUM([1]Лист1!EZ654,[1]Лист1!FB654))</f>
        <v>0</v>
      </c>
      <c r="H651">
        <f>SIGN(SUM([1]Лист1!FA654,[1]Лист1!FU654))</f>
        <v>0</v>
      </c>
      <c r="I651">
        <f>SIGN(SUM([1]Лист1!FC654))</f>
        <v>0</v>
      </c>
      <c r="J651">
        <f>SIGN(SUM([1]Лист1!BL654:CA654))</f>
        <v>0</v>
      </c>
      <c r="K651">
        <f>SIGN(SUM([1]Лист1!AR654:BK654))</f>
        <v>0</v>
      </c>
      <c r="L651">
        <f>SIGN(SUM([1]Лист1!AM654:AQ654))</f>
        <v>0</v>
      </c>
      <c r="M651">
        <f>SIGN(SUM([1]Лист1!CS654:DK654))</f>
        <v>0</v>
      </c>
      <c r="N651">
        <f>SIGN(SUM([1]Лист1!CC654:CK654,[1]Лист1!CR654))</f>
        <v>0</v>
      </c>
      <c r="O651">
        <f>SIGN(SUM([1]Лист1!U654:AL654))</f>
        <v>0</v>
      </c>
      <c r="P651">
        <f>SIGN(SUM([1]Лист1!DW654))</f>
        <v>0</v>
      </c>
      <c r="Q651">
        <f>SIGN(SUM([1]Лист1!EA654:EG654))</f>
        <v>0</v>
      </c>
      <c r="R651">
        <f>SIGN(SUM([1]Лист1!CL654:CQ654))</f>
        <v>0</v>
      </c>
      <c r="S651">
        <f>SIGN(SUM([1]Лист1!ER654))</f>
        <v>0</v>
      </c>
      <c r="T651">
        <f>SIGN(SUM([1]Лист1!EJ654,[1]Лист1!EK654,[1]Лист1!EN654,[1]Лист1!EQ654,[1]Лист1!ES654))</f>
        <v>0</v>
      </c>
      <c r="U651">
        <f>SIGN(SUM([1]Лист1!DX654:DY654,[1]Лист1!EH654))</f>
        <v>0</v>
      </c>
      <c r="V651">
        <f>SIGN(SUM([1]Лист1!DZ654,[1]Лист1!EO654,[1]Лист1!EM654))</f>
        <v>0</v>
      </c>
      <c r="W651">
        <f>SIGN(SUM([1]Лист1!DL654:DT654))</f>
        <v>0</v>
      </c>
      <c r="X651">
        <f>SIGN(SUM([1]Лист1!EI654,[1]Лист1!EL654,[1]Лист1!EP654,[1]Лист1!EU654:EV654))</f>
        <v>1</v>
      </c>
      <c r="Y651">
        <f>SIGN(SUM([1]Лист1!DU654,[1]Лист1!ET654))</f>
        <v>0</v>
      </c>
      <c r="Z651">
        <f>SIGN(SUM([1]Лист1!EW654:EY654))</f>
        <v>0</v>
      </c>
    </row>
    <row r="652" spans="1:26" x14ac:dyDescent="0.3">
      <c r="A652" s="1" t="str">
        <f>[1]Лист1!B655</f>
        <v>Spirotrichea</v>
      </c>
      <c r="B652" s="1" t="str">
        <f>[1]Лист1!C655</f>
        <v>Urostylida</v>
      </c>
      <c r="C652" s="1" t="str">
        <f>[1]Лист1!D655</f>
        <v>Urostylidae</v>
      </c>
      <c r="D652" s="1" t="str">
        <f>TRIM([1]Лист1!E655)</f>
        <v>Holosticha</v>
      </c>
      <c r="E652" s="1" t="str">
        <f>TRIM(CONCATENATE([1]Лист1!E655," ",[1]Лист1!F655))</f>
        <v>Holosticha apodiademata</v>
      </c>
      <c r="F652">
        <f>SIGN(SUM([1]Лист1!CB655,[1]Лист1!DV655))</f>
        <v>0</v>
      </c>
      <c r="G652">
        <f>SIGN(SUM([1]Лист1!EZ655,[1]Лист1!FB655))</f>
        <v>0</v>
      </c>
      <c r="H652">
        <f>SIGN(SUM([1]Лист1!FA655,[1]Лист1!FU655))</f>
        <v>0</v>
      </c>
      <c r="I652">
        <f>SIGN(SUM([1]Лист1!FC655))</f>
        <v>0</v>
      </c>
      <c r="J652">
        <f>SIGN(SUM([1]Лист1!BL655:CA655))</f>
        <v>0</v>
      </c>
      <c r="K652">
        <f>SIGN(SUM([1]Лист1!AR655:BK655))</f>
        <v>0</v>
      </c>
      <c r="L652">
        <f>SIGN(SUM([1]Лист1!AM655:AQ655))</f>
        <v>0</v>
      </c>
      <c r="M652">
        <f>SIGN(SUM([1]Лист1!CS655:DK655))</f>
        <v>0</v>
      </c>
      <c r="N652">
        <f>SIGN(SUM([1]Лист1!CC655:CK655,[1]Лист1!CR655))</f>
        <v>0</v>
      </c>
      <c r="O652">
        <f>SIGN(SUM([1]Лист1!U655:AL655))</f>
        <v>0</v>
      </c>
      <c r="P652">
        <f>SIGN(SUM([1]Лист1!DW655))</f>
        <v>0</v>
      </c>
      <c r="Q652">
        <f>SIGN(SUM([1]Лист1!EA655:EG655))</f>
        <v>0</v>
      </c>
      <c r="R652">
        <f>SIGN(SUM([1]Лист1!CL655:CQ655))</f>
        <v>0</v>
      </c>
      <c r="S652">
        <f>SIGN(SUM([1]Лист1!ER655))</f>
        <v>0</v>
      </c>
      <c r="T652">
        <f>SIGN(SUM([1]Лист1!EJ655,[1]Лист1!EK655,[1]Лист1!EN655,[1]Лист1!EQ655,[1]Лист1!ES655))</f>
        <v>0</v>
      </c>
      <c r="U652">
        <f>SIGN(SUM([1]Лист1!DX655:DY655,[1]Лист1!EH655))</f>
        <v>0</v>
      </c>
      <c r="V652">
        <f>SIGN(SUM([1]Лист1!DZ655,[1]Лист1!EO655,[1]Лист1!EM655))</f>
        <v>0</v>
      </c>
      <c r="W652">
        <f>SIGN(SUM([1]Лист1!DL655:DT655))</f>
        <v>0</v>
      </c>
      <c r="X652">
        <f>SIGN(SUM([1]Лист1!EI655,[1]Лист1!EL655,[1]Лист1!EP655,[1]Лист1!EU655:EV655))</f>
        <v>1</v>
      </c>
      <c r="Y652">
        <f>SIGN(SUM([1]Лист1!DU655,[1]Лист1!ET655))</f>
        <v>0</v>
      </c>
      <c r="Z652">
        <f>SIGN(SUM([1]Лист1!EW655:EY655))</f>
        <v>0</v>
      </c>
    </row>
    <row r="653" spans="1:26" x14ac:dyDescent="0.3">
      <c r="A653" s="1" t="str">
        <f>[1]Лист1!B656</f>
        <v>Spirotrichea</v>
      </c>
      <c r="B653" s="1" t="str">
        <f>[1]Лист1!C656</f>
        <v>Urostylida</v>
      </c>
      <c r="C653" s="1" t="str">
        <f>[1]Лист1!D656</f>
        <v>Urostylidae</v>
      </c>
      <c r="D653" s="1" t="str">
        <f>TRIM([1]Лист1!E656)</f>
        <v>Holosticha</v>
      </c>
      <c r="E653" s="1" t="str">
        <f>TRIM(CONCATENATE([1]Лист1!E656," ",[1]Лист1!F656))</f>
        <v>Holosticha begoniensis</v>
      </c>
      <c r="F653">
        <f>SIGN(SUM([1]Лист1!CB656,[1]Лист1!DV656))</f>
        <v>0</v>
      </c>
      <c r="G653">
        <f>SIGN(SUM([1]Лист1!EZ656,[1]Лист1!FB656))</f>
        <v>0</v>
      </c>
      <c r="H653">
        <f>SIGN(SUM([1]Лист1!FA656,[1]Лист1!FU656))</f>
        <v>0</v>
      </c>
      <c r="I653">
        <f>SIGN(SUM([1]Лист1!FC656))</f>
        <v>0</v>
      </c>
      <c r="J653">
        <f>SIGN(SUM([1]Лист1!BL656:CA656))</f>
        <v>0</v>
      </c>
      <c r="K653">
        <f>SIGN(SUM([1]Лист1!AR656:BK656))</f>
        <v>0</v>
      </c>
      <c r="L653">
        <f>SIGN(SUM([1]Лист1!AM656:AQ656))</f>
        <v>0</v>
      </c>
      <c r="M653">
        <f>SIGN(SUM([1]Лист1!CS656:DK656))</f>
        <v>0</v>
      </c>
      <c r="N653">
        <f>SIGN(SUM([1]Лист1!CC656:CK656,[1]Лист1!CR656))</f>
        <v>0</v>
      </c>
      <c r="O653">
        <f>SIGN(SUM([1]Лист1!U656:AL656))</f>
        <v>0</v>
      </c>
      <c r="P653">
        <f>SIGN(SUM([1]Лист1!DW656))</f>
        <v>0</v>
      </c>
      <c r="Q653">
        <f>SIGN(SUM([1]Лист1!EA656:EG656))</f>
        <v>0</v>
      </c>
      <c r="R653">
        <f>SIGN(SUM([1]Лист1!CL656:CQ656))</f>
        <v>1</v>
      </c>
      <c r="S653">
        <f>SIGN(SUM([1]Лист1!ER656))</f>
        <v>0</v>
      </c>
      <c r="T653">
        <f>SIGN(SUM([1]Лист1!EJ656,[1]Лист1!EK656,[1]Лист1!EN656,[1]Лист1!EQ656,[1]Лист1!ES656))</f>
        <v>0</v>
      </c>
      <c r="U653">
        <f>SIGN(SUM([1]Лист1!DX656:DY656,[1]Лист1!EH656))</f>
        <v>0</v>
      </c>
      <c r="V653">
        <f>SIGN(SUM([1]Лист1!DZ656,[1]Лист1!EO656,[1]Лист1!EM656))</f>
        <v>0</v>
      </c>
      <c r="W653">
        <f>SIGN(SUM([1]Лист1!DL656:DT656))</f>
        <v>0</v>
      </c>
      <c r="X653">
        <f>SIGN(SUM([1]Лист1!EI656,[1]Лист1!EL656,[1]Лист1!EP656,[1]Лист1!EU656:EV656))</f>
        <v>0</v>
      </c>
      <c r="Y653">
        <f>SIGN(SUM([1]Лист1!DU656,[1]Лист1!ET656))</f>
        <v>0</v>
      </c>
      <c r="Z653">
        <f>SIGN(SUM([1]Лист1!EW656:EY656))</f>
        <v>0</v>
      </c>
    </row>
    <row r="654" spans="1:26" x14ac:dyDescent="0.3">
      <c r="A654" s="1" t="str">
        <f>[1]Лист1!B657</f>
        <v>Spirotrichea</v>
      </c>
      <c r="B654" s="1" t="str">
        <f>[1]Лист1!C657</f>
        <v>Urostylida</v>
      </c>
      <c r="C654" s="1" t="str">
        <f>[1]Лист1!D657</f>
        <v>Urostylidae</v>
      </c>
      <c r="D654" s="1" t="str">
        <f>TRIM([1]Лист1!E657)</f>
        <v>Holosticha</v>
      </c>
      <c r="E654" s="1" t="str">
        <f>TRIM(CONCATENATE([1]Лист1!E657," ",[1]Лист1!F657))</f>
        <v>Holosticha bradburyae</v>
      </c>
      <c r="F654">
        <f>SIGN(SUM([1]Лист1!CB657,[1]Лист1!DV657))</f>
        <v>0</v>
      </c>
      <c r="G654">
        <f>SIGN(SUM([1]Лист1!EZ657,[1]Лист1!FB657))</f>
        <v>0</v>
      </c>
      <c r="H654">
        <f>SIGN(SUM([1]Лист1!FA657,[1]Лист1!FU657))</f>
        <v>0</v>
      </c>
      <c r="I654">
        <f>SIGN(SUM([1]Лист1!FC657))</f>
        <v>0</v>
      </c>
      <c r="J654">
        <f>SIGN(SUM([1]Лист1!BL657:CA657))</f>
        <v>0</v>
      </c>
      <c r="K654">
        <f>SIGN(SUM([1]Лист1!AR657:BK657))</f>
        <v>0</v>
      </c>
      <c r="L654">
        <f>SIGN(SUM([1]Лист1!AM657:AQ657))</f>
        <v>0</v>
      </c>
      <c r="M654">
        <f>SIGN(SUM([1]Лист1!CS657:DK657))</f>
        <v>0</v>
      </c>
      <c r="N654">
        <f>SIGN(SUM([1]Лист1!CC657:CK657,[1]Лист1!CR657))</f>
        <v>0</v>
      </c>
      <c r="O654">
        <f>SIGN(SUM([1]Лист1!U657:AL657))</f>
        <v>0</v>
      </c>
      <c r="P654">
        <f>SIGN(SUM([1]Лист1!DW657))</f>
        <v>0</v>
      </c>
      <c r="Q654">
        <f>SIGN(SUM([1]Лист1!EA657:EG657))</f>
        <v>1</v>
      </c>
      <c r="R654">
        <f>SIGN(SUM([1]Лист1!CL657:CQ657))</f>
        <v>0</v>
      </c>
      <c r="S654">
        <f>SIGN(SUM([1]Лист1!ER657))</f>
        <v>0</v>
      </c>
      <c r="T654">
        <f>SIGN(SUM([1]Лист1!EJ657,[1]Лист1!EK657,[1]Лист1!EN657,[1]Лист1!EQ657,[1]Лист1!ES657))</f>
        <v>0</v>
      </c>
      <c r="U654">
        <f>SIGN(SUM([1]Лист1!DX657:DY657,[1]Лист1!EH657))</f>
        <v>0</v>
      </c>
      <c r="V654">
        <f>SIGN(SUM([1]Лист1!DZ657,[1]Лист1!EO657,[1]Лист1!EM657))</f>
        <v>0</v>
      </c>
      <c r="W654">
        <f>SIGN(SUM([1]Лист1!DL657:DT657))</f>
        <v>0</v>
      </c>
      <c r="X654">
        <f>SIGN(SUM([1]Лист1!EI657,[1]Лист1!EL657,[1]Лист1!EP657,[1]Лист1!EU657:EV657))</f>
        <v>0</v>
      </c>
      <c r="Y654">
        <f>SIGN(SUM([1]Лист1!DU657,[1]Лист1!ET657))</f>
        <v>0</v>
      </c>
      <c r="Z654">
        <f>SIGN(SUM([1]Лист1!EW657:EY657))</f>
        <v>0</v>
      </c>
    </row>
    <row r="655" spans="1:26" x14ac:dyDescent="0.3">
      <c r="A655" s="1" t="str">
        <f>[1]Лист1!B658</f>
        <v>Spirotrichea</v>
      </c>
      <c r="B655" s="1" t="str">
        <f>[1]Лист1!C658</f>
        <v>Urostylida</v>
      </c>
      <c r="C655" s="1" t="str">
        <f>[1]Лист1!D658</f>
        <v>Urostylidae</v>
      </c>
      <c r="D655" s="1" t="str">
        <f>TRIM([1]Лист1!E658)</f>
        <v>Holosticha</v>
      </c>
      <c r="E655" s="1" t="str">
        <f>TRIM(CONCATENATE([1]Лист1!E658," ",[1]Лист1!F658))</f>
        <v>Holosticha diademata</v>
      </c>
      <c r="F655">
        <f>SIGN(SUM([1]Лист1!CB658,[1]Лист1!DV658))</f>
        <v>1</v>
      </c>
      <c r="G655">
        <f>SIGN(SUM([1]Лист1!EZ658,[1]Лист1!FB658))</f>
        <v>1</v>
      </c>
      <c r="H655">
        <f>SIGN(SUM([1]Лист1!FA658,[1]Лист1!FU658))</f>
        <v>1</v>
      </c>
      <c r="I655">
        <f>SIGN(SUM([1]Лист1!FC658))</f>
        <v>1</v>
      </c>
      <c r="J655">
        <f>SIGN(SUM([1]Лист1!BL658:CA658))</f>
        <v>1</v>
      </c>
      <c r="K655">
        <f>SIGN(SUM([1]Лист1!AR658:BK658))</f>
        <v>1</v>
      </c>
      <c r="L655">
        <f>SIGN(SUM([1]Лист1!AM658:AQ658))</f>
        <v>1</v>
      </c>
      <c r="M655">
        <f>SIGN(SUM([1]Лист1!CS658:DK658))</f>
        <v>1</v>
      </c>
      <c r="N655">
        <f>SIGN(SUM([1]Лист1!CC658:CK658,[1]Лист1!CR658))</f>
        <v>1</v>
      </c>
      <c r="O655">
        <f>SIGN(SUM([1]Лист1!U658:AL658))</f>
        <v>1</v>
      </c>
      <c r="P655">
        <f>SIGN(SUM([1]Лист1!DW658))</f>
        <v>0</v>
      </c>
      <c r="Q655">
        <f>SIGN(SUM([1]Лист1!EA658:EG658))</f>
        <v>1</v>
      </c>
      <c r="R655">
        <f>SIGN(SUM([1]Лист1!CL658:CQ658))</f>
        <v>1</v>
      </c>
      <c r="S655">
        <f>SIGN(SUM([1]Лист1!ER658))</f>
        <v>0</v>
      </c>
      <c r="T655">
        <f>SIGN(SUM([1]Лист1!EJ658,[1]Лист1!EK658,[1]Лист1!EN658,[1]Лист1!EQ658,[1]Лист1!ES658))</f>
        <v>1</v>
      </c>
      <c r="U655">
        <f>SIGN(SUM([1]Лист1!DX658:DY658,[1]Лист1!EH658))</f>
        <v>0</v>
      </c>
      <c r="V655">
        <f>SIGN(SUM([1]Лист1!DZ658,[1]Лист1!EO658,[1]Лист1!EM658))</f>
        <v>1</v>
      </c>
      <c r="W655">
        <f>SIGN(SUM([1]Лист1!DL658:DT658))</f>
        <v>1</v>
      </c>
      <c r="X655">
        <f>SIGN(SUM([1]Лист1!EI658,[1]Лист1!EL658,[1]Лист1!EP658,[1]Лист1!EU658:EV658))</f>
        <v>1</v>
      </c>
      <c r="Y655">
        <f>SIGN(SUM([1]Лист1!DU658,[1]Лист1!ET658))</f>
        <v>1</v>
      </c>
      <c r="Z655">
        <f>SIGN(SUM([1]Лист1!EW658:EY658))</f>
        <v>1</v>
      </c>
    </row>
    <row r="656" spans="1:26" x14ac:dyDescent="0.3">
      <c r="A656" s="1" t="str">
        <f>[1]Лист1!B659</f>
        <v>Spirotrichea</v>
      </c>
      <c r="B656" s="1" t="str">
        <f>[1]Лист1!C659</f>
        <v>Urostylida</v>
      </c>
      <c r="C656" s="1" t="str">
        <f>[1]Лист1!D659</f>
        <v>Urostylidae</v>
      </c>
      <c r="D656" s="1" t="str">
        <f>TRIM([1]Лист1!E659)</f>
        <v>Holosticha</v>
      </c>
      <c r="E656" s="1" t="str">
        <f>TRIM(CONCATENATE([1]Лист1!E659," ",[1]Лист1!F659))</f>
        <v>Holosticha foissneri</v>
      </c>
      <c r="F656">
        <f>SIGN(SUM([1]Лист1!CB659,[1]Лист1!DV659))</f>
        <v>0</v>
      </c>
      <c r="G656">
        <f>SIGN(SUM([1]Лист1!EZ659,[1]Лист1!FB659))</f>
        <v>0</v>
      </c>
      <c r="H656">
        <f>SIGN(SUM([1]Лист1!FA659,[1]Лист1!FU659))</f>
        <v>0</v>
      </c>
      <c r="I656">
        <f>SIGN(SUM([1]Лист1!FC659))</f>
        <v>0</v>
      </c>
      <c r="J656">
        <f>SIGN(SUM([1]Лист1!BL659:CA659))</f>
        <v>0</v>
      </c>
      <c r="K656">
        <f>SIGN(SUM([1]Лист1!AR659:BK659))</f>
        <v>0</v>
      </c>
      <c r="L656">
        <f>SIGN(SUM([1]Лист1!AM659:AQ659))</f>
        <v>0</v>
      </c>
      <c r="M656">
        <f>SIGN(SUM([1]Лист1!CS659:DK659))</f>
        <v>0</v>
      </c>
      <c r="N656">
        <f>SIGN(SUM([1]Лист1!CC659:CK659,[1]Лист1!CR659))</f>
        <v>0</v>
      </c>
      <c r="O656">
        <f>SIGN(SUM([1]Лист1!U659:AL659))</f>
        <v>0</v>
      </c>
      <c r="P656">
        <f>SIGN(SUM([1]Лист1!DW659))</f>
        <v>0</v>
      </c>
      <c r="Q656">
        <f>SIGN(SUM([1]Лист1!EA659:EG659))</f>
        <v>0</v>
      </c>
      <c r="R656">
        <f>SIGN(SUM([1]Лист1!CL659:CQ659))</f>
        <v>0</v>
      </c>
      <c r="S656">
        <f>SIGN(SUM([1]Лист1!ER659))</f>
        <v>0</v>
      </c>
      <c r="T656">
        <f>SIGN(SUM([1]Лист1!EJ659,[1]Лист1!EK659,[1]Лист1!EN659,[1]Лист1!EQ659,[1]Лист1!ES659))</f>
        <v>0</v>
      </c>
      <c r="U656">
        <f>SIGN(SUM([1]Лист1!DX659:DY659,[1]Лист1!EH659))</f>
        <v>0</v>
      </c>
      <c r="V656">
        <f>SIGN(SUM([1]Лист1!DZ659,[1]Лист1!EO659,[1]Лист1!EM659))</f>
        <v>0</v>
      </c>
      <c r="W656">
        <f>SIGN(SUM([1]Лист1!DL659:DT659))</f>
        <v>0</v>
      </c>
      <c r="X656">
        <f>SIGN(SUM([1]Лист1!EI659,[1]Лист1!EL659,[1]Лист1!EP659,[1]Лист1!EU659:EV659))</f>
        <v>0</v>
      </c>
      <c r="Y656">
        <f>SIGN(SUM([1]Лист1!DU659,[1]Лист1!ET659))</f>
        <v>1</v>
      </c>
      <c r="Z656">
        <f>SIGN(SUM([1]Лист1!EW659:EY659))</f>
        <v>0</v>
      </c>
    </row>
    <row r="657" spans="1:26" x14ac:dyDescent="0.3">
      <c r="A657" s="1" t="str">
        <f>[1]Лист1!B660</f>
        <v>Spirotrichea</v>
      </c>
      <c r="B657" s="1" t="str">
        <f>[1]Лист1!C660</f>
        <v>Urostylida</v>
      </c>
      <c r="C657" s="1" t="str">
        <f>[1]Лист1!D660</f>
        <v>Urostylidae</v>
      </c>
      <c r="D657" s="1" t="str">
        <f>TRIM([1]Лист1!E660)</f>
        <v>Holosticha</v>
      </c>
      <c r="E657" s="1" t="str">
        <f>TRIM(CONCATENATE([1]Лист1!E660," ",[1]Лист1!F660))</f>
        <v>Holosticha gibba</v>
      </c>
      <c r="F657">
        <f>SIGN(SUM([1]Лист1!CB660,[1]Лист1!DV660))</f>
        <v>0</v>
      </c>
      <c r="G657">
        <f>SIGN(SUM([1]Лист1!EZ660,[1]Лист1!FB660))</f>
        <v>1</v>
      </c>
      <c r="H657">
        <f>SIGN(SUM([1]Лист1!FA660,[1]Лист1!FU660))</f>
        <v>1</v>
      </c>
      <c r="I657">
        <f>SIGN(SUM([1]Лист1!FC660))</f>
        <v>1</v>
      </c>
      <c r="J657">
        <f>SIGN(SUM([1]Лист1!BL660:CA660))</f>
        <v>1</v>
      </c>
      <c r="K657">
        <f>SIGN(SUM([1]Лист1!AR660:BK660))</f>
        <v>1</v>
      </c>
      <c r="L657">
        <f>SIGN(SUM([1]Лист1!AM660:AQ660))</f>
        <v>1</v>
      </c>
      <c r="M657">
        <f>SIGN(SUM([1]Лист1!CS660:DK660))</f>
        <v>1</v>
      </c>
      <c r="N657">
        <f>SIGN(SUM([1]Лист1!CC660:CK660,[1]Лист1!CR660))</f>
        <v>1</v>
      </c>
      <c r="O657">
        <f>SIGN(SUM([1]Лист1!U660:AL660))</f>
        <v>1</v>
      </c>
      <c r="P657">
        <f>SIGN(SUM([1]Лист1!DW660))</f>
        <v>0</v>
      </c>
      <c r="Q657">
        <f>SIGN(SUM([1]Лист1!EA660:EG660))</f>
        <v>1</v>
      </c>
      <c r="R657">
        <f>SIGN(SUM([1]Лист1!CL660:CQ660))</f>
        <v>1</v>
      </c>
      <c r="S657">
        <f>SIGN(SUM([1]Лист1!ER660))</f>
        <v>0</v>
      </c>
      <c r="T657">
        <f>SIGN(SUM([1]Лист1!EJ660,[1]Лист1!EK660,[1]Лист1!EN660,[1]Лист1!EQ660,[1]Лист1!ES660))</f>
        <v>1</v>
      </c>
      <c r="U657">
        <f>SIGN(SUM([1]Лист1!DX660:DY660,[1]Лист1!EH660))</f>
        <v>0</v>
      </c>
      <c r="V657">
        <f>SIGN(SUM([1]Лист1!DZ660,[1]Лист1!EO660,[1]Лист1!EM660))</f>
        <v>1</v>
      </c>
      <c r="W657">
        <f>SIGN(SUM([1]Лист1!DL660:DT660))</f>
        <v>1</v>
      </c>
      <c r="X657">
        <f>SIGN(SUM([1]Лист1!EI660,[1]Лист1!EL660,[1]Лист1!EP660,[1]Лист1!EU660:EV660))</f>
        <v>1</v>
      </c>
      <c r="Y657">
        <f>SIGN(SUM([1]Лист1!DU660,[1]Лист1!ET660))</f>
        <v>0</v>
      </c>
      <c r="Z657">
        <f>SIGN(SUM([1]Лист1!EW660:EY660))</f>
        <v>1</v>
      </c>
    </row>
    <row r="658" spans="1:26" x14ac:dyDescent="0.3">
      <c r="A658" s="1" t="str">
        <f>[1]Лист1!B661</f>
        <v>Spirotrichea</v>
      </c>
      <c r="B658" s="1" t="str">
        <f>[1]Лист1!C661</f>
        <v>Urostylida</v>
      </c>
      <c r="C658" s="1" t="str">
        <f>[1]Лист1!D661</f>
        <v>Urostylidae</v>
      </c>
      <c r="D658" s="1" t="str">
        <f>TRIM([1]Лист1!E661)</f>
        <v>Holosticha</v>
      </c>
      <c r="E658" s="1" t="str">
        <f>TRIM(CONCATENATE([1]Лист1!E661," ",[1]Лист1!F661))</f>
        <v>Holosticha hamulata</v>
      </c>
      <c r="F658">
        <f>SIGN(SUM([1]Лист1!CB661,[1]Лист1!DV661))</f>
        <v>0</v>
      </c>
      <c r="G658">
        <f>SIGN(SUM([1]Лист1!EZ661,[1]Лист1!FB661))</f>
        <v>0</v>
      </c>
      <c r="H658">
        <f>SIGN(SUM([1]Лист1!FA661,[1]Лист1!FU661))</f>
        <v>0</v>
      </c>
      <c r="I658">
        <f>SIGN(SUM([1]Лист1!FC661))</f>
        <v>0</v>
      </c>
      <c r="J658">
        <f>SIGN(SUM([1]Лист1!BL661:CA661))</f>
        <v>0</v>
      </c>
      <c r="K658">
        <f>SIGN(SUM([1]Лист1!AR661:BK661))</f>
        <v>0</v>
      </c>
      <c r="L658">
        <f>SIGN(SUM([1]Лист1!AM661:AQ661))</f>
        <v>0</v>
      </c>
      <c r="M658">
        <f>SIGN(SUM([1]Лист1!CS661:DK661))</f>
        <v>0</v>
      </c>
      <c r="N658">
        <f>SIGN(SUM([1]Лист1!CC661:CK661,[1]Лист1!CR661))</f>
        <v>0</v>
      </c>
      <c r="O658">
        <f>SIGN(SUM([1]Лист1!U661:AL661))</f>
        <v>0</v>
      </c>
      <c r="P658">
        <f>SIGN(SUM([1]Лист1!DW661))</f>
        <v>0</v>
      </c>
      <c r="Q658">
        <f>SIGN(SUM([1]Лист1!EA661:EG661))</f>
        <v>1</v>
      </c>
      <c r="R658">
        <f>SIGN(SUM([1]Лист1!CL661:CQ661))</f>
        <v>0</v>
      </c>
      <c r="S658">
        <f>SIGN(SUM([1]Лист1!ER661))</f>
        <v>0</v>
      </c>
      <c r="T658">
        <f>SIGN(SUM([1]Лист1!EJ661,[1]Лист1!EK661,[1]Лист1!EN661,[1]Лист1!EQ661,[1]Лист1!ES661))</f>
        <v>0</v>
      </c>
      <c r="U658">
        <f>SIGN(SUM([1]Лист1!DX661:DY661,[1]Лист1!EH661))</f>
        <v>0</v>
      </c>
      <c r="V658">
        <f>SIGN(SUM([1]Лист1!DZ661,[1]Лист1!EO661,[1]Лист1!EM661))</f>
        <v>0</v>
      </c>
      <c r="W658">
        <f>SIGN(SUM([1]Лист1!DL661:DT661))</f>
        <v>0</v>
      </c>
      <c r="X658">
        <f>SIGN(SUM([1]Лист1!EI661,[1]Лист1!EL661,[1]Лист1!EP661,[1]Лист1!EU661:EV661))</f>
        <v>0</v>
      </c>
      <c r="Y658">
        <f>SIGN(SUM([1]Лист1!DU661,[1]Лист1!ET661))</f>
        <v>0</v>
      </c>
      <c r="Z658">
        <f>SIGN(SUM([1]Лист1!EW661:EY661))</f>
        <v>0</v>
      </c>
    </row>
    <row r="659" spans="1:26" x14ac:dyDescent="0.3">
      <c r="A659" s="1" t="str">
        <f>[1]Лист1!B662</f>
        <v>Spirotrichea</v>
      </c>
      <c r="B659" s="1" t="str">
        <f>[1]Лист1!C662</f>
        <v>Urostylida</v>
      </c>
      <c r="C659" s="1" t="str">
        <f>[1]Лист1!D662</f>
        <v>Urostylidae</v>
      </c>
      <c r="D659" s="1" t="str">
        <f>TRIM([1]Лист1!E662)</f>
        <v>Holosticha</v>
      </c>
      <c r="E659" s="1" t="str">
        <f>TRIM(CONCATENATE([1]Лист1!E662," ",[1]Лист1!F662))</f>
        <v>Holosticha heterofoissneri</v>
      </c>
      <c r="F659">
        <f>SIGN(SUM([1]Лист1!CB662,[1]Лист1!DV662))</f>
        <v>0</v>
      </c>
      <c r="G659">
        <f>SIGN(SUM([1]Лист1!EZ662,[1]Лист1!FB662))</f>
        <v>0</v>
      </c>
      <c r="H659">
        <f>SIGN(SUM([1]Лист1!FA662,[1]Лист1!FU662))</f>
        <v>0</v>
      </c>
      <c r="I659">
        <f>SIGN(SUM([1]Лист1!FC662))</f>
        <v>1</v>
      </c>
      <c r="J659">
        <f>SIGN(SUM([1]Лист1!BL662:CA662))</f>
        <v>0</v>
      </c>
      <c r="K659">
        <f>SIGN(SUM([1]Лист1!AR662:BK662))</f>
        <v>0</v>
      </c>
      <c r="L659">
        <f>SIGN(SUM([1]Лист1!AM662:AQ662))</f>
        <v>0</v>
      </c>
      <c r="M659">
        <f>SIGN(SUM([1]Лист1!CS662:DK662))</f>
        <v>0</v>
      </c>
      <c r="N659">
        <f>SIGN(SUM([1]Лист1!CC662:CK662,[1]Лист1!CR662))</f>
        <v>0</v>
      </c>
      <c r="O659">
        <f>SIGN(SUM([1]Лист1!U662:AL662))</f>
        <v>1</v>
      </c>
      <c r="P659">
        <f>SIGN(SUM([1]Лист1!DW662))</f>
        <v>0</v>
      </c>
      <c r="Q659">
        <f>SIGN(SUM([1]Лист1!EA662:EG662))</f>
        <v>1</v>
      </c>
      <c r="R659">
        <f>SIGN(SUM([1]Лист1!CL662:CQ662))</f>
        <v>0</v>
      </c>
      <c r="S659">
        <f>SIGN(SUM([1]Лист1!ER662))</f>
        <v>0</v>
      </c>
      <c r="T659">
        <f>SIGN(SUM([1]Лист1!EJ662,[1]Лист1!EK662,[1]Лист1!EN662,[1]Лист1!EQ662,[1]Лист1!ES662))</f>
        <v>0</v>
      </c>
      <c r="U659">
        <f>SIGN(SUM([1]Лист1!DX662:DY662,[1]Лист1!EH662))</f>
        <v>0</v>
      </c>
      <c r="V659">
        <f>SIGN(SUM([1]Лист1!DZ662,[1]Лист1!EO662,[1]Лист1!EM662))</f>
        <v>0</v>
      </c>
      <c r="W659">
        <f>SIGN(SUM([1]Лист1!DL662:DT662))</f>
        <v>0</v>
      </c>
      <c r="X659">
        <f>SIGN(SUM([1]Лист1!EI662,[1]Лист1!EL662,[1]Лист1!EP662,[1]Лист1!EU662:EV662))</f>
        <v>0</v>
      </c>
      <c r="Y659">
        <f>SIGN(SUM([1]Лист1!DU662,[1]Лист1!ET662))</f>
        <v>0</v>
      </c>
      <c r="Z659">
        <f>SIGN(SUM([1]Лист1!EW662:EY662))</f>
        <v>0</v>
      </c>
    </row>
    <row r="660" spans="1:26" x14ac:dyDescent="0.3">
      <c r="A660" s="1" t="str">
        <f>[1]Лист1!B663</f>
        <v>Spirotrichea</v>
      </c>
      <c r="B660" s="1" t="str">
        <f>[1]Лист1!C663</f>
        <v>Urostylida</v>
      </c>
      <c r="C660" s="1" t="str">
        <f>[1]Лист1!D663</f>
        <v>Urostylidae</v>
      </c>
      <c r="D660" s="1" t="str">
        <f>TRIM([1]Лист1!E663)</f>
        <v>Holosticha</v>
      </c>
      <c r="E660" s="1" t="str">
        <f>TRIM(CONCATENATE([1]Лист1!E663," ",[1]Лист1!F663))</f>
        <v>Holosticha muuiensis</v>
      </c>
      <c r="F660">
        <f>SIGN(SUM([1]Лист1!CB663,[1]Лист1!DV663))</f>
        <v>0</v>
      </c>
      <c r="G660">
        <f>SIGN(SUM([1]Лист1!EZ663,[1]Лист1!FB663))</f>
        <v>0</v>
      </c>
      <c r="H660">
        <f>SIGN(SUM([1]Лист1!FA663,[1]Лист1!FU663))</f>
        <v>0</v>
      </c>
      <c r="I660">
        <f>SIGN(SUM([1]Лист1!FC663))</f>
        <v>0</v>
      </c>
      <c r="J660">
        <f>SIGN(SUM([1]Лист1!BL663:CA663))</f>
        <v>0</v>
      </c>
      <c r="K660">
        <f>SIGN(SUM([1]Лист1!AR663:BK663))</f>
        <v>0</v>
      </c>
      <c r="L660">
        <f>SIGN(SUM([1]Лист1!AM663:AQ663))</f>
        <v>0</v>
      </c>
      <c r="M660">
        <f>SIGN(SUM([1]Лист1!CS663:DK663))</f>
        <v>0</v>
      </c>
      <c r="N660">
        <f>SIGN(SUM([1]Лист1!CC663:CK663,[1]Лист1!CR663))</f>
        <v>0</v>
      </c>
      <c r="O660">
        <f>SIGN(SUM([1]Лист1!U663:AL663))</f>
        <v>0</v>
      </c>
      <c r="P660">
        <f>SIGN(SUM([1]Лист1!DW663))</f>
        <v>0</v>
      </c>
      <c r="Q660">
        <f>SIGN(SUM([1]Лист1!EA663:EG663))</f>
        <v>1</v>
      </c>
      <c r="R660">
        <f>SIGN(SUM([1]Лист1!CL663:CQ663))</f>
        <v>0</v>
      </c>
      <c r="S660">
        <f>SIGN(SUM([1]Лист1!ER663))</f>
        <v>0</v>
      </c>
      <c r="T660">
        <f>SIGN(SUM([1]Лист1!EJ663,[1]Лист1!EK663,[1]Лист1!EN663,[1]Лист1!EQ663,[1]Лист1!ES663))</f>
        <v>0</v>
      </c>
      <c r="U660">
        <f>SIGN(SUM([1]Лист1!DX663:DY663,[1]Лист1!EH663))</f>
        <v>0</v>
      </c>
      <c r="V660">
        <f>SIGN(SUM([1]Лист1!DZ663,[1]Лист1!EO663,[1]Лист1!EM663))</f>
        <v>0</v>
      </c>
      <c r="W660">
        <f>SIGN(SUM([1]Лист1!DL663:DT663))</f>
        <v>0</v>
      </c>
      <c r="X660">
        <f>SIGN(SUM([1]Лист1!EI663,[1]Лист1!EL663,[1]Лист1!EP663,[1]Лист1!EU663:EV663))</f>
        <v>0</v>
      </c>
      <c r="Y660">
        <f>SIGN(SUM([1]Лист1!DU663,[1]Лист1!ET663))</f>
        <v>0</v>
      </c>
      <c r="Z660">
        <f>SIGN(SUM([1]Лист1!EW663:EY663))</f>
        <v>0</v>
      </c>
    </row>
    <row r="661" spans="1:26" x14ac:dyDescent="0.3">
      <c r="A661" s="1" t="str">
        <f>[1]Лист1!B664</f>
        <v>Spirotrichea</v>
      </c>
      <c r="B661" s="1" t="str">
        <f>[1]Лист1!C664</f>
        <v>Urostylida</v>
      </c>
      <c r="C661" s="1" t="str">
        <f>[1]Лист1!D664</f>
        <v>Urostylidae</v>
      </c>
      <c r="D661" s="1" t="str">
        <f>TRIM([1]Лист1!E664)</f>
        <v>Holosticha</v>
      </c>
      <c r="E661" s="1" t="str">
        <f>TRIM(CONCATENATE([1]Лист1!E664," ",[1]Лист1!F664))</f>
        <v>Holosticha pullaster</v>
      </c>
      <c r="F661">
        <f>SIGN(SUM([1]Лист1!CB664,[1]Лист1!DV664))</f>
        <v>0</v>
      </c>
      <c r="G661">
        <f>SIGN(SUM([1]Лист1!EZ664,[1]Лист1!FB664))</f>
        <v>1</v>
      </c>
      <c r="H661">
        <f>SIGN(SUM([1]Лист1!FA664,[1]Лист1!FU664))</f>
        <v>0</v>
      </c>
      <c r="I661">
        <f>SIGN(SUM([1]Лист1!FC664))</f>
        <v>1</v>
      </c>
      <c r="J661">
        <f>SIGN(SUM([1]Лист1!BL664:CA664))</f>
        <v>0</v>
      </c>
      <c r="K661">
        <f>SIGN(SUM([1]Лист1!AR664:BK664))</f>
        <v>0</v>
      </c>
      <c r="L661">
        <f>SIGN(SUM([1]Лист1!AM664:AQ664))</f>
        <v>1</v>
      </c>
      <c r="M661">
        <f>SIGN(SUM([1]Лист1!CS664:DK664))</f>
        <v>0</v>
      </c>
      <c r="N661">
        <f>SIGN(SUM([1]Лист1!CC664:CK664,[1]Лист1!CR664))</f>
        <v>1</v>
      </c>
      <c r="O661">
        <f>SIGN(SUM([1]Лист1!U664:AL664))</f>
        <v>1</v>
      </c>
      <c r="P661">
        <f>SIGN(SUM([1]Лист1!DW664))</f>
        <v>0</v>
      </c>
      <c r="Q661">
        <f>SIGN(SUM([1]Лист1!EA664:EG664))</f>
        <v>1</v>
      </c>
      <c r="R661">
        <f>SIGN(SUM([1]Лист1!CL664:CQ664))</f>
        <v>0</v>
      </c>
      <c r="S661">
        <f>SIGN(SUM([1]Лист1!ER664))</f>
        <v>0</v>
      </c>
      <c r="T661">
        <f>SIGN(SUM([1]Лист1!EJ664,[1]Лист1!EK664,[1]Лист1!EN664,[1]Лист1!EQ664,[1]Лист1!ES664))</f>
        <v>0</v>
      </c>
      <c r="U661">
        <f>SIGN(SUM([1]Лист1!DX664:DY664,[1]Лист1!EH664))</f>
        <v>0</v>
      </c>
      <c r="V661">
        <f>SIGN(SUM([1]Лист1!DZ664,[1]Лист1!EO664,[1]Лист1!EM664))</f>
        <v>1</v>
      </c>
      <c r="W661">
        <f>SIGN(SUM([1]Лист1!DL664:DT664))</f>
        <v>1</v>
      </c>
      <c r="X661">
        <f>SIGN(SUM([1]Лист1!EI664,[1]Лист1!EL664,[1]Лист1!EP664,[1]Лист1!EU664:EV664))</f>
        <v>1</v>
      </c>
      <c r="Y661">
        <f>SIGN(SUM([1]Лист1!DU664,[1]Лист1!ET664))</f>
        <v>1</v>
      </c>
      <c r="Z661">
        <f>SIGN(SUM([1]Лист1!EW664:EY664))</f>
        <v>1</v>
      </c>
    </row>
    <row r="662" spans="1:26" x14ac:dyDescent="0.3">
      <c r="A662" s="1" t="str">
        <f>[1]Лист1!B665</f>
        <v>Spirotrichea</v>
      </c>
      <c r="B662" s="1" t="str">
        <f>[1]Лист1!C665</f>
        <v>Urostylida</v>
      </c>
      <c r="C662" s="1" t="str">
        <f>[1]Лист1!D665</f>
        <v>Urostylidae</v>
      </c>
      <c r="D662" s="1" t="str">
        <f>TRIM([1]Лист1!E665)</f>
        <v>Holosticha</v>
      </c>
      <c r="E662" s="1" t="str">
        <f>TRIM(CONCATENATE([1]Лист1!E665," ",[1]Лист1!F665))</f>
        <v>Holosticha spindleri</v>
      </c>
      <c r="F662">
        <f>SIGN(SUM([1]Лист1!CB665,[1]Лист1!DV665))</f>
        <v>0</v>
      </c>
      <c r="G662">
        <f>SIGN(SUM([1]Лист1!EZ665,[1]Лист1!FB665))</f>
        <v>0</v>
      </c>
      <c r="H662">
        <f>SIGN(SUM([1]Лист1!FA665,[1]Лист1!FU665))</f>
        <v>0</v>
      </c>
      <c r="I662">
        <f>SIGN(SUM([1]Лист1!FC665))</f>
        <v>0</v>
      </c>
      <c r="J662">
        <f>SIGN(SUM([1]Лист1!BL665:CA665))</f>
        <v>0</v>
      </c>
      <c r="K662">
        <f>SIGN(SUM([1]Лист1!AR665:BK665))</f>
        <v>0</v>
      </c>
      <c r="L662">
        <f>SIGN(SUM([1]Лист1!AM665:AQ665))</f>
        <v>0</v>
      </c>
      <c r="M662">
        <f>SIGN(SUM([1]Лист1!CS665:DK665))</f>
        <v>0</v>
      </c>
      <c r="N662">
        <f>SIGN(SUM([1]Лист1!CC665:CK665,[1]Лист1!CR665))</f>
        <v>0</v>
      </c>
      <c r="O662">
        <f>SIGN(SUM([1]Лист1!U665:AL665))</f>
        <v>0</v>
      </c>
      <c r="P662">
        <f>SIGN(SUM([1]Лист1!DW665))</f>
        <v>0</v>
      </c>
      <c r="Q662">
        <f>SIGN(SUM([1]Лист1!EA665:EG665))</f>
        <v>0</v>
      </c>
      <c r="R662">
        <f>SIGN(SUM([1]Лист1!CL665:CQ665))</f>
        <v>0</v>
      </c>
      <c r="S662">
        <f>SIGN(SUM([1]Лист1!ER665))</f>
        <v>0</v>
      </c>
      <c r="T662">
        <f>SIGN(SUM([1]Лист1!EJ665,[1]Лист1!EK665,[1]Лист1!EN665,[1]Лист1!EQ665,[1]Лист1!ES665))</f>
        <v>0</v>
      </c>
      <c r="U662">
        <f>SIGN(SUM([1]Лист1!DX665:DY665,[1]Лист1!EH665))</f>
        <v>0</v>
      </c>
      <c r="V662">
        <f>SIGN(SUM([1]Лист1!DZ665,[1]Лист1!EO665,[1]Лист1!EM665))</f>
        <v>0</v>
      </c>
      <c r="W662">
        <f>SIGN(SUM([1]Лист1!DL665:DT665))</f>
        <v>0</v>
      </c>
      <c r="X662">
        <f>SIGN(SUM([1]Лист1!EI665,[1]Лист1!EL665,[1]Лист1!EP665,[1]Лист1!EU665:EV665))</f>
        <v>0</v>
      </c>
      <c r="Y662">
        <f>SIGN(SUM([1]Лист1!DU665,[1]Лист1!ET665))</f>
        <v>1</v>
      </c>
      <c r="Z662">
        <f>SIGN(SUM([1]Лист1!EW665:EY665))</f>
        <v>0</v>
      </c>
    </row>
    <row r="663" spans="1:26" x14ac:dyDescent="0.3">
      <c r="A663" s="1" t="str">
        <f>[1]Лист1!B666</f>
        <v>Spirotrichea</v>
      </c>
      <c r="B663" s="1" t="str">
        <f>[1]Лист1!C666</f>
        <v>Urostylida</v>
      </c>
      <c r="C663" s="1" t="str">
        <f>[1]Лист1!D666</f>
        <v>Urostylidae</v>
      </c>
      <c r="D663" s="1" t="str">
        <f>TRIM([1]Лист1!E666)</f>
        <v>Leptoamphisiella</v>
      </c>
      <c r="E663" s="1" t="str">
        <f>TRIM(CONCATENATE([1]Лист1!E666," ",[1]Лист1!F666))</f>
        <v>Leptoamphisiella vermis</v>
      </c>
      <c r="F663">
        <f>SIGN(SUM([1]Лист1!CB666,[1]Лист1!DV666))</f>
        <v>0</v>
      </c>
      <c r="G663">
        <f>SIGN(SUM([1]Лист1!EZ666,[1]Лист1!FB666))</f>
        <v>0</v>
      </c>
      <c r="H663">
        <f>SIGN(SUM([1]Лист1!FA666,[1]Лист1!FU666))</f>
        <v>0</v>
      </c>
      <c r="I663">
        <f>SIGN(SUM([1]Лист1!FC666))</f>
        <v>1</v>
      </c>
      <c r="J663">
        <f>SIGN(SUM([1]Лист1!BL666:CA666))</f>
        <v>0</v>
      </c>
      <c r="K663">
        <f>SIGN(SUM([1]Лист1!AR666:BK666))</f>
        <v>0</v>
      </c>
      <c r="L663">
        <f>SIGN(SUM([1]Лист1!AM666:AQ666))</f>
        <v>0</v>
      </c>
      <c r="M663">
        <f>SIGN(SUM([1]Лист1!CS666:DK666))</f>
        <v>0</v>
      </c>
      <c r="N663">
        <f>SIGN(SUM([1]Лист1!CC666:CK666,[1]Лист1!CR666))</f>
        <v>0</v>
      </c>
      <c r="O663">
        <f>SIGN(SUM([1]Лист1!U666:AL666))</f>
        <v>1</v>
      </c>
      <c r="P663">
        <f>SIGN(SUM([1]Лист1!DW666))</f>
        <v>0</v>
      </c>
      <c r="Q663">
        <f>SIGN(SUM([1]Лист1!EA666:EG666))</f>
        <v>1</v>
      </c>
      <c r="R663">
        <f>SIGN(SUM([1]Лист1!CL666:CQ666))</f>
        <v>0</v>
      </c>
      <c r="S663">
        <f>SIGN(SUM([1]Лист1!ER666))</f>
        <v>0</v>
      </c>
      <c r="T663">
        <f>SIGN(SUM([1]Лист1!EJ666,[1]Лист1!EK666,[1]Лист1!EN666,[1]Лист1!EQ666,[1]Лист1!ES666))</f>
        <v>0</v>
      </c>
      <c r="U663">
        <f>SIGN(SUM([1]Лист1!DX666:DY666,[1]Лист1!EH666))</f>
        <v>0</v>
      </c>
      <c r="V663">
        <f>SIGN(SUM([1]Лист1!DZ666,[1]Лист1!EO666,[1]Лист1!EM666))</f>
        <v>0</v>
      </c>
      <c r="W663">
        <f>SIGN(SUM([1]Лист1!DL666:DT666))</f>
        <v>0</v>
      </c>
      <c r="X663">
        <f>SIGN(SUM([1]Лист1!EI666,[1]Лист1!EL666,[1]Лист1!EP666,[1]Лист1!EU666:EV666))</f>
        <v>0</v>
      </c>
      <c r="Y663">
        <f>SIGN(SUM([1]Лист1!DU666,[1]Лист1!ET666))</f>
        <v>0</v>
      </c>
      <c r="Z663">
        <f>SIGN(SUM([1]Лист1!EW666:EY666))</f>
        <v>0</v>
      </c>
    </row>
    <row r="664" spans="1:26" x14ac:dyDescent="0.3">
      <c r="A664" s="1" t="str">
        <f>[1]Лист1!B667</f>
        <v>Spirotrichea</v>
      </c>
      <c r="B664" s="1" t="str">
        <f>[1]Лист1!C667</f>
        <v>Urostylida</v>
      </c>
      <c r="C664" s="1" t="str">
        <f>[1]Лист1!D667</f>
        <v>Urostylidae</v>
      </c>
      <c r="D664" s="1" t="str">
        <f>TRIM([1]Лист1!E667)</f>
        <v>Apourostylopsis</v>
      </c>
      <c r="E664" s="1" t="str">
        <f>TRIM(CONCATENATE([1]Лист1!E667," ",[1]Лист1!F667))</f>
        <v>Apourostylopsis sinica</v>
      </c>
      <c r="F664">
        <f>SIGN(SUM([1]Лист1!CB667,[1]Лист1!DV667))</f>
        <v>0</v>
      </c>
      <c r="G664">
        <f>SIGN(SUM([1]Лист1!EZ667,[1]Лист1!FB667))</f>
        <v>0</v>
      </c>
      <c r="H664">
        <f>SIGN(SUM([1]Лист1!FA667,[1]Лист1!FU667))</f>
        <v>0</v>
      </c>
      <c r="I664">
        <f>SIGN(SUM([1]Лист1!FC667))</f>
        <v>0</v>
      </c>
      <c r="J664">
        <f>SIGN(SUM([1]Лист1!BL667:CA667))</f>
        <v>0</v>
      </c>
      <c r="K664">
        <f>SIGN(SUM([1]Лист1!AR667:BK667))</f>
        <v>0</v>
      </c>
      <c r="L664">
        <f>SIGN(SUM([1]Лист1!AM667:AQ667))</f>
        <v>0</v>
      </c>
      <c r="M664">
        <f>SIGN(SUM([1]Лист1!CS667:DK667))</f>
        <v>0</v>
      </c>
      <c r="N664">
        <f>SIGN(SUM([1]Лист1!CC667:CK667,[1]Лист1!CR667))</f>
        <v>0</v>
      </c>
      <c r="O664">
        <f>SIGN(SUM([1]Лист1!U667:AL667))</f>
        <v>0</v>
      </c>
      <c r="P664">
        <f>SIGN(SUM([1]Лист1!DW667))</f>
        <v>0</v>
      </c>
      <c r="Q664">
        <f>SIGN(SUM([1]Лист1!EA667:EG667))</f>
        <v>1</v>
      </c>
      <c r="R664">
        <f>SIGN(SUM([1]Лист1!CL667:CQ667))</f>
        <v>0</v>
      </c>
      <c r="S664">
        <f>SIGN(SUM([1]Лист1!ER667))</f>
        <v>0</v>
      </c>
      <c r="T664">
        <f>SIGN(SUM([1]Лист1!EJ667,[1]Лист1!EK667,[1]Лист1!EN667,[1]Лист1!EQ667,[1]Лист1!ES667))</f>
        <v>0</v>
      </c>
      <c r="U664">
        <f>SIGN(SUM([1]Лист1!DX667:DY667,[1]Лист1!EH667))</f>
        <v>0</v>
      </c>
      <c r="V664">
        <f>SIGN(SUM([1]Лист1!DZ667,[1]Лист1!EO667,[1]Лист1!EM667))</f>
        <v>0</v>
      </c>
      <c r="W664">
        <f>SIGN(SUM([1]Лист1!DL667:DT667))</f>
        <v>0</v>
      </c>
      <c r="X664">
        <f>SIGN(SUM([1]Лист1!EI667,[1]Лист1!EL667,[1]Лист1!EP667,[1]Лист1!EU667:EV667))</f>
        <v>0</v>
      </c>
      <c r="Y664">
        <f>SIGN(SUM([1]Лист1!DU667,[1]Лист1!ET667))</f>
        <v>0</v>
      </c>
      <c r="Z664">
        <f>SIGN(SUM([1]Лист1!EW667:EY667))</f>
        <v>0</v>
      </c>
    </row>
    <row r="665" spans="1:26" x14ac:dyDescent="0.3">
      <c r="A665" s="1" t="str">
        <f>[1]Лист1!B668</f>
        <v>Spirotrichea</v>
      </c>
      <c r="B665" s="1" t="str">
        <f>[1]Лист1!C668</f>
        <v>Urostylida</v>
      </c>
      <c r="C665" s="1" t="str">
        <f>[1]Лист1!D668</f>
        <v>Urostylidae</v>
      </c>
      <c r="D665" s="1" t="str">
        <f>TRIM([1]Лист1!E668)</f>
        <v>Monocoronella</v>
      </c>
      <c r="E665" s="1" t="str">
        <f>TRIM(CONCATENATE([1]Лист1!E668," ",[1]Лист1!F668))</f>
        <v>Monocoronella carnea</v>
      </c>
      <c r="F665">
        <f>SIGN(SUM([1]Лист1!CB668,[1]Лист1!DV668))</f>
        <v>0</v>
      </c>
      <c r="G665">
        <f>SIGN(SUM([1]Лист1!EZ668,[1]Лист1!FB668))</f>
        <v>0</v>
      </c>
      <c r="H665">
        <f>SIGN(SUM([1]Лист1!FA668,[1]Лист1!FU668))</f>
        <v>0</v>
      </c>
      <c r="I665">
        <f>SIGN(SUM([1]Лист1!FC668))</f>
        <v>0</v>
      </c>
      <c r="J665">
        <f>SIGN(SUM([1]Лист1!BL668:CA668))</f>
        <v>0</v>
      </c>
      <c r="K665">
        <f>SIGN(SUM([1]Лист1!AR668:BK668))</f>
        <v>0</v>
      </c>
      <c r="L665">
        <f>SIGN(SUM([1]Лист1!AM668:AQ668))</f>
        <v>0</v>
      </c>
      <c r="M665">
        <f>SIGN(SUM([1]Лист1!CS668:DK668))</f>
        <v>0</v>
      </c>
      <c r="N665">
        <f>SIGN(SUM([1]Лист1!CC668:CK668,[1]Лист1!CR668))</f>
        <v>0</v>
      </c>
      <c r="O665">
        <f>SIGN(SUM([1]Лист1!U668:AL668))</f>
        <v>0</v>
      </c>
      <c r="P665">
        <f>SIGN(SUM([1]Лист1!DW668))</f>
        <v>0</v>
      </c>
      <c r="Q665">
        <f>SIGN(SUM([1]Лист1!EA668:EG668))</f>
        <v>1</v>
      </c>
      <c r="R665">
        <f>SIGN(SUM([1]Лист1!CL668:CQ668))</f>
        <v>0</v>
      </c>
      <c r="S665">
        <f>SIGN(SUM([1]Лист1!ER668))</f>
        <v>0</v>
      </c>
      <c r="T665">
        <f>SIGN(SUM([1]Лист1!EJ668,[1]Лист1!EK668,[1]Лист1!EN668,[1]Лист1!EQ668,[1]Лист1!ES668))</f>
        <v>0</v>
      </c>
      <c r="U665">
        <f>SIGN(SUM([1]Лист1!DX668:DY668,[1]Лист1!EH668))</f>
        <v>0</v>
      </c>
      <c r="V665">
        <f>SIGN(SUM([1]Лист1!DZ668,[1]Лист1!EO668,[1]Лист1!EM668))</f>
        <v>0</v>
      </c>
      <c r="W665">
        <f>SIGN(SUM([1]Лист1!DL668:DT668))</f>
        <v>0</v>
      </c>
      <c r="X665">
        <f>SIGN(SUM([1]Лист1!EI668,[1]Лист1!EL668,[1]Лист1!EP668,[1]Лист1!EU668:EV668))</f>
        <v>0</v>
      </c>
      <c r="Y665">
        <f>SIGN(SUM([1]Лист1!DU668,[1]Лист1!ET668))</f>
        <v>0</v>
      </c>
      <c r="Z665">
        <f>SIGN(SUM([1]Лист1!EW668:EY668))</f>
        <v>0</v>
      </c>
    </row>
    <row r="666" spans="1:26" x14ac:dyDescent="0.3">
      <c r="A666" s="1" t="str">
        <f>[1]Лист1!B669</f>
        <v>Spirotrichea</v>
      </c>
      <c r="B666" s="1" t="str">
        <f>[1]Лист1!C669</f>
        <v>Urostylida</v>
      </c>
      <c r="C666" s="1" t="str">
        <f>[1]Лист1!D669</f>
        <v>Urostylidae</v>
      </c>
      <c r="D666" s="1" t="str">
        <f>TRIM([1]Лист1!E669)</f>
        <v>Nothoholosticha</v>
      </c>
      <c r="E666" s="1" t="str">
        <f>TRIM(CONCATENATE([1]Лист1!E669," ",[1]Лист1!F669))</f>
        <v>Nothoholosticha fasciola</v>
      </c>
      <c r="F666">
        <f>SIGN(SUM([1]Лист1!CB669,[1]Лист1!DV669))</f>
        <v>0</v>
      </c>
      <c r="G666">
        <f>SIGN(SUM([1]Лист1!EZ669,[1]Лист1!FB669))</f>
        <v>1</v>
      </c>
      <c r="H666">
        <f>SIGN(SUM([1]Лист1!FA669,[1]Лист1!FU669))</f>
        <v>1</v>
      </c>
      <c r="I666">
        <f>SIGN(SUM([1]Лист1!FC669))</f>
        <v>1</v>
      </c>
      <c r="J666">
        <f>SIGN(SUM([1]Лист1!BL669:CA669))</f>
        <v>1</v>
      </c>
      <c r="K666">
        <f>SIGN(SUM([1]Лист1!AR669:BK669))</f>
        <v>1</v>
      </c>
      <c r="L666">
        <f>SIGN(SUM([1]Лист1!AM669:AQ669))</f>
        <v>1</v>
      </c>
      <c r="M666">
        <f>SIGN(SUM([1]Лист1!CS669:DK669))</f>
        <v>0</v>
      </c>
      <c r="N666">
        <f>SIGN(SUM([1]Лист1!CC669:CK669,[1]Лист1!CR669))</f>
        <v>1</v>
      </c>
      <c r="O666">
        <f>SIGN(SUM([1]Лист1!U669:AL669))</f>
        <v>1</v>
      </c>
      <c r="P666">
        <f>SIGN(SUM([1]Лист1!DW669))</f>
        <v>0</v>
      </c>
      <c r="Q666">
        <f>SIGN(SUM([1]Лист1!EA669:EG669))</f>
        <v>1</v>
      </c>
      <c r="R666">
        <f>SIGN(SUM([1]Лист1!CL669:CQ669))</f>
        <v>0</v>
      </c>
      <c r="S666">
        <f>SIGN(SUM([1]Лист1!ER669))</f>
        <v>0</v>
      </c>
      <c r="T666">
        <f>SIGN(SUM([1]Лист1!EJ669,[1]Лист1!EK669,[1]Лист1!EN669,[1]Лист1!EQ669,[1]Лист1!ES669))</f>
        <v>0</v>
      </c>
      <c r="U666">
        <f>SIGN(SUM([1]Лист1!DX669:DY669,[1]Лист1!EH669))</f>
        <v>0</v>
      </c>
      <c r="V666">
        <f>SIGN(SUM([1]Лист1!DZ669,[1]Лист1!EO669,[1]Лист1!EM669))</f>
        <v>0</v>
      </c>
      <c r="W666">
        <f>SIGN(SUM([1]Лист1!DL669:DT669))</f>
        <v>1</v>
      </c>
      <c r="X666">
        <f>SIGN(SUM([1]Лист1!EI669,[1]Лист1!EL669,[1]Лист1!EP669,[1]Лист1!EU669:EV669))</f>
        <v>0</v>
      </c>
      <c r="Y666">
        <f>SIGN(SUM([1]Лист1!DU669,[1]Лист1!ET669))</f>
        <v>0</v>
      </c>
      <c r="Z666">
        <f>SIGN(SUM([1]Лист1!EW669:EY669))</f>
        <v>1</v>
      </c>
    </row>
    <row r="667" spans="1:26" x14ac:dyDescent="0.3">
      <c r="A667" s="1" t="str">
        <f>[1]Лист1!B670</f>
        <v>Spirotrichea</v>
      </c>
      <c r="B667" s="1" t="str">
        <f>[1]Лист1!C670</f>
        <v>Urostylida</v>
      </c>
      <c r="C667" s="1" t="str">
        <f>[1]Лист1!D670</f>
        <v>Urostylidae</v>
      </c>
      <c r="D667" s="1" t="str">
        <f>TRIM([1]Лист1!E670)</f>
        <v>Nothoholosticha</v>
      </c>
      <c r="E667" s="1" t="str">
        <f>TRIM(CONCATENATE([1]Лист1!E670," ",[1]Лист1!F670))</f>
        <v>Nothoholosticha longissima</v>
      </c>
      <c r="F667">
        <f>SIGN(SUM([1]Лист1!CB670,[1]Лист1!DV670))</f>
        <v>0</v>
      </c>
      <c r="G667">
        <f>SIGN(SUM([1]Лист1!EZ670,[1]Лист1!FB670))</f>
        <v>0</v>
      </c>
      <c r="H667">
        <f>SIGN(SUM([1]Лист1!FA670,[1]Лист1!FU670))</f>
        <v>0</v>
      </c>
      <c r="I667">
        <f>SIGN(SUM([1]Лист1!FC670))</f>
        <v>0</v>
      </c>
      <c r="J667">
        <f>SIGN(SUM([1]Лист1!BL670:CA670))</f>
        <v>0</v>
      </c>
      <c r="K667">
        <f>SIGN(SUM([1]Лист1!AR670:BK670))</f>
        <v>0</v>
      </c>
      <c r="L667">
        <f>SIGN(SUM([1]Лист1!AM670:AQ670))</f>
        <v>0</v>
      </c>
      <c r="M667">
        <f>SIGN(SUM([1]Лист1!CS670:DK670))</f>
        <v>1</v>
      </c>
      <c r="N667">
        <f>SIGN(SUM([1]Лист1!CC670:CK670,[1]Лист1!CR670))</f>
        <v>0</v>
      </c>
      <c r="O667">
        <f>SIGN(SUM([1]Лист1!U670:AL670))</f>
        <v>0</v>
      </c>
      <c r="P667">
        <f>SIGN(SUM([1]Лист1!DW670))</f>
        <v>0</v>
      </c>
      <c r="Q667">
        <f>SIGN(SUM([1]Лист1!EA670:EG670))</f>
        <v>0</v>
      </c>
      <c r="R667">
        <f>SIGN(SUM([1]Лист1!CL670:CQ670))</f>
        <v>0</v>
      </c>
      <c r="S667">
        <f>SIGN(SUM([1]Лист1!ER670))</f>
        <v>0</v>
      </c>
      <c r="T667">
        <f>SIGN(SUM([1]Лист1!EJ670,[1]Лист1!EK670,[1]Лист1!EN670,[1]Лист1!EQ670,[1]Лист1!ES670))</f>
        <v>0</v>
      </c>
      <c r="U667">
        <f>SIGN(SUM([1]Лист1!DX670:DY670,[1]Лист1!EH670))</f>
        <v>0</v>
      </c>
      <c r="V667">
        <f>SIGN(SUM([1]Лист1!DZ670,[1]Лист1!EO670,[1]Лист1!EM670))</f>
        <v>1</v>
      </c>
      <c r="W667">
        <f>SIGN(SUM([1]Лист1!DL670:DT670))</f>
        <v>1</v>
      </c>
      <c r="X667">
        <f>SIGN(SUM([1]Лист1!EI670,[1]Лист1!EL670,[1]Лист1!EP670,[1]Лист1!EU670:EV670))</f>
        <v>0</v>
      </c>
      <c r="Y667">
        <f>SIGN(SUM([1]Лист1!DU670,[1]Лист1!ET670))</f>
        <v>0</v>
      </c>
      <c r="Z667">
        <f>SIGN(SUM([1]Лист1!EW670:EY670))</f>
        <v>0</v>
      </c>
    </row>
    <row r="668" spans="1:26" x14ac:dyDescent="0.3">
      <c r="A668" s="1" t="str">
        <f>[1]Лист1!B671</f>
        <v>Spirotrichea</v>
      </c>
      <c r="B668" s="1" t="str">
        <f>[1]Лист1!C671</f>
        <v>Urostylida</v>
      </c>
      <c r="C668" s="1" t="str">
        <f>[1]Лист1!D671</f>
        <v>Urostylidae</v>
      </c>
      <c r="D668" s="1" t="str">
        <f>TRIM([1]Лист1!E671)</f>
        <v>Notocephalus</v>
      </c>
      <c r="E668" s="1" t="str">
        <f>TRIM(CONCATENATE([1]Лист1!E671," ",[1]Лист1!F671))</f>
        <v>Notocephalus parvulus</v>
      </c>
      <c r="F668">
        <f>SIGN(SUM([1]Лист1!CB671,[1]Лист1!DV671))</f>
        <v>0</v>
      </c>
      <c r="G668">
        <f>SIGN(SUM([1]Лист1!EZ671,[1]Лист1!FB671))</f>
        <v>0</v>
      </c>
      <c r="H668">
        <f>SIGN(SUM([1]Лист1!FA671,[1]Лист1!FU671))</f>
        <v>0</v>
      </c>
      <c r="I668">
        <f>SIGN(SUM([1]Лист1!FC671))</f>
        <v>0</v>
      </c>
      <c r="J668">
        <f>SIGN(SUM([1]Лист1!BL671:CA671))</f>
        <v>0</v>
      </c>
      <c r="K668">
        <f>SIGN(SUM([1]Лист1!AR671:BK671))</f>
        <v>0</v>
      </c>
      <c r="L668">
        <f>SIGN(SUM([1]Лист1!AM671:AQ671))</f>
        <v>0</v>
      </c>
      <c r="M668">
        <f>SIGN(SUM([1]Лист1!CS671:DK671))</f>
        <v>0</v>
      </c>
      <c r="N668">
        <f>SIGN(SUM([1]Лист1!CC671:CK671,[1]Лист1!CR671))</f>
        <v>0</v>
      </c>
      <c r="O668">
        <f>SIGN(SUM([1]Лист1!U671:AL671))</f>
        <v>0</v>
      </c>
      <c r="P668">
        <f>SIGN(SUM([1]Лист1!DW671))</f>
        <v>0</v>
      </c>
      <c r="Q668">
        <f>SIGN(SUM([1]Лист1!EA671:EG671))</f>
        <v>0</v>
      </c>
      <c r="R668">
        <f>SIGN(SUM([1]Лист1!CL671:CQ671))</f>
        <v>0</v>
      </c>
      <c r="S668">
        <f>SIGN(SUM([1]Лист1!ER671))</f>
        <v>0</v>
      </c>
      <c r="T668">
        <f>SIGN(SUM([1]Лист1!EJ671,[1]Лист1!EK671,[1]Лист1!EN671,[1]Лист1!EQ671,[1]Лист1!ES671))</f>
        <v>0</v>
      </c>
      <c r="U668">
        <f>SIGN(SUM([1]Лист1!DX671:DY671,[1]Лист1!EH671))</f>
        <v>0</v>
      </c>
      <c r="V668">
        <f>SIGN(SUM([1]Лист1!DZ671,[1]Лист1!EO671,[1]Лист1!EM671))</f>
        <v>0</v>
      </c>
      <c r="W668">
        <f>SIGN(SUM([1]Лист1!DL671:DT671))</f>
        <v>0</v>
      </c>
      <c r="X668">
        <f>SIGN(SUM([1]Лист1!EI671,[1]Лист1!EL671,[1]Лист1!EP671,[1]Лист1!EU671:EV671))</f>
        <v>1</v>
      </c>
      <c r="Y668">
        <f>SIGN(SUM([1]Лист1!DU671,[1]Лист1!ET671))</f>
        <v>1</v>
      </c>
      <c r="Z668">
        <f>SIGN(SUM([1]Лист1!EW671:EY671))</f>
        <v>0</v>
      </c>
    </row>
    <row r="669" spans="1:26" x14ac:dyDescent="0.3">
      <c r="A669" s="1" t="str">
        <f>[1]Лист1!B672</f>
        <v>Spirotrichea</v>
      </c>
      <c r="B669" s="1" t="str">
        <f>[1]Лист1!C672</f>
        <v>Urostylida</v>
      </c>
      <c r="C669" s="1" t="str">
        <f>[1]Лист1!D672</f>
        <v>Urostylidae</v>
      </c>
      <c r="D669" s="1" t="str">
        <f>TRIM([1]Лист1!E672)</f>
        <v>Pseudoamphisiella</v>
      </c>
      <c r="E669" s="1" t="str">
        <f>TRIM(CONCATENATE([1]Лист1!E672," ",[1]Лист1!F672))</f>
        <v>Pseudoamphisiella alveolata</v>
      </c>
      <c r="F669">
        <f>SIGN(SUM([1]Лист1!CB672,[1]Лист1!DV672))</f>
        <v>0</v>
      </c>
      <c r="G669">
        <f>SIGN(SUM([1]Лист1!EZ672,[1]Лист1!FB672))</f>
        <v>1</v>
      </c>
      <c r="H669">
        <f>SIGN(SUM([1]Лист1!FA672,[1]Лист1!FU672))</f>
        <v>0</v>
      </c>
      <c r="I669">
        <f>SIGN(SUM([1]Лист1!FC672))</f>
        <v>0</v>
      </c>
      <c r="J669">
        <f>SIGN(SUM([1]Лист1!BL672:CA672))</f>
        <v>0</v>
      </c>
      <c r="K669">
        <f>SIGN(SUM([1]Лист1!AR672:BK672))</f>
        <v>1</v>
      </c>
      <c r="L669">
        <f>SIGN(SUM([1]Лист1!AM672:AQ672))</f>
        <v>1</v>
      </c>
      <c r="M669">
        <f>SIGN(SUM([1]Лист1!CS672:DK672))</f>
        <v>0</v>
      </c>
      <c r="N669">
        <f>SIGN(SUM([1]Лист1!CC672:CK672,[1]Лист1!CR672))</f>
        <v>1</v>
      </c>
      <c r="O669">
        <f>SIGN(SUM([1]Лист1!U672:AL672))</f>
        <v>0</v>
      </c>
      <c r="P669">
        <f>SIGN(SUM([1]Лист1!DW672))</f>
        <v>0</v>
      </c>
      <c r="Q669">
        <f>SIGN(SUM([1]Лист1!EA672:EG672))</f>
        <v>1</v>
      </c>
      <c r="R669">
        <f>SIGN(SUM([1]Лист1!CL672:CQ672))</f>
        <v>1</v>
      </c>
      <c r="S669">
        <f>SIGN(SUM([1]Лист1!ER672))</f>
        <v>0</v>
      </c>
      <c r="T669">
        <f>SIGN(SUM([1]Лист1!EJ672,[1]Лист1!EK672,[1]Лист1!EN672,[1]Лист1!EQ672,[1]Лист1!ES672))</f>
        <v>0</v>
      </c>
      <c r="U669">
        <f>SIGN(SUM([1]Лист1!DX672:DY672,[1]Лист1!EH672))</f>
        <v>0</v>
      </c>
      <c r="V669">
        <f>SIGN(SUM([1]Лист1!DZ672,[1]Лист1!EO672,[1]Лист1!EM672))</f>
        <v>0</v>
      </c>
      <c r="W669">
        <f>SIGN(SUM([1]Лист1!DL672:DT672))</f>
        <v>0</v>
      </c>
      <c r="X669">
        <f>SIGN(SUM([1]Лист1!EI672,[1]Лист1!EL672,[1]Лист1!EP672,[1]Лист1!EU672:EV672))</f>
        <v>0</v>
      </c>
      <c r="Y669">
        <f>SIGN(SUM([1]Лист1!DU672,[1]Лист1!ET672))</f>
        <v>0</v>
      </c>
      <c r="Z669">
        <f>SIGN(SUM([1]Лист1!EW672:EY672))</f>
        <v>0</v>
      </c>
    </row>
    <row r="670" spans="1:26" x14ac:dyDescent="0.3">
      <c r="A670" s="1" t="str">
        <f>[1]Лист1!B673</f>
        <v>Spirotrichea</v>
      </c>
      <c r="B670" s="1" t="str">
        <f>[1]Лист1!C673</f>
        <v>Urostylida</v>
      </c>
      <c r="C670" s="1" t="str">
        <f>[1]Лист1!D673</f>
        <v>Urostylidae</v>
      </c>
      <c r="D670" s="1" t="str">
        <f>TRIM([1]Лист1!E673)</f>
        <v>Pseudoamphisiella</v>
      </c>
      <c r="E670" s="1" t="str">
        <f>TRIM(CONCATENATE([1]Лист1!E673," ",[1]Лист1!F673))</f>
        <v>Pseudoamphisiella elongata</v>
      </c>
      <c r="F670">
        <f>SIGN(SUM([1]Лист1!CB673,[1]Лист1!DV673))</f>
        <v>0</v>
      </c>
      <c r="G670">
        <f>SIGN(SUM([1]Лист1!EZ673,[1]Лист1!FB673))</f>
        <v>0</v>
      </c>
      <c r="H670">
        <f>SIGN(SUM([1]Лист1!FA673,[1]Лист1!FU673))</f>
        <v>0</v>
      </c>
      <c r="I670">
        <f>SIGN(SUM([1]Лист1!FC673))</f>
        <v>0</v>
      </c>
      <c r="J670">
        <f>SIGN(SUM([1]Лист1!BL673:CA673))</f>
        <v>0</v>
      </c>
      <c r="K670">
        <f>SIGN(SUM([1]Лист1!AR673:BK673))</f>
        <v>0</v>
      </c>
      <c r="L670">
        <f>SIGN(SUM([1]Лист1!AM673:AQ673))</f>
        <v>0</v>
      </c>
      <c r="M670">
        <f>SIGN(SUM([1]Лист1!CS673:DK673))</f>
        <v>0</v>
      </c>
      <c r="N670">
        <f>SIGN(SUM([1]Лист1!CC673:CK673,[1]Лист1!CR673))</f>
        <v>0</v>
      </c>
      <c r="O670">
        <f>SIGN(SUM([1]Лист1!U673:AL673))</f>
        <v>0</v>
      </c>
      <c r="P670">
        <f>SIGN(SUM([1]Лист1!DW673))</f>
        <v>0</v>
      </c>
      <c r="Q670">
        <f>SIGN(SUM([1]Лист1!EA673:EG673))</f>
        <v>1</v>
      </c>
      <c r="R670">
        <f>SIGN(SUM([1]Лист1!CL673:CQ673))</f>
        <v>0</v>
      </c>
      <c r="S670">
        <f>SIGN(SUM([1]Лист1!ER673))</f>
        <v>0</v>
      </c>
      <c r="T670">
        <f>SIGN(SUM([1]Лист1!EJ673,[1]Лист1!EK673,[1]Лист1!EN673,[1]Лист1!EQ673,[1]Лист1!ES673))</f>
        <v>0</v>
      </c>
      <c r="U670">
        <f>SIGN(SUM([1]Лист1!DX673:DY673,[1]Лист1!EH673))</f>
        <v>0</v>
      </c>
      <c r="V670">
        <f>SIGN(SUM([1]Лист1!DZ673,[1]Лист1!EO673,[1]Лист1!EM673))</f>
        <v>0</v>
      </c>
      <c r="W670">
        <f>SIGN(SUM([1]Лист1!DL673:DT673))</f>
        <v>0</v>
      </c>
      <c r="X670">
        <f>SIGN(SUM([1]Лист1!EI673,[1]Лист1!EL673,[1]Лист1!EP673,[1]Лист1!EU673:EV673))</f>
        <v>0</v>
      </c>
      <c r="Y670">
        <f>SIGN(SUM([1]Лист1!DU673,[1]Лист1!ET673))</f>
        <v>0</v>
      </c>
      <c r="Z670">
        <f>SIGN(SUM([1]Лист1!EW673:EY673))</f>
        <v>0</v>
      </c>
    </row>
    <row r="671" spans="1:26" x14ac:dyDescent="0.3">
      <c r="A671" s="1" t="str">
        <f>[1]Лист1!B674</f>
        <v>Spirotrichea</v>
      </c>
      <c r="B671" s="1" t="str">
        <f>[1]Лист1!C674</f>
        <v>Urostylida</v>
      </c>
      <c r="C671" s="1" t="str">
        <f>[1]Лист1!D674</f>
        <v>Urostylidae</v>
      </c>
      <c r="D671" s="1" t="str">
        <f>TRIM([1]Лист1!E674)</f>
        <v>Pseudoamphisiella</v>
      </c>
      <c r="E671" s="1" t="str">
        <f>TRIM(CONCATENATE([1]Лист1!E674," ",[1]Лист1!F674))</f>
        <v>Pseudoamphisiella lacazei</v>
      </c>
      <c r="F671">
        <f>SIGN(SUM([1]Лист1!CB674,[1]Лист1!DV674))</f>
        <v>0</v>
      </c>
      <c r="G671">
        <f>SIGN(SUM([1]Лист1!EZ674,[1]Лист1!FB674))</f>
        <v>1</v>
      </c>
      <c r="H671">
        <f>SIGN(SUM([1]Лист1!FA674,[1]Лист1!FU674))</f>
        <v>1</v>
      </c>
      <c r="I671">
        <f>SIGN(SUM([1]Лист1!FC674))</f>
        <v>1</v>
      </c>
      <c r="J671">
        <f>SIGN(SUM([1]Лист1!BL674:CA674))</f>
        <v>0</v>
      </c>
      <c r="K671">
        <f>SIGN(SUM([1]Лист1!AR674:BK674))</f>
        <v>1</v>
      </c>
      <c r="L671">
        <f>SIGN(SUM([1]Лист1!AM674:AQ674))</f>
        <v>1</v>
      </c>
      <c r="M671">
        <f>SIGN(SUM([1]Лист1!CS674:DK674))</f>
        <v>0</v>
      </c>
      <c r="N671">
        <f>SIGN(SUM([1]Лист1!CC674:CK674,[1]Лист1!CR674))</f>
        <v>1</v>
      </c>
      <c r="O671">
        <f>SIGN(SUM([1]Лист1!U674:AL674))</f>
        <v>1</v>
      </c>
      <c r="P671">
        <f>SIGN(SUM([1]Лист1!DW674))</f>
        <v>0</v>
      </c>
      <c r="Q671">
        <f>SIGN(SUM([1]Лист1!EA674:EG674))</f>
        <v>1</v>
      </c>
      <c r="R671">
        <f>SIGN(SUM([1]Лист1!CL674:CQ674))</f>
        <v>0</v>
      </c>
      <c r="S671">
        <f>SIGN(SUM([1]Лист1!ER674))</f>
        <v>0</v>
      </c>
      <c r="T671">
        <f>SIGN(SUM([1]Лист1!EJ674,[1]Лист1!EK674,[1]Лист1!EN674,[1]Лист1!EQ674,[1]Лист1!ES674))</f>
        <v>0</v>
      </c>
      <c r="U671">
        <f>SIGN(SUM([1]Лист1!DX674:DY674,[1]Лист1!EH674))</f>
        <v>0</v>
      </c>
      <c r="V671">
        <f>SIGN(SUM([1]Лист1!DZ674,[1]Лист1!EO674,[1]Лист1!EM674))</f>
        <v>0</v>
      </c>
      <c r="W671">
        <f>SIGN(SUM([1]Лист1!DL674:DT674))</f>
        <v>1</v>
      </c>
      <c r="X671">
        <f>SIGN(SUM([1]Лист1!EI674,[1]Лист1!EL674,[1]Лист1!EP674,[1]Лист1!EU674:EV674))</f>
        <v>0</v>
      </c>
      <c r="Y671">
        <f>SIGN(SUM([1]Лист1!DU674,[1]Лист1!ET674))</f>
        <v>0</v>
      </c>
      <c r="Z671">
        <f>SIGN(SUM([1]Лист1!EW674:EY674))</f>
        <v>0</v>
      </c>
    </row>
    <row r="672" spans="1:26" x14ac:dyDescent="0.3">
      <c r="A672" s="1" t="str">
        <f>[1]Лист1!B675</f>
        <v>Spirotrichea</v>
      </c>
      <c r="B672" s="1" t="str">
        <f>[1]Лист1!C675</f>
        <v>Urostylida</v>
      </c>
      <c r="C672" s="1" t="str">
        <f>[1]Лист1!D675</f>
        <v>Urostylidae</v>
      </c>
      <c r="D672" s="1" t="str">
        <f>TRIM([1]Лист1!E675)</f>
        <v>Trichotaxis</v>
      </c>
      <c r="E672" s="1" t="str">
        <f>TRIM(CONCATENATE([1]Лист1!E675," ",[1]Лист1!F675))</f>
        <v>Trichotaxis marina</v>
      </c>
      <c r="F672">
        <f>SIGN(SUM([1]Лист1!CB675,[1]Лист1!DV675))</f>
        <v>0</v>
      </c>
      <c r="G672">
        <f>SIGN(SUM([1]Лист1!EZ675,[1]Лист1!FB675))</f>
        <v>0</v>
      </c>
      <c r="H672">
        <f>SIGN(SUM([1]Лист1!FA675,[1]Лист1!FU675))</f>
        <v>0</v>
      </c>
      <c r="I672">
        <f>SIGN(SUM([1]Лист1!FC675))</f>
        <v>0</v>
      </c>
      <c r="J672">
        <f>SIGN(SUM([1]Лист1!BL675:CA675))</f>
        <v>0</v>
      </c>
      <c r="K672">
        <f>SIGN(SUM([1]Лист1!AR675:BK675))</f>
        <v>0</v>
      </c>
      <c r="L672">
        <f>SIGN(SUM([1]Лист1!AM675:AQ675))</f>
        <v>0</v>
      </c>
      <c r="M672">
        <f>SIGN(SUM([1]Лист1!CS675:DK675))</f>
        <v>0</v>
      </c>
      <c r="N672">
        <f>SIGN(SUM([1]Лист1!CC675:CK675,[1]Лист1!CR675))</f>
        <v>0</v>
      </c>
      <c r="O672">
        <f>SIGN(SUM([1]Лист1!U675:AL675))</f>
        <v>0</v>
      </c>
      <c r="P672">
        <f>SIGN(SUM([1]Лист1!DW675))</f>
        <v>0</v>
      </c>
      <c r="Q672">
        <f>SIGN(SUM([1]Лист1!EA675:EG675))</f>
        <v>1</v>
      </c>
      <c r="R672">
        <f>SIGN(SUM([1]Лист1!CL675:CQ675))</f>
        <v>0</v>
      </c>
      <c r="S672">
        <f>SIGN(SUM([1]Лист1!ER675))</f>
        <v>0</v>
      </c>
      <c r="T672">
        <f>SIGN(SUM([1]Лист1!EJ675,[1]Лист1!EK675,[1]Лист1!EN675,[1]Лист1!EQ675,[1]Лист1!ES675))</f>
        <v>0</v>
      </c>
      <c r="U672">
        <f>SIGN(SUM([1]Лист1!DX675:DY675,[1]Лист1!EH675))</f>
        <v>0</v>
      </c>
      <c r="V672">
        <f>SIGN(SUM([1]Лист1!DZ675,[1]Лист1!EO675,[1]Лист1!EM675))</f>
        <v>0</v>
      </c>
      <c r="W672">
        <f>SIGN(SUM([1]Лист1!DL675:DT675))</f>
        <v>0</v>
      </c>
      <c r="X672">
        <f>SIGN(SUM([1]Лист1!EI675,[1]Лист1!EL675,[1]Лист1!EP675,[1]Лист1!EU675:EV675))</f>
        <v>0</v>
      </c>
      <c r="Y672">
        <f>SIGN(SUM([1]Лист1!DU675,[1]Лист1!ET675))</f>
        <v>0</v>
      </c>
      <c r="Z672">
        <f>SIGN(SUM([1]Лист1!EW675:EY675))</f>
        <v>0</v>
      </c>
    </row>
    <row r="673" spans="1:26" x14ac:dyDescent="0.3">
      <c r="A673" s="1" t="str">
        <f>[1]Лист1!B676</f>
        <v>Spirotrichea</v>
      </c>
      <c r="B673" s="1" t="str">
        <f>[1]Лист1!C676</f>
        <v>Urostylida</v>
      </c>
      <c r="C673" s="1" t="str">
        <f>[1]Лист1!D676</f>
        <v>Urostylidae</v>
      </c>
      <c r="D673" s="1" t="str">
        <f>TRIM([1]Лист1!E676)</f>
        <v>Trichotaxis</v>
      </c>
      <c r="E673" s="1" t="str">
        <f>TRIM(CONCATENATE([1]Лист1!E676," ",[1]Лист1!F676))</f>
        <v>Trichotaxis multinucleatus</v>
      </c>
      <c r="F673">
        <f>SIGN(SUM([1]Лист1!CB676,[1]Лист1!DV676))</f>
        <v>0</v>
      </c>
      <c r="G673">
        <f>SIGN(SUM([1]Лист1!EZ676,[1]Лист1!FB676))</f>
        <v>0</v>
      </c>
      <c r="H673">
        <f>SIGN(SUM([1]Лист1!FA676,[1]Лист1!FU676))</f>
        <v>0</v>
      </c>
      <c r="I673">
        <f>SIGN(SUM([1]Лист1!FC676))</f>
        <v>0</v>
      </c>
      <c r="J673">
        <f>SIGN(SUM([1]Лист1!BL676:CA676))</f>
        <v>0</v>
      </c>
      <c r="K673">
        <f>SIGN(SUM([1]Лист1!AR676:BK676))</f>
        <v>0</v>
      </c>
      <c r="L673">
        <f>SIGN(SUM([1]Лист1!AM676:AQ676))</f>
        <v>0</v>
      </c>
      <c r="M673">
        <f>SIGN(SUM([1]Лист1!CS676:DK676))</f>
        <v>0</v>
      </c>
      <c r="N673">
        <f>SIGN(SUM([1]Лист1!CC676:CK676,[1]Лист1!CR676))</f>
        <v>0</v>
      </c>
      <c r="O673">
        <f>SIGN(SUM([1]Лист1!U676:AL676))</f>
        <v>0</v>
      </c>
      <c r="P673">
        <f>SIGN(SUM([1]Лист1!DW676))</f>
        <v>0</v>
      </c>
      <c r="Q673">
        <f>SIGN(SUM([1]Лист1!EA676:EG676))</f>
        <v>0</v>
      </c>
      <c r="R673">
        <f>SIGN(SUM([1]Лист1!CL676:CQ676))</f>
        <v>1</v>
      </c>
      <c r="S673">
        <f>SIGN(SUM([1]Лист1!ER676))</f>
        <v>0</v>
      </c>
      <c r="T673">
        <f>SIGN(SUM([1]Лист1!EJ676,[1]Лист1!EK676,[1]Лист1!EN676,[1]Лист1!EQ676,[1]Лист1!ES676))</f>
        <v>0</v>
      </c>
      <c r="U673">
        <f>SIGN(SUM([1]Лист1!DX676:DY676,[1]Лист1!EH676))</f>
        <v>0</v>
      </c>
      <c r="V673">
        <f>SIGN(SUM([1]Лист1!DZ676,[1]Лист1!EO676,[1]Лист1!EM676))</f>
        <v>0</v>
      </c>
      <c r="W673">
        <f>SIGN(SUM([1]Лист1!DL676:DT676))</f>
        <v>0</v>
      </c>
      <c r="X673">
        <f>SIGN(SUM([1]Лист1!EI676,[1]Лист1!EL676,[1]Лист1!EP676,[1]Лист1!EU676:EV676))</f>
        <v>0</v>
      </c>
      <c r="Y673">
        <f>SIGN(SUM([1]Лист1!DU676,[1]Лист1!ET676))</f>
        <v>0</v>
      </c>
      <c r="Z673">
        <f>SIGN(SUM([1]Лист1!EW676:EY676))</f>
        <v>1</v>
      </c>
    </row>
    <row r="674" spans="1:26" x14ac:dyDescent="0.3">
      <c r="A674" s="1" t="str">
        <f>[1]Лист1!B677</f>
        <v>Spirotrichea</v>
      </c>
      <c r="B674" s="1" t="str">
        <f>[1]Лист1!C677</f>
        <v>Urostylida</v>
      </c>
      <c r="C674" s="1" t="str">
        <f>[1]Лист1!D677</f>
        <v>Urostylidae</v>
      </c>
      <c r="D674" s="1" t="str">
        <f>TRIM([1]Лист1!E677)</f>
        <v>Trichotaxis</v>
      </c>
      <c r="E674" s="1" t="str">
        <f>TRIM(CONCATENATE([1]Лист1!E677," ",[1]Лист1!F677))</f>
        <v>Trichotaxis rubentis</v>
      </c>
      <c r="F674">
        <f>SIGN(SUM([1]Лист1!CB677,[1]Лист1!DV677))</f>
        <v>0</v>
      </c>
      <c r="G674">
        <f>SIGN(SUM([1]Лист1!EZ677,[1]Лист1!FB677))</f>
        <v>0</v>
      </c>
      <c r="H674">
        <f>SIGN(SUM([1]Лист1!FA677,[1]Лист1!FU677))</f>
        <v>0</v>
      </c>
      <c r="I674">
        <f>SIGN(SUM([1]Лист1!FC677))</f>
        <v>0</v>
      </c>
      <c r="J674">
        <f>SIGN(SUM([1]Лист1!BL677:CA677))</f>
        <v>0</v>
      </c>
      <c r="K674">
        <f>SIGN(SUM([1]Лист1!AR677:BK677))</f>
        <v>0</v>
      </c>
      <c r="L674">
        <f>SIGN(SUM([1]Лист1!AM677:AQ677))</f>
        <v>0</v>
      </c>
      <c r="M674">
        <f>SIGN(SUM([1]Лист1!CS677:DK677))</f>
        <v>0</v>
      </c>
      <c r="N674">
        <f>SIGN(SUM([1]Лист1!CC677:CK677,[1]Лист1!CR677))</f>
        <v>0</v>
      </c>
      <c r="O674">
        <f>SIGN(SUM([1]Лист1!U677:AL677))</f>
        <v>0</v>
      </c>
      <c r="P674">
        <f>SIGN(SUM([1]Лист1!DW677))</f>
        <v>0</v>
      </c>
      <c r="Q674">
        <f>SIGN(SUM([1]Лист1!EA677:EG677))</f>
        <v>0</v>
      </c>
      <c r="R674">
        <f>SIGN(SUM([1]Лист1!CL677:CQ677))</f>
        <v>0</v>
      </c>
      <c r="S674">
        <f>SIGN(SUM([1]Лист1!ER677))</f>
        <v>0</v>
      </c>
      <c r="T674">
        <f>SIGN(SUM([1]Лист1!EJ677,[1]Лист1!EK677,[1]Лист1!EN677,[1]Лист1!EQ677,[1]Лист1!ES677))</f>
        <v>0</v>
      </c>
      <c r="U674">
        <f>SIGN(SUM([1]Лист1!DX677:DY677,[1]Лист1!EH677))</f>
        <v>0</v>
      </c>
      <c r="V674">
        <f>SIGN(SUM([1]Лист1!DZ677,[1]Лист1!EO677,[1]Лист1!EM677))</f>
        <v>0</v>
      </c>
      <c r="W674">
        <f>SIGN(SUM([1]Лист1!DL677:DT677))</f>
        <v>1</v>
      </c>
      <c r="X674">
        <f>SIGN(SUM([1]Лист1!EI677,[1]Лист1!EL677,[1]Лист1!EP677,[1]Лист1!EU677:EV677))</f>
        <v>0</v>
      </c>
      <c r="Y674">
        <f>SIGN(SUM([1]Лист1!DU677,[1]Лист1!ET677))</f>
        <v>0</v>
      </c>
      <c r="Z674">
        <f>SIGN(SUM([1]Лист1!EW677:EY677))</f>
        <v>0</v>
      </c>
    </row>
    <row r="675" spans="1:26" x14ac:dyDescent="0.3">
      <c r="A675" s="1" t="str">
        <f>[1]Лист1!B678</f>
        <v>Spirotrichea</v>
      </c>
      <c r="B675" s="1" t="str">
        <f>[1]Лист1!C678</f>
        <v>Urostylida</v>
      </c>
      <c r="C675" s="1" t="str">
        <f>[1]Лист1!D678</f>
        <v>Urostylidae</v>
      </c>
      <c r="D675" s="1" t="str">
        <f>TRIM([1]Лист1!E678)</f>
        <v>Trichotaxis</v>
      </c>
      <c r="E675" s="1" t="str">
        <f>TRIM(CONCATENATE([1]Лист1!E678," ",[1]Лист1!F678))</f>
        <v>Trichotaxis villaensis</v>
      </c>
      <c r="F675">
        <f>SIGN(SUM([1]Лист1!CB678,[1]Лист1!DV678))</f>
        <v>0</v>
      </c>
      <c r="G675">
        <f>SIGN(SUM([1]Лист1!EZ678,[1]Лист1!FB678))</f>
        <v>0</v>
      </c>
      <c r="H675">
        <f>SIGN(SUM([1]Лист1!FA678,[1]Лист1!FU678))</f>
        <v>0</v>
      </c>
      <c r="I675">
        <f>SIGN(SUM([1]Лист1!FC678))</f>
        <v>0</v>
      </c>
      <c r="J675">
        <f>SIGN(SUM([1]Лист1!BL678:CA678))</f>
        <v>0</v>
      </c>
      <c r="K675">
        <f>SIGN(SUM([1]Лист1!AR678:BK678))</f>
        <v>0</v>
      </c>
      <c r="L675">
        <f>SIGN(SUM([1]Лист1!AM678:AQ678))</f>
        <v>0</v>
      </c>
      <c r="M675">
        <f>SIGN(SUM([1]Лист1!CS678:DK678))</f>
        <v>0</v>
      </c>
      <c r="N675">
        <f>SIGN(SUM([1]Лист1!CC678:CK678,[1]Лист1!CR678))</f>
        <v>0</v>
      </c>
      <c r="O675">
        <f>SIGN(SUM([1]Лист1!U678:AL678))</f>
        <v>0</v>
      </c>
      <c r="P675">
        <f>SIGN(SUM([1]Лист1!DW678))</f>
        <v>0</v>
      </c>
      <c r="Q675">
        <f>SIGN(SUM([1]Лист1!EA678:EG678))</f>
        <v>0</v>
      </c>
      <c r="R675">
        <f>SIGN(SUM([1]Лист1!CL678:CQ678))</f>
        <v>0</v>
      </c>
      <c r="S675">
        <f>SIGN(SUM([1]Лист1!ER678))</f>
        <v>0</v>
      </c>
      <c r="T675">
        <f>SIGN(SUM([1]Лист1!EJ678,[1]Лист1!EK678,[1]Лист1!EN678,[1]Лист1!EQ678,[1]Лист1!ES678))</f>
        <v>0</v>
      </c>
      <c r="U675">
        <f>SIGN(SUM([1]Лист1!DX678:DY678,[1]Лист1!EH678))</f>
        <v>0</v>
      </c>
      <c r="V675">
        <f>SIGN(SUM([1]Лист1!DZ678,[1]Лист1!EO678,[1]Лист1!EM678))</f>
        <v>0</v>
      </c>
      <c r="W675">
        <f>SIGN(SUM([1]Лист1!DL678:DT678))</f>
        <v>1</v>
      </c>
      <c r="X675">
        <f>SIGN(SUM([1]Лист1!EI678,[1]Лист1!EL678,[1]Лист1!EP678,[1]Лист1!EU678:EV678))</f>
        <v>0</v>
      </c>
      <c r="Y675">
        <f>SIGN(SUM([1]Лист1!DU678,[1]Лист1!ET678))</f>
        <v>0</v>
      </c>
      <c r="Z675">
        <f>SIGN(SUM([1]Лист1!EW678:EY678))</f>
        <v>0</v>
      </c>
    </row>
    <row r="676" spans="1:26" x14ac:dyDescent="0.3">
      <c r="A676" s="1" t="str">
        <f>[1]Лист1!B679</f>
        <v>Spirotrichea</v>
      </c>
      <c r="B676" s="1" t="str">
        <f>[1]Лист1!C679</f>
        <v>Urostylida</v>
      </c>
      <c r="C676" s="1" t="str">
        <f>[1]Лист1!D679</f>
        <v>Urostylidae</v>
      </c>
      <c r="D676" s="1" t="str">
        <f>TRIM([1]Лист1!E679)</f>
        <v>Uncinata</v>
      </c>
      <c r="E676" s="1" t="str">
        <f>TRIM(CONCATENATE([1]Лист1!E679," ",[1]Лист1!F679))</f>
        <v>Uncinata gigantea</v>
      </c>
      <c r="F676">
        <f>SIGN(SUM([1]Лист1!CB679,[1]Лист1!DV679))</f>
        <v>0</v>
      </c>
      <c r="G676">
        <f>SIGN(SUM([1]Лист1!EZ679,[1]Лист1!FB679))</f>
        <v>0</v>
      </c>
      <c r="H676">
        <f>SIGN(SUM([1]Лист1!FA679,[1]Лист1!FU679))</f>
        <v>0</v>
      </c>
      <c r="I676">
        <f>SIGN(SUM([1]Лист1!FC679))</f>
        <v>0</v>
      </c>
      <c r="J676">
        <f>SIGN(SUM([1]Лист1!BL679:CA679))</f>
        <v>0</v>
      </c>
      <c r="K676">
        <f>SIGN(SUM([1]Лист1!AR679:BK679))</f>
        <v>0</v>
      </c>
      <c r="L676">
        <f>SIGN(SUM([1]Лист1!AM679:AQ679))</f>
        <v>0</v>
      </c>
      <c r="M676">
        <f>SIGN(SUM([1]Лист1!CS679:DK679))</f>
        <v>0</v>
      </c>
      <c r="N676">
        <f>SIGN(SUM([1]Лист1!CC679:CK679,[1]Лист1!CR679))</f>
        <v>1</v>
      </c>
      <c r="O676">
        <f>SIGN(SUM([1]Лист1!U679:AL679))</f>
        <v>0</v>
      </c>
      <c r="P676">
        <f>SIGN(SUM([1]Лист1!DW679))</f>
        <v>0</v>
      </c>
      <c r="Q676">
        <f>SIGN(SUM([1]Лист1!EA679:EG679))</f>
        <v>1</v>
      </c>
      <c r="R676">
        <f>SIGN(SUM([1]Лист1!CL679:CQ679))</f>
        <v>1</v>
      </c>
      <c r="S676">
        <f>SIGN(SUM([1]Лист1!ER679))</f>
        <v>0</v>
      </c>
      <c r="T676">
        <f>SIGN(SUM([1]Лист1!EJ679,[1]Лист1!EK679,[1]Лист1!EN679,[1]Лист1!EQ679,[1]Лист1!ES679))</f>
        <v>0</v>
      </c>
      <c r="U676">
        <f>SIGN(SUM([1]Лист1!DX679:DY679,[1]Лист1!EH679))</f>
        <v>0</v>
      </c>
      <c r="V676">
        <f>SIGN(SUM([1]Лист1!DZ679,[1]Лист1!EO679,[1]Лист1!EM679))</f>
        <v>0</v>
      </c>
      <c r="W676">
        <f>SIGN(SUM([1]Лист1!DL679:DT679))</f>
        <v>0</v>
      </c>
      <c r="X676">
        <f>SIGN(SUM([1]Лист1!EI679,[1]Лист1!EL679,[1]Лист1!EP679,[1]Лист1!EU679:EV679))</f>
        <v>0</v>
      </c>
      <c r="Y676">
        <f>SIGN(SUM([1]Лист1!DU679,[1]Лист1!ET679))</f>
        <v>0</v>
      </c>
      <c r="Z676">
        <f>SIGN(SUM([1]Лист1!EW679:EY679))</f>
        <v>0</v>
      </c>
    </row>
    <row r="677" spans="1:26" x14ac:dyDescent="0.3">
      <c r="A677" s="1" t="str">
        <f>[1]Лист1!B680</f>
        <v>Spirotrichea</v>
      </c>
      <c r="B677" s="1" t="str">
        <f>[1]Лист1!C680</f>
        <v>Urostylida</v>
      </c>
      <c r="C677" s="1" t="str">
        <f>[1]Лист1!D680</f>
        <v>Urostylidae</v>
      </c>
      <c r="D677" s="1" t="str">
        <f>TRIM([1]Лист1!E680)</f>
        <v>Uroleptopsis</v>
      </c>
      <c r="E677" s="1" t="str">
        <f>TRIM(CONCATENATE([1]Лист1!E680," ",[1]Лист1!F680))</f>
        <v>Uroleptopsis citrina</v>
      </c>
      <c r="F677">
        <f>SIGN(SUM([1]Лист1!CB680,[1]Лист1!DV680))</f>
        <v>0</v>
      </c>
      <c r="G677">
        <f>SIGN(SUM([1]Лист1!EZ680,[1]Лист1!FB680))</f>
        <v>1</v>
      </c>
      <c r="H677">
        <f>SIGN(SUM([1]Лист1!FA680,[1]Лист1!FU680))</f>
        <v>0</v>
      </c>
      <c r="I677">
        <f>SIGN(SUM([1]Лист1!FC680))</f>
        <v>1</v>
      </c>
      <c r="J677">
        <f>SIGN(SUM([1]Лист1!BL680:CA680))</f>
        <v>0</v>
      </c>
      <c r="K677">
        <f>SIGN(SUM([1]Лист1!AR680:BK680))</f>
        <v>1</v>
      </c>
      <c r="L677">
        <f>SIGN(SUM([1]Лист1!AM680:AQ680))</f>
        <v>1</v>
      </c>
      <c r="M677">
        <f>SIGN(SUM([1]Лист1!CS680:DK680))</f>
        <v>0</v>
      </c>
      <c r="N677">
        <f>SIGN(SUM([1]Лист1!CC680:CK680,[1]Лист1!CR680))</f>
        <v>0</v>
      </c>
      <c r="O677">
        <f>SIGN(SUM([1]Лист1!U680:AL680))</f>
        <v>1</v>
      </c>
      <c r="P677">
        <f>SIGN(SUM([1]Лист1!DW680))</f>
        <v>0</v>
      </c>
      <c r="Q677">
        <f>SIGN(SUM([1]Лист1!EA680:EG680))</f>
        <v>1</v>
      </c>
      <c r="R677">
        <f>SIGN(SUM([1]Лист1!CL680:CQ680))</f>
        <v>0</v>
      </c>
      <c r="S677">
        <f>SIGN(SUM([1]Лист1!ER680))</f>
        <v>0</v>
      </c>
      <c r="T677">
        <f>SIGN(SUM([1]Лист1!EJ680,[1]Лист1!EK680,[1]Лист1!EN680,[1]Лист1!EQ680,[1]Лист1!ES680))</f>
        <v>0</v>
      </c>
      <c r="U677">
        <f>SIGN(SUM([1]Лист1!DX680:DY680,[1]Лист1!EH680))</f>
        <v>0</v>
      </c>
      <c r="V677">
        <f>SIGN(SUM([1]Лист1!DZ680,[1]Лист1!EO680,[1]Лист1!EM680))</f>
        <v>0</v>
      </c>
      <c r="W677">
        <f>SIGN(SUM([1]Лист1!DL680:DT680))</f>
        <v>0</v>
      </c>
      <c r="X677">
        <f>SIGN(SUM([1]Лист1!EI680,[1]Лист1!EL680,[1]Лист1!EP680,[1]Лист1!EU680:EV680))</f>
        <v>0</v>
      </c>
      <c r="Y677">
        <f>SIGN(SUM([1]Лист1!DU680,[1]Лист1!ET680))</f>
        <v>0</v>
      </c>
      <c r="Z677">
        <f>SIGN(SUM([1]Лист1!EW680:EY680))</f>
        <v>0</v>
      </c>
    </row>
    <row r="678" spans="1:26" x14ac:dyDescent="0.3">
      <c r="A678" s="1" t="str">
        <f>[1]Лист1!B681</f>
        <v>Spirotrichea</v>
      </c>
      <c r="B678" s="1" t="str">
        <f>[1]Лист1!C681</f>
        <v>Urostylida</v>
      </c>
      <c r="C678" s="1" t="str">
        <f>[1]Лист1!D681</f>
        <v>Urostylidae</v>
      </c>
      <c r="D678" s="1" t="str">
        <f>TRIM([1]Лист1!E681)</f>
        <v>Uroleptopsis</v>
      </c>
      <c r="E678" s="1" t="str">
        <f>TRIM(CONCATENATE([1]Лист1!E681," ",[1]Лист1!F681))</f>
        <v>Uroleptopsis roscoviana</v>
      </c>
      <c r="F678">
        <f>SIGN(SUM([1]Лист1!CB681,[1]Лист1!DV681))</f>
        <v>0</v>
      </c>
      <c r="G678">
        <f>SIGN(SUM([1]Лист1!EZ681,[1]Лист1!FB681))</f>
        <v>0</v>
      </c>
      <c r="H678">
        <f>SIGN(SUM([1]Лист1!FA681,[1]Лист1!FU681))</f>
        <v>0</v>
      </c>
      <c r="I678">
        <f>SIGN(SUM([1]Лист1!FC681))</f>
        <v>1</v>
      </c>
      <c r="J678">
        <f>SIGN(SUM([1]Лист1!BL681:CA681))</f>
        <v>0</v>
      </c>
      <c r="K678">
        <f>SIGN(SUM([1]Лист1!AR681:BK681))</f>
        <v>0</v>
      </c>
      <c r="L678">
        <f>SIGN(SUM([1]Лист1!AM681:AQ681))</f>
        <v>0</v>
      </c>
      <c r="M678">
        <f>SIGN(SUM([1]Лист1!CS681:DK681))</f>
        <v>1</v>
      </c>
      <c r="N678">
        <f>SIGN(SUM([1]Лист1!CC681:CK681,[1]Лист1!CR681))</f>
        <v>1</v>
      </c>
      <c r="O678">
        <f>SIGN(SUM([1]Лист1!U681:AL681))</f>
        <v>0</v>
      </c>
      <c r="P678">
        <f>SIGN(SUM([1]Лист1!DW681))</f>
        <v>0</v>
      </c>
      <c r="Q678">
        <f>SIGN(SUM([1]Лист1!EA681:EG681))</f>
        <v>0</v>
      </c>
      <c r="R678">
        <f>SIGN(SUM([1]Лист1!CL681:CQ681))</f>
        <v>1</v>
      </c>
      <c r="S678">
        <f>SIGN(SUM([1]Лист1!ER681))</f>
        <v>0</v>
      </c>
      <c r="T678">
        <f>SIGN(SUM([1]Лист1!EJ681,[1]Лист1!EK681,[1]Лист1!EN681,[1]Лист1!EQ681,[1]Лист1!ES681))</f>
        <v>0</v>
      </c>
      <c r="U678">
        <f>SIGN(SUM([1]Лист1!DX681:DY681,[1]Лист1!EH681))</f>
        <v>0</v>
      </c>
      <c r="V678">
        <f>SIGN(SUM([1]Лист1!DZ681,[1]Лист1!EO681,[1]Лист1!EM681))</f>
        <v>0</v>
      </c>
      <c r="W678">
        <f>SIGN(SUM([1]Лист1!DL681:DT681))</f>
        <v>0</v>
      </c>
      <c r="X678">
        <f>SIGN(SUM([1]Лист1!EI681,[1]Лист1!EL681,[1]Лист1!EP681,[1]Лист1!EU681:EV681))</f>
        <v>0</v>
      </c>
      <c r="Y678">
        <f>SIGN(SUM([1]Лист1!DU681,[1]Лист1!ET681))</f>
        <v>0</v>
      </c>
      <c r="Z678">
        <f>SIGN(SUM([1]Лист1!EW681:EY681))</f>
        <v>0</v>
      </c>
    </row>
    <row r="679" spans="1:26" x14ac:dyDescent="0.3">
      <c r="A679" s="1" t="str">
        <f>[1]Лист1!B682</f>
        <v>Spirotrichea</v>
      </c>
      <c r="B679" s="1" t="str">
        <f>[1]Лист1!C682</f>
        <v>Urostylida</v>
      </c>
      <c r="C679" s="1" t="str">
        <f>[1]Лист1!D682</f>
        <v>Urostylidae</v>
      </c>
      <c r="D679" s="1" t="str">
        <f>TRIM([1]Лист1!E682)</f>
        <v>Uroleptopsis</v>
      </c>
      <c r="E679" s="1" t="str">
        <f>TRIM(CONCATENATE([1]Лист1!E682," ",[1]Лист1!F682))</f>
        <v>Uroleptopsis viridis</v>
      </c>
      <c r="F679">
        <f>SIGN(SUM([1]Лист1!CB682,[1]Лист1!DV682))</f>
        <v>0</v>
      </c>
      <c r="G679">
        <f>SIGN(SUM([1]Лист1!EZ682,[1]Лист1!FB682))</f>
        <v>1</v>
      </c>
      <c r="H679">
        <f>SIGN(SUM([1]Лист1!FA682,[1]Лист1!FU682))</f>
        <v>1</v>
      </c>
      <c r="I679">
        <f>SIGN(SUM([1]Лист1!FC682))</f>
        <v>0</v>
      </c>
      <c r="J679">
        <f>SIGN(SUM([1]Лист1!BL682:CA682))</f>
        <v>1</v>
      </c>
      <c r="K679">
        <f>SIGN(SUM([1]Лист1!AR682:BK682))</f>
        <v>1</v>
      </c>
      <c r="L679">
        <f>SIGN(SUM([1]Лист1!AM682:AQ682))</f>
        <v>1</v>
      </c>
      <c r="M679">
        <f>SIGN(SUM([1]Лист1!CS682:DK682))</f>
        <v>0</v>
      </c>
      <c r="N679">
        <f>SIGN(SUM([1]Лист1!CC682:CK682,[1]Лист1!CR682))</f>
        <v>0</v>
      </c>
      <c r="O679">
        <f>SIGN(SUM([1]Лист1!U682:AL682))</f>
        <v>1</v>
      </c>
      <c r="P679">
        <f>SIGN(SUM([1]Лист1!DW682))</f>
        <v>0</v>
      </c>
      <c r="Q679">
        <f>SIGN(SUM([1]Лист1!EA682:EG682))</f>
        <v>0</v>
      </c>
      <c r="R679">
        <f>SIGN(SUM([1]Лист1!CL682:CQ682))</f>
        <v>0</v>
      </c>
      <c r="S679">
        <f>SIGN(SUM([1]Лист1!ER682))</f>
        <v>0</v>
      </c>
      <c r="T679">
        <f>SIGN(SUM([1]Лист1!EJ682,[1]Лист1!EK682,[1]Лист1!EN682,[1]Лист1!EQ682,[1]Лист1!ES682))</f>
        <v>0</v>
      </c>
      <c r="U679">
        <f>SIGN(SUM([1]Лист1!DX682:DY682,[1]Лист1!EH682))</f>
        <v>0</v>
      </c>
      <c r="V679">
        <f>SIGN(SUM([1]Лист1!DZ682,[1]Лист1!EO682,[1]Лист1!EM682))</f>
        <v>1</v>
      </c>
      <c r="W679">
        <f>SIGN(SUM([1]Лист1!DL682:DT682))</f>
        <v>0</v>
      </c>
      <c r="X679">
        <f>SIGN(SUM([1]Лист1!EI682,[1]Лист1!EL682,[1]Лист1!EP682,[1]Лист1!EU682:EV682))</f>
        <v>0</v>
      </c>
      <c r="Y679">
        <f>SIGN(SUM([1]Лист1!DU682,[1]Лист1!ET682))</f>
        <v>0</v>
      </c>
      <c r="Z679">
        <f>SIGN(SUM([1]Лист1!EW682:EY682))</f>
        <v>1</v>
      </c>
    </row>
    <row r="680" spans="1:26" x14ac:dyDescent="0.3">
      <c r="A680" s="1" t="str">
        <f>[1]Лист1!B683</f>
        <v>Spirotrichea</v>
      </c>
      <c r="B680" s="1" t="str">
        <f>[1]Лист1!C683</f>
        <v>Urostylida</v>
      </c>
      <c r="C680" s="1" t="str">
        <f>[1]Лист1!D683</f>
        <v>Urostylidae</v>
      </c>
      <c r="D680" s="1" t="str">
        <f>TRIM([1]Лист1!E683)</f>
        <v>Uroleptus</v>
      </c>
      <c r="E680" s="1" t="str">
        <f>TRIM(CONCATENATE([1]Лист1!E683," ",[1]Лист1!F683))</f>
        <v>Uroleptus caudatus</v>
      </c>
      <c r="F680">
        <f>SIGN(SUM([1]Лист1!CB683,[1]Лист1!DV683))</f>
        <v>1</v>
      </c>
      <c r="G680">
        <f>SIGN(SUM([1]Лист1!EZ683,[1]Лист1!FB683))</f>
        <v>0</v>
      </c>
      <c r="H680">
        <f>SIGN(SUM([1]Лист1!FA683,[1]Лист1!FU683))</f>
        <v>0</v>
      </c>
      <c r="I680">
        <f>SIGN(SUM([1]Лист1!FC683))</f>
        <v>0</v>
      </c>
      <c r="J680">
        <f>SIGN(SUM([1]Лист1!BL683:CA683))</f>
        <v>0</v>
      </c>
      <c r="K680">
        <f>SIGN(SUM([1]Лист1!AR683:BK683))</f>
        <v>0</v>
      </c>
      <c r="L680">
        <f>SIGN(SUM([1]Лист1!AM683:AQ683))</f>
        <v>0</v>
      </c>
      <c r="M680">
        <f>SIGN(SUM([1]Лист1!CS683:DK683))</f>
        <v>1</v>
      </c>
      <c r="N680">
        <f>SIGN(SUM([1]Лист1!CC683:CK683,[1]Лист1!CR683))</f>
        <v>0</v>
      </c>
      <c r="O680">
        <f>SIGN(SUM([1]Лист1!U683:AL683))</f>
        <v>0</v>
      </c>
      <c r="P680">
        <f>SIGN(SUM([1]Лист1!DW683))</f>
        <v>0</v>
      </c>
      <c r="Q680">
        <f>SIGN(SUM([1]Лист1!EA683:EG683))</f>
        <v>1</v>
      </c>
      <c r="R680">
        <f>SIGN(SUM([1]Лист1!CL683:CQ683))</f>
        <v>1</v>
      </c>
      <c r="S680">
        <f>SIGN(SUM([1]Лист1!ER683))</f>
        <v>0</v>
      </c>
      <c r="T680">
        <f>SIGN(SUM([1]Лист1!EJ683,[1]Лист1!EK683,[1]Лист1!EN683,[1]Лист1!EQ683,[1]Лист1!ES683))</f>
        <v>0</v>
      </c>
      <c r="U680">
        <f>SIGN(SUM([1]Лист1!DX683:DY683,[1]Лист1!EH683))</f>
        <v>0</v>
      </c>
      <c r="V680">
        <f>SIGN(SUM([1]Лист1!DZ683,[1]Лист1!EO683,[1]Лист1!EM683))</f>
        <v>0</v>
      </c>
      <c r="W680">
        <f>SIGN(SUM([1]Лист1!DL683:DT683))</f>
        <v>1</v>
      </c>
      <c r="X680">
        <f>SIGN(SUM([1]Лист1!EI683,[1]Лист1!EL683,[1]Лист1!EP683,[1]Лист1!EU683:EV683))</f>
        <v>1</v>
      </c>
      <c r="Y680">
        <f>SIGN(SUM([1]Лист1!DU683,[1]Лист1!ET683))</f>
        <v>0</v>
      </c>
      <c r="Z680">
        <f>SIGN(SUM([1]Лист1!EW683:EY683))</f>
        <v>1</v>
      </c>
    </row>
    <row r="681" spans="1:26" x14ac:dyDescent="0.3">
      <c r="A681" s="1" t="str">
        <f>[1]Лист1!B684</f>
        <v>Spirotrichea</v>
      </c>
      <c r="B681" s="1" t="str">
        <f>[1]Лист1!C684</f>
        <v>Urostylida</v>
      </c>
      <c r="C681" s="1" t="str">
        <f>[1]Лист1!D684</f>
        <v>Urostylidae</v>
      </c>
      <c r="D681" s="1" t="str">
        <f>TRIM([1]Лист1!E684)</f>
        <v>Uroleptus</v>
      </c>
      <c r="E681" s="1" t="str">
        <f>TRIM(CONCATENATE([1]Лист1!E684," ",[1]Лист1!F684))</f>
        <v>Uroleptus lacteus</v>
      </c>
      <c r="F681">
        <f>SIGN(SUM([1]Лист1!CB684,[1]Лист1!DV684))</f>
        <v>1</v>
      </c>
      <c r="G681">
        <f>SIGN(SUM([1]Лист1!EZ684,[1]Лист1!FB684))</f>
        <v>0</v>
      </c>
      <c r="H681">
        <f>SIGN(SUM([1]Лист1!FA684,[1]Лист1!FU684))</f>
        <v>0</v>
      </c>
      <c r="I681">
        <f>SIGN(SUM([1]Лист1!FC684))</f>
        <v>0</v>
      </c>
      <c r="J681">
        <f>SIGN(SUM([1]Лист1!BL684:CA684))</f>
        <v>0</v>
      </c>
      <c r="K681">
        <f>SIGN(SUM([1]Лист1!AR684:BK684))</f>
        <v>0</v>
      </c>
      <c r="L681">
        <f>SIGN(SUM([1]Лист1!AM684:AQ684))</f>
        <v>0</v>
      </c>
      <c r="M681">
        <f>SIGN(SUM([1]Лист1!CS684:DK684))</f>
        <v>1</v>
      </c>
      <c r="N681">
        <f>SIGN(SUM([1]Лист1!CC684:CK684,[1]Лист1!CR684))</f>
        <v>1</v>
      </c>
      <c r="O681">
        <f>SIGN(SUM([1]Лист1!U684:AL684))</f>
        <v>1</v>
      </c>
      <c r="P681">
        <f>SIGN(SUM([1]Лист1!DW684))</f>
        <v>0</v>
      </c>
      <c r="Q681">
        <f>SIGN(SUM([1]Лист1!EA684:EG684))</f>
        <v>0</v>
      </c>
      <c r="R681">
        <f>SIGN(SUM([1]Лист1!CL684:CQ684))</f>
        <v>0</v>
      </c>
      <c r="S681">
        <f>SIGN(SUM([1]Лист1!ER684))</f>
        <v>0</v>
      </c>
      <c r="T681">
        <f>SIGN(SUM([1]Лист1!EJ684,[1]Лист1!EK684,[1]Лист1!EN684,[1]Лист1!EQ684,[1]Лист1!ES684))</f>
        <v>0</v>
      </c>
      <c r="U681">
        <f>SIGN(SUM([1]Лист1!DX684:DY684,[1]Лист1!EH684))</f>
        <v>0</v>
      </c>
      <c r="V681">
        <f>SIGN(SUM([1]Лист1!DZ684,[1]Лист1!EO684,[1]Лист1!EM684))</f>
        <v>0</v>
      </c>
      <c r="W681">
        <f>SIGN(SUM([1]Лист1!DL684:DT684))</f>
        <v>0</v>
      </c>
      <c r="X681">
        <f>SIGN(SUM([1]Лист1!EI684,[1]Лист1!EL684,[1]Лист1!EP684,[1]Лист1!EU684:EV684))</f>
        <v>0</v>
      </c>
      <c r="Y681">
        <f>SIGN(SUM([1]Лист1!DU684,[1]Лист1!ET684))</f>
        <v>0</v>
      </c>
      <c r="Z681">
        <f>SIGN(SUM([1]Лист1!EW684:EY684))</f>
        <v>0</v>
      </c>
    </row>
    <row r="682" spans="1:26" x14ac:dyDescent="0.3">
      <c r="A682" s="1" t="str">
        <f>[1]Лист1!B685</f>
        <v>Spirotrichea</v>
      </c>
      <c r="B682" s="1" t="str">
        <f>[1]Лист1!C685</f>
        <v>Urostylida</v>
      </c>
      <c r="C682" s="1" t="str">
        <f>[1]Лист1!D685</f>
        <v>Urostylidae</v>
      </c>
      <c r="D682" s="1" t="str">
        <f>TRIM([1]Лист1!E685)</f>
        <v>Uroleptus</v>
      </c>
      <c r="E682" s="1" t="str">
        <f>TRIM(CONCATENATE([1]Лист1!E685," ",[1]Лист1!F685))</f>
        <v>Uroleptus lamella</v>
      </c>
      <c r="F682">
        <f>SIGN(SUM([1]Лист1!CB685,[1]Лист1!DV685))</f>
        <v>0</v>
      </c>
      <c r="G682">
        <f>SIGN(SUM([1]Лист1!EZ685,[1]Лист1!FB685))</f>
        <v>0</v>
      </c>
      <c r="H682">
        <f>SIGN(SUM([1]Лист1!FA685,[1]Лист1!FU685))</f>
        <v>0</v>
      </c>
      <c r="I682">
        <f>SIGN(SUM([1]Лист1!FC685))</f>
        <v>0</v>
      </c>
      <c r="J682">
        <f>SIGN(SUM([1]Лист1!BL685:CA685))</f>
        <v>0</v>
      </c>
      <c r="K682">
        <f>SIGN(SUM([1]Лист1!AR685:BK685))</f>
        <v>0</v>
      </c>
      <c r="L682">
        <f>SIGN(SUM([1]Лист1!AM685:AQ685))</f>
        <v>0</v>
      </c>
      <c r="M682">
        <f>SIGN(SUM([1]Лист1!CS685:DK685))</f>
        <v>0</v>
      </c>
      <c r="N682">
        <f>SIGN(SUM([1]Лист1!CC685:CK685,[1]Лист1!CR685))</f>
        <v>0</v>
      </c>
      <c r="O682">
        <f>SIGN(SUM([1]Лист1!U685:AL685))</f>
        <v>0</v>
      </c>
      <c r="P682">
        <f>SIGN(SUM([1]Лист1!DW685))</f>
        <v>0</v>
      </c>
      <c r="Q682">
        <f>SIGN(SUM([1]Лист1!EA685:EG685))</f>
        <v>0</v>
      </c>
      <c r="R682">
        <f>SIGN(SUM([1]Лист1!CL685:CQ685))</f>
        <v>1</v>
      </c>
      <c r="S682">
        <f>SIGN(SUM([1]Лист1!ER685))</f>
        <v>0</v>
      </c>
      <c r="T682">
        <f>SIGN(SUM([1]Лист1!EJ685,[1]Лист1!EK685,[1]Лист1!EN685,[1]Лист1!EQ685,[1]Лист1!ES685))</f>
        <v>0</v>
      </c>
      <c r="U682">
        <f>SIGN(SUM([1]Лист1!DX685:DY685,[1]Лист1!EH685))</f>
        <v>0</v>
      </c>
      <c r="V682">
        <f>SIGN(SUM([1]Лист1!DZ685,[1]Лист1!EO685,[1]Лист1!EM685))</f>
        <v>0</v>
      </c>
      <c r="W682">
        <f>SIGN(SUM([1]Лист1!DL685:DT685))</f>
        <v>0</v>
      </c>
      <c r="X682">
        <f>SIGN(SUM([1]Лист1!EI685,[1]Лист1!EL685,[1]Лист1!EP685,[1]Лист1!EU685:EV685))</f>
        <v>0</v>
      </c>
      <c r="Y682">
        <f>SIGN(SUM([1]Лист1!DU685,[1]Лист1!ET685))</f>
        <v>0</v>
      </c>
      <c r="Z682">
        <f>SIGN(SUM([1]Лист1!EW685:EY685))</f>
        <v>1</v>
      </c>
    </row>
    <row r="683" spans="1:26" x14ac:dyDescent="0.3">
      <c r="A683" s="1" t="str">
        <f>[1]Лист1!B686</f>
        <v>Spirotrichea</v>
      </c>
      <c r="B683" s="1" t="str">
        <f>[1]Лист1!C686</f>
        <v>Urostylida</v>
      </c>
      <c r="C683" s="1" t="str">
        <f>[1]Лист1!D686</f>
        <v>Urostylidae</v>
      </c>
      <c r="D683" s="1" t="str">
        <f>TRIM([1]Лист1!E686)</f>
        <v>Uroleptus</v>
      </c>
      <c r="E683" s="1" t="str">
        <f>TRIM(CONCATENATE([1]Лист1!E686," ",[1]Лист1!F686))</f>
        <v>Uroleptus musculus</v>
      </c>
      <c r="F683">
        <f>SIGN(SUM([1]Лист1!CB686,[1]Лист1!DV686))</f>
        <v>0</v>
      </c>
      <c r="G683">
        <f>SIGN(SUM([1]Лист1!EZ686,[1]Лист1!FB686))</f>
        <v>1</v>
      </c>
      <c r="H683">
        <f>SIGN(SUM([1]Лист1!FA686,[1]Лист1!FU686))</f>
        <v>0</v>
      </c>
      <c r="I683">
        <f>SIGN(SUM([1]Лист1!FC686))</f>
        <v>1</v>
      </c>
      <c r="J683">
        <f>SIGN(SUM([1]Лист1!BL686:CA686))</f>
        <v>1</v>
      </c>
      <c r="K683">
        <f>SIGN(SUM([1]Лист1!AR686:BK686))</f>
        <v>0</v>
      </c>
      <c r="L683">
        <f>SIGN(SUM([1]Лист1!AM686:AQ686))</f>
        <v>1</v>
      </c>
      <c r="M683">
        <f>SIGN(SUM([1]Лист1!CS686:DK686))</f>
        <v>0</v>
      </c>
      <c r="N683">
        <f>SIGN(SUM([1]Лист1!CC686:CK686,[1]Лист1!CR686))</f>
        <v>0</v>
      </c>
      <c r="O683">
        <f>SIGN(SUM([1]Лист1!U686:AL686))</f>
        <v>1</v>
      </c>
      <c r="P683">
        <f>SIGN(SUM([1]Лист1!DW686))</f>
        <v>0</v>
      </c>
      <c r="Q683">
        <f>SIGN(SUM([1]Лист1!EA686:EG686))</f>
        <v>0</v>
      </c>
      <c r="R683">
        <f>SIGN(SUM([1]Лист1!CL686:CQ686))</f>
        <v>1</v>
      </c>
      <c r="S683">
        <f>SIGN(SUM([1]Лист1!ER686))</f>
        <v>0</v>
      </c>
      <c r="T683">
        <f>SIGN(SUM([1]Лист1!EJ686,[1]Лист1!EK686,[1]Лист1!EN686,[1]Лист1!EQ686,[1]Лист1!ES686))</f>
        <v>0</v>
      </c>
      <c r="U683">
        <f>SIGN(SUM([1]Лист1!DX686:DY686,[1]Лист1!EH686))</f>
        <v>0</v>
      </c>
      <c r="V683">
        <f>SIGN(SUM([1]Лист1!DZ686,[1]Лист1!EO686,[1]Лист1!EM686))</f>
        <v>0</v>
      </c>
      <c r="W683">
        <f>SIGN(SUM([1]Лист1!DL686:DT686))</f>
        <v>1</v>
      </c>
      <c r="X683">
        <f>SIGN(SUM([1]Лист1!EI686,[1]Лист1!EL686,[1]Лист1!EP686,[1]Лист1!EU686:EV686))</f>
        <v>1</v>
      </c>
      <c r="Y683">
        <f>SIGN(SUM([1]Лист1!DU686,[1]Лист1!ET686))</f>
        <v>0</v>
      </c>
      <c r="Z683">
        <f>SIGN(SUM([1]Лист1!EW686:EY686))</f>
        <v>0</v>
      </c>
    </row>
    <row r="684" spans="1:26" x14ac:dyDescent="0.3">
      <c r="A684" s="1" t="str">
        <f>[1]Лист1!B687</f>
        <v>Spirotrichea</v>
      </c>
      <c r="B684" s="1" t="str">
        <f>[1]Лист1!C687</f>
        <v>Urostylida</v>
      </c>
      <c r="C684" s="1" t="str">
        <f>[1]Лист1!D687</f>
        <v>Urostylidae</v>
      </c>
      <c r="D684" s="1" t="str">
        <f>TRIM([1]Лист1!E687)</f>
        <v>Uroleptus</v>
      </c>
      <c r="E684" s="1" t="str">
        <f>TRIM(CONCATENATE([1]Лист1!E687," ",[1]Лист1!F687))</f>
        <v>Uroleptus piscis</v>
      </c>
      <c r="F684">
        <f>SIGN(SUM([1]Лист1!CB687,[1]Лист1!DV687))</f>
        <v>0</v>
      </c>
      <c r="G684">
        <f>SIGN(SUM([1]Лист1!EZ687,[1]Лист1!FB687))</f>
        <v>1</v>
      </c>
      <c r="H684">
        <f>SIGN(SUM([1]Лист1!FA687,[1]Лист1!FU687))</f>
        <v>0</v>
      </c>
      <c r="I684">
        <f>SIGN(SUM([1]Лист1!FC687))</f>
        <v>1</v>
      </c>
      <c r="J684">
        <f>SIGN(SUM([1]Лист1!BL687:CA687))</f>
        <v>0</v>
      </c>
      <c r="K684">
        <f>SIGN(SUM([1]Лист1!AR687:BK687))</f>
        <v>1</v>
      </c>
      <c r="L684">
        <f>SIGN(SUM([1]Лист1!AM687:AQ687))</f>
        <v>1</v>
      </c>
      <c r="M684">
        <f>SIGN(SUM([1]Лист1!CS687:DK687))</f>
        <v>0</v>
      </c>
      <c r="N684">
        <f>SIGN(SUM([1]Лист1!CC687:CK687,[1]Лист1!CR687))</f>
        <v>1</v>
      </c>
      <c r="O684">
        <f>SIGN(SUM([1]Лист1!U687:AL687))</f>
        <v>1</v>
      </c>
      <c r="P684">
        <f>SIGN(SUM([1]Лист1!DW687))</f>
        <v>1</v>
      </c>
      <c r="Q684">
        <f>SIGN(SUM([1]Лист1!EA687:EG687))</f>
        <v>1</v>
      </c>
      <c r="R684">
        <f>SIGN(SUM([1]Лист1!CL687:CQ687))</f>
        <v>0</v>
      </c>
      <c r="S684">
        <f>SIGN(SUM([1]Лист1!ER687))</f>
        <v>0</v>
      </c>
      <c r="T684">
        <f>SIGN(SUM([1]Лист1!EJ687,[1]Лист1!EK687,[1]Лист1!EN687,[1]Лист1!EQ687,[1]Лист1!ES687))</f>
        <v>0</v>
      </c>
      <c r="U684">
        <f>SIGN(SUM([1]Лист1!DX687:DY687,[1]Лист1!EH687))</f>
        <v>1</v>
      </c>
      <c r="V684">
        <f>SIGN(SUM([1]Лист1!DZ687,[1]Лист1!EO687,[1]Лист1!EM687))</f>
        <v>1</v>
      </c>
      <c r="W684">
        <f>SIGN(SUM([1]Лист1!DL687:DT687))</f>
        <v>1</v>
      </c>
      <c r="X684">
        <f>SIGN(SUM([1]Лист1!EI687,[1]Лист1!EL687,[1]Лист1!EP687,[1]Лист1!EU687:EV687))</f>
        <v>1</v>
      </c>
      <c r="Y684">
        <f>SIGN(SUM([1]Лист1!DU687,[1]Лист1!ET687))</f>
        <v>0</v>
      </c>
      <c r="Z684">
        <f>SIGN(SUM([1]Лист1!EW687:EY687))</f>
        <v>0</v>
      </c>
    </row>
    <row r="685" spans="1:26" x14ac:dyDescent="0.3">
      <c r="A685" s="1" t="str">
        <f>[1]Лист1!B688</f>
        <v>Spirotrichea</v>
      </c>
      <c r="B685" s="1" t="str">
        <f>[1]Лист1!C688</f>
        <v>Urostylida</v>
      </c>
      <c r="C685" s="1" t="str">
        <f>[1]Лист1!D688</f>
        <v>Urostylidae</v>
      </c>
      <c r="D685" s="1" t="str">
        <f>TRIM([1]Лист1!E688)</f>
        <v>Urostyla</v>
      </c>
      <c r="E685" s="1" t="str">
        <f>TRIM(CONCATENATE([1]Лист1!E688," ",[1]Лист1!F688))</f>
        <v>Urostyla caudata</v>
      </c>
      <c r="F685">
        <f>SIGN(SUM([1]Лист1!CB688,[1]Лист1!DV688))</f>
        <v>0</v>
      </c>
      <c r="G685">
        <f>SIGN(SUM([1]Лист1!EZ688,[1]Лист1!FB688))</f>
        <v>0</v>
      </c>
      <c r="H685">
        <f>SIGN(SUM([1]Лист1!FA688,[1]Лист1!FU688))</f>
        <v>0</v>
      </c>
      <c r="I685">
        <f>SIGN(SUM([1]Лист1!FC688))</f>
        <v>0</v>
      </c>
      <c r="J685">
        <f>SIGN(SUM([1]Лист1!BL688:CA688))</f>
        <v>0</v>
      </c>
      <c r="K685">
        <f>SIGN(SUM([1]Лист1!AR688:BK688))</f>
        <v>0</v>
      </c>
      <c r="L685">
        <f>SIGN(SUM([1]Лист1!AM688:AQ688))</f>
        <v>0</v>
      </c>
      <c r="M685">
        <f>SIGN(SUM([1]Лист1!CS688:DK688))</f>
        <v>0</v>
      </c>
      <c r="N685">
        <f>SIGN(SUM([1]Лист1!CC688:CK688,[1]Лист1!CR688))</f>
        <v>0</v>
      </c>
      <c r="O685">
        <f>SIGN(SUM([1]Лист1!U688:AL688))</f>
        <v>0</v>
      </c>
      <c r="P685">
        <f>SIGN(SUM([1]Лист1!DW688))</f>
        <v>0</v>
      </c>
      <c r="Q685">
        <f>SIGN(SUM([1]Лист1!EA688:EG688))</f>
        <v>0</v>
      </c>
      <c r="R685">
        <f>SIGN(SUM([1]Лист1!CL688:CQ688))</f>
        <v>1</v>
      </c>
      <c r="S685">
        <f>SIGN(SUM([1]Лист1!ER688))</f>
        <v>0</v>
      </c>
      <c r="T685">
        <f>SIGN(SUM([1]Лист1!EJ688,[1]Лист1!EK688,[1]Лист1!EN688,[1]Лист1!EQ688,[1]Лист1!ES688))</f>
        <v>0</v>
      </c>
      <c r="U685">
        <f>SIGN(SUM([1]Лист1!DX688:DY688,[1]Лист1!EH688))</f>
        <v>0</v>
      </c>
      <c r="V685">
        <f>SIGN(SUM([1]Лист1!DZ688,[1]Лист1!EO688,[1]Лист1!EM688))</f>
        <v>0</v>
      </c>
      <c r="W685">
        <f>SIGN(SUM([1]Лист1!DL688:DT688))</f>
        <v>1</v>
      </c>
      <c r="X685">
        <f>SIGN(SUM([1]Лист1!EI688,[1]Лист1!EL688,[1]Лист1!EP688,[1]Лист1!EU688:EV688))</f>
        <v>0</v>
      </c>
      <c r="Y685">
        <f>SIGN(SUM([1]Лист1!DU688,[1]Лист1!ET688))</f>
        <v>1</v>
      </c>
      <c r="Z685">
        <f>SIGN(SUM([1]Лист1!EW688:EY688))</f>
        <v>0</v>
      </c>
    </row>
    <row r="686" spans="1:26" x14ac:dyDescent="0.3">
      <c r="A686" s="1" t="str">
        <f>[1]Лист1!B689</f>
        <v>Spirotrichea</v>
      </c>
      <c r="B686" s="1" t="str">
        <f>[1]Лист1!C689</f>
        <v>Urostylida</v>
      </c>
      <c r="C686" s="1" t="str">
        <f>[1]Лист1!D689</f>
        <v>Urostylidae</v>
      </c>
      <c r="D686" s="1" t="str">
        <f>TRIM([1]Лист1!E689)</f>
        <v>Urostyla</v>
      </c>
      <c r="E686" s="1" t="str">
        <f>TRIM(CONCATENATE([1]Лист1!E689," ",[1]Лист1!F689))</f>
        <v>Urostyla dispar</v>
      </c>
      <c r="F686">
        <f>SIGN(SUM([1]Лист1!CB689,[1]Лист1!DV689))</f>
        <v>0</v>
      </c>
      <c r="G686">
        <f>SIGN(SUM([1]Лист1!EZ689,[1]Лист1!FB689))</f>
        <v>1</v>
      </c>
      <c r="H686">
        <f>SIGN(SUM([1]Лист1!FA689,[1]Лист1!FU689))</f>
        <v>1</v>
      </c>
      <c r="I686">
        <f>SIGN(SUM([1]Лист1!FC689))</f>
        <v>0</v>
      </c>
      <c r="J686">
        <f>SIGN(SUM([1]Лист1!BL689:CA689))</f>
        <v>1</v>
      </c>
      <c r="K686">
        <f>SIGN(SUM([1]Лист1!AR689:BK689))</f>
        <v>1</v>
      </c>
      <c r="L686">
        <f>SIGN(SUM([1]Лист1!AM689:AQ689))</f>
        <v>1</v>
      </c>
      <c r="M686">
        <f>SIGN(SUM([1]Лист1!CS689:DK689))</f>
        <v>0</v>
      </c>
      <c r="N686">
        <f>SIGN(SUM([1]Лист1!CC689:CK689,[1]Лист1!CR689))</f>
        <v>1</v>
      </c>
      <c r="O686">
        <f>SIGN(SUM([1]Лист1!U689:AL689))</f>
        <v>0</v>
      </c>
      <c r="P686">
        <f>SIGN(SUM([1]Лист1!DW689))</f>
        <v>0</v>
      </c>
      <c r="Q686">
        <f>SIGN(SUM([1]Лист1!EA689:EG689))</f>
        <v>1</v>
      </c>
      <c r="R686">
        <f>SIGN(SUM([1]Лист1!CL689:CQ689))</f>
        <v>1</v>
      </c>
      <c r="S686">
        <f>SIGN(SUM([1]Лист1!ER689))</f>
        <v>0</v>
      </c>
      <c r="T686">
        <f>SIGN(SUM([1]Лист1!EJ689,[1]Лист1!EK689,[1]Лист1!EN689,[1]Лист1!EQ689,[1]Лист1!ES689))</f>
        <v>0</v>
      </c>
      <c r="U686">
        <f>SIGN(SUM([1]Лист1!DX689:DY689,[1]Лист1!EH689))</f>
        <v>0</v>
      </c>
      <c r="V686">
        <f>SIGN(SUM([1]Лист1!DZ689,[1]Лист1!EO689,[1]Лист1!EM689))</f>
        <v>0</v>
      </c>
      <c r="W686">
        <f>SIGN(SUM([1]Лист1!DL689:DT689))</f>
        <v>1</v>
      </c>
      <c r="X686">
        <f>SIGN(SUM([1]Лист1!EI689,[1]Лист1!EL689,[1]Лист1!EP689,[1]Лист1!EU689:EV689))</f>
        <v>0</v>
      </c>
      <c r="Y686">
        <f>SIGN(SUM([1]Лист1!DU689,[1]Лист1!ET689))</f>
        <v>0</v>
      </c>
      <c r="Z686">
        <f>SIGN(SUM([1]Лист1!EW689:EY689))</f>
        <v>1</v>
      </c>
    </row>
    <row r="687" spans="1:26" x14ac:dyDescent="0.3">
      <c r="A687" s="1" t="str">
        <f>[1]Лист1!B690</f>
        <v>Spirotrichea</v>
      </c>
      <c r="B687" s="1" t="str">
        <f>[1]Лист1!C690</f>
        <v>Urostylida</v>
      </c>
      <c r="C687" s="1" t="str">
        <f>[1]Лист1!D690</f>
        <v>Urostylidae</v>
      </c>
      <c r="D687" s="1" t="str">
        <f>TRIM([1]Лист1!E690)</f>
        <v>Urostyla</v>
      </c>
      <c r="E687" s="1" t="str">
        <f>TRIM(CONCATENATE([1]Лист1!E690," ",[1]Лист1!F690))</f>
        <v>Urostyla gracilis</v>
      </c>
      <c r="F687">
        <f>SIGN(SUM([1]Лист1!CB690,[1]Лист1!DV690))</f>
        <v>0</v>
      </c>
      <c r="G687">
        <f>SIGN(SUM([1]Лист1!EZ690,[1]Лист1!FB690))</f>
        <v>0</v>
      </c>
      <c r="H687">
        <f>SIGN(SUM([1]Лист1!FA690,[1]Лист1!FU690))</f>
        <v>0</v>
      </c>
      <c r="I687">
        <f>SIGN(SUM([1]Лист1!FC690))</f>
        <v>1</v>
      </c>
      <c r="J687">
        <f>SIGN(SUM([1]Лист1!BL690:CA690))</f>
        <v>1</v>
      </c>
      <c r="K687">
        <f>SIGN(SUM([1]Лист1!AR690:BK690))</f>
        <v>0</v>
      </c>
      <c r="L687">
        <f>SIGN(SUM([1]Лист1!AM690:AQ690))</f>
        <v>0</v>
      </c>
      <c r="M687">
        <f>SIGN(SUM([1]Лист1!CS690:DK690))</f>
        <v>0</v>
      </c>
      <c r="N687">
        <f>SIGN(SUM([1]Лист1!CC690:CK690,[1]Лист1!CR690))</f>
        <v>0</v>
      </c>
      <c r="O687">
        <f>SIGN(SUM([1]Лист1!U690:AL690))</f>
        <v>0</v>
      </c>
      <c r="P687">
        <f>SIGN(SUM([1]Лист1!DW690))</f>
        <v>0</v>
      </c>
      <c r="Q687">
        <f>SIGN(SUM([1]Лист1!EA690:EG690))</f>
        <v>1</v>
      </c>
      <c r="R687">
        <f>SIGN(SUM([1]Лист1!CL690:CQ690))</f>
        <v>0</v>
      </c>
      <c r="S687">
        <f>SIGN(SUM([1]Лист1!ER690))</f>
        <v>0</v>
      </c>
      <c r="T687">
        <f>SIGN(SUM([1]Лист1!EJ690,[1]Лист1!EK690,[1]Лист1!EN690,[1]Лист1!EQ690,[1]Лист1!ES690))</f>
        <v>0</v>
      </c>
      <c r="U687">
        <f>SIGN(SUM([1]Лист1!DX690:DY690,[1]Лист1!EH690))</f>
        <v>0</v>
      </c>
      <c r="V687">
        <f>SIGN(SUM([1]Лист1!DZ690,[1]Лист1!EO690,[1]Лист1!EM690))</f>
        <v>0</v>
      </c>
      <c r="W687">
        <f>SIGN(SUM([1]Лист1!DL690:DT690))</f>
        <v>0</v>
      </c>
      <c r="X687">
        <f>SIGN(SUM([1]Лист1!EI690,[1]Лист1!EL690,[1]Лист1!EP690,[1]Лист1!EU690:EV690))</f>
        <v>1</v>
      </c>
      <c r="Y687">
        <f>SIGN(SUM([1]Лист1!DU690,[1]Лист1!ET690))</f>
        <v>0</v>
      </c>
      <c r="Z687">
        <f>SIGN(SUM([1]Лист1!EW690:EY690))</f>
        <v>0</v>
      </c>
    </row>
    <row r="688" spans="1:26" x14ac:dyDescent="0.3">
      <c r="A688" s="1" t="str">
        <f>[1]Лист1!B691</f>
        <v>Spirotrichea</v>
      </c>
      <c r="B688" s="1" t="str">
        <f>[1]Лист1!C691</f>
        <v>Urostylida</v>
      </c>
      <c r="C688" s="1" t="str">
        <f>[1]Лист1!D691</f>
        <v>Urostylidae</v>
      </c>
      <c r="D688" s="1" t="str">
        <f>TRIM([1]Лист1!E691)</f>
        <v>Urostyla</v>
      </c>
      <c r="E688" s="1" t="str">
        <f>TRIM(CONCATENATE([1]Лист1!E691," ",[1]Лист1!F691))</f>
        <v>Urostyla lacustris</v>
      </c>
      <c r="F688">
        <f>SIGN(SUM([1]Лист1!CB691,[1]Лист1!DV691))</f>
        <v>0</v>
      </c>
      <c r="G688">
        <f>SIGN(SUM([1]Лист1!EZ691,[1]Лист1!FB691))</f>
        <v>0</v>
      </c>
      <c r="H688">
        <f>SIGN(SUM([1]Лист1!FA691,[1]Лист1!FU691))</f>
        <v>0</v>
      </c>
      <c r="I688">
        <f>SIGN(SUM([1]Лист1!FC691))</f>
        <v>0</v>
      </c>
      <c r="J688">
        <f>SIGN(SUM([1]Лист1!BL691:CA691))</f>
        <v>0</v>
      </c>
      <c r="K688">
        <f>SIGN(SUM([1]Лист1!AR691:BK691))</f>
        <v>0</v>
      </c>
      <c r="L688">
        <f>SIGN(SUM([1]Лист1!AM691:AQ691))</f>
        <v>0</v>
      </c>
      <c r="M688">
        <f>SIGN(SUM([1]Лист1!CS691:DK691))</f>
        <v>0</v>
      </c>
      <c r="N688">
        <f>SIGN(SUM([1]Лист1!CC691:CK691,[1]Лист1!CR691))</f>
        <v>0</v>
      </c>
      <c r="O688">
        <f>SIGN(SUM([1]Лист1!U691:AL691))</f>
        <v>0</v>
      </c>
      <c r="P688">
        <f>SIGN(SUM([1]Лист1!DW691))</f>
        <v>0</v>
      </c>
      <c r="Q688">
        <f>SIGN(SUM([1]Лист1!EA691:EG691))</f>
        <v>0</v>
      </c>
      <c r="R688">
        <f>SIGN(SUM([1]Лист1!CL691:CQ691))</f>
        <v>0</v>
      </c>
      <c r="S688">
        <f>SIGN(SUM([1]Лист1!ER691))</f>
        <v>0</v>
      </c>
      <c r="T688">
        <f>SIGN(SUM([1]Лист1!EJ691,[1]Лист1!EK691,[1]Лист1!EN691,[1]Лист1!EQ691,[1]Лист1!ES691))</f>
        <v>0</v>
      </c>
      <c r="U688">
        <f>SIGN(SUM([1]Лист1!DX691:DY691,[1]Лист1!EH691))</f>
        <v>0</v>
      </c>
      <c r="V688">
        <f>SIGN(SUM([1]Лист1!DZ691,[1]Лист1!EO691,[1]Лист1!EM691))</f>
        <v>0</v>
      </c>
      <c r="W688">
        <f>SIGN(SUM([1]Лист1!DL691:DT691))</f>
        <v>1</v>
      </c>
      <c r="X688">
        <f>SIGN(SUM([1]Лист1!EI691,[1]Лист1!EL691,[1]Лист1!EP691,[1]Лист1!EU691:EV691))</f>
        <v>0</v>
      </c>
      <c r="Y688">
        <f>SIGN(SUM([1]Лист1!DU691,[1]Лист1!ET691))</f>
        <v>0</v>
      </c>
      <c r="Z688">
        <f>SIGN(SUM([1]Лист1!EW691:EY691))</f>
        <v>0</v>
      </c>
    </row>
    <row r="689" spans="1:26" x14ac:dyDescent="0.3">
      <c r="A689" s="1" t="str">
        <f>[1]Лист1!B692</f>
        <v>Spirotrichea</v>
      </c>
      <c r="B689" s="1" t="str">
        <f>[1]Лист1!C692</f>
        <v>Urostylida</v>
      </c>
      <c r="C689" s="1" t="str">
        <f>[1]Лист1!D692</f>
        <v>Urostylidae</v>
      </c>
      <c r="D689" s="1" t="str">
        <f>TRIM([1]Лист1!E692)</f>
        <v>Urostyla</v>
      </c>
      <c r="E689" s="1" t="str">
        <f>TRIM(CONCATENATE([1]Лист1!E692," ",[1]Лист1!F692))</f>
        <v>Urostyla rubra</v>
      </c>
      <c r="F689">
        <f>SIGN(SUM([1]Лист1!CB692,[1]Лист1!DV692))</f>
        <v>0</v>
      </c>
      <c r="G689">
        <f>SIGN(SUM([1]Лист1!EZ692,[1]Лист1!FB692))</f>
        <v>0</v>
      </c>
      <c r="H689">
        <f>SIGN(SUM([1]Лист1!FA692,[1]Лист1!FU692))</f>
        <v>0</v>
      </c>
      <c r="I689">
        <f>SIGN(SUM([1]Лист1!FC692))</f>
        <v>0</v>
      </c>
      <c r="J689">
        <f>SIGN(SUM([1]Лист1!BL692:CA692))</f>
        <v>0</v>
      </c>
      <c r="K689">
        <f>SIGN(SUM([1]Лист1!AR692:BK692))</f>
        <v>0</v>
      </c>
      <c r="L689">
        <f>SIGN(SUM([1]Лист1!AM692:AQ692))</f>
        <v>1</v>
      </c>
      <c r="M689">
        <f>SIGN(SUM([1]Лист1!CS692:DK692))</f>
        <v>0</v>
      </c>
      <c r="N689">
        <f>SIGN(SUM([1]Лист1!CC692:CK692,[1]Лист1!CR692))</f>
        <v>0</v>
      </c>
      <c r="O689">
        <f>SIGN(SUM([1]Лист1!U692:AL692))</f>
        <v>1</v>
      </c>
      <c r="P689">
        <f>SIGN(SUM([1]Лист1!DW692))</f>
        <v>0</v>
      </c>
      <c r="Q689">
        <f>SIGN(SUM([1]Лист1!EA692:EG692))</f>
        <v>0</v>
      </c>
      <c r="R689">
        <f>SIGN(SUM([1]Лист1!CL692:CQ692))</f>
        <v>0</v>
      </c>
      <c r="S689">
        <f>SIGN(SUM([1]Лист1!ER692))</f>
        <v>0</v>
      </c>
      <c r="T689">
        <f>SIGN(SUM([1]Лист1!EJ692,[1]Лист1!EK692,[1]Лист1!EN692,[1]Лист1!EQ692,[1]Лист1!ES692))</f>
        <v>0</v>
      </c>
      <c r="U689">
        <f>SIGN(SUM([1]Лист1!DX692:DY692,[1]Лист1!EH692))</f>
        <v>0</v>
      </c>
      <c r="V689">
        <f>SIGN(SUM([1]Лист1!DZ692,[1]Лист1!EO692,[1]Лист1!EM692))</f>
        <v>0</v>
      </c>
      <c r="W689">
        <f>SIGN(SUM([1]Лист1!DL692:DT692))</f>
        <v>0</v>
      </c>
      <c r="X689">
        <f>SIGN(SUM([1]Лист1!EI692,[1]Лист1!EL692,[1]Лист1!EP692,[1]Лист1!EU692:EV692))</f>
        <v>0</v>
      </c>
      <c r="Y689">
        <f>SIGN(SUM([1]Лист1!DU692,[1]Лист1!ET692))</f>
        <v>0</v>
      </c>
      <c r="Z689">
        <f>SIGN(SUM([1]Лист1!EW692:EY692))</f>
        <v>0</v>
      </c>
    </row>
    <row r="690" spans="1:26" x14ac:dyDescent="0.3">
      <c r="A690" s="1" t="str">
        <f>[1]Лист1!B693</f>
        <v>Spirotrichea</v>
      </c>
      <c r="B690" s="1" t="str">
        <f>[1]Лист1!C693</f>
        <v>Urostylida</v>
      </c>
      <c r="C690" s="1" t="str">
        <f>[1]Лист1!D693</f>
        <v>Urostylidae</v>
      </c>
      <c r="D690" s="1" t="str">
        <f>TRIM([1]Лист1!E693)</f>
        <v>Tunicothrix</v>
      </c>
      <c r="E690" s="1" t="str">
        <f>TRIM(CONCATENATE([1]Лист1!E693," ",[1]Лист1!F693))</f>
        <v>Tunicothrix rostrata</v>
      </c>
      <c r="F690">
        <f>SIGN(SUM([1]Лист1!CB693,[1]Лист1!DV693))</f>
        <v>0</v>
      </c>
      <c r="G690">
        <f>SIGN(SUM([1]Лист1!EZ693,[1]Лист1!FB693))</f>
        <v>0</v>
      </c>
      <c r="H690">
        <f>SIGN(SUM([1]Лист1!FA693,[1]Лист1!FU693))</f>
        <v>0</v>
      </c>
      <c r="I690">
        <f>SIGN(SUM([1]Лист1!FC693))</f>
        <v>0</v>
      </c>
      <c r="J690">
        <f>SIGN(SUM([1]Лист1!BL693:CA693))</f>
        <v>0</v>
      </c>
      <c r="K690">
        <f>SIGN(SUM([1]Лист1!AR693:BK693))</f>
        <v>0</v>
      </c>
      <c r="L690">
        <f>SIGN(SUM([1]Лист1!AM693:AQ693))</f>
        <v>0</v>
      </c>
      <c r="M690">
        <f>SIGN(SUM([1]Лист1!CS693:DK693))</f>
        <v>0</v>
      </c>
      <c r="N690">
        <f>SIGN(SUM([1]Лист1!CC693:CK693,[1]Лист1!CR693))</f>
        <v>0</v>
      </c>
      <c r="O690">
        <f>SIGN(SUM([1]Лист1!U693:AL693))</f>
        <v>0</v>
      </c>
      <c r="P690">
        <f>SIGN(SUM([1]Лист1!DW693))</f>
        <v>0</v>
      </c>
      <c r="Q690">
        <f>SIGN(SUM([1]Лист1!EA693:EG693))</f>
        <v>1</v>
      </c>
      <c r="R690">
        <f>SIGN(SUM([1]Лист1!CL693:CQ693))</f>
        <v>0</v>
      </c>
      <c r="S690">
        <f>SIGN(SUM([1]Лист1!ER693))</f>
        <v>0</v>
      </c>
      <c r="T690">
        <f>SIGN(SUM([1]Лист1!EJ693,[1]Лист1!EK693,[1]Лист1!EN693,[1]Лист1!EQ693,[1]Лист1!ES693))</f>
        <v>0</v>
      </c>
      <c r="U690">
        <f>SIGN(SUM([1]Лист1!DX693:DY693,[1]Лист1!EH693))</f>
        <v>0</v>
      </c>
      <c r="V690">
        <f>SIGN(SUM([1]Лист1!DZ693,[1]Лист1!EO693,[1]Лист1!EM693))</f>
        <v>0</v>
      </c>
      <c r="W690">
        <f>SIGN(SUM([1]Лист1!DL693:DT693))</f>
        <v>0</v>
      </c>
      <c r="X690">
        <f>SIGN(SUM([1]Лист1!EI693,[1]Лист1!EL693,[1]Лист1!EP693,[1]Лист1!EU693:EV693))</f>
        <v>0</v>
      </c>
      <c r="Y690">
        <f>SIGN(SUM([1]Лист1!DU693,[1]Лист1!ET693))</f>
        <v>0</v>
      </c>
      <c r="Z690">
        <f>SIGN(SUM([1]Лист1!EW693:EY693))</f>
        <v>0</v>
      </c>
    </row>
    <row r="691" spans="1:26" x14ac:dyDescent="0.3">
      <c r="A691" s="1" t="str">
        <f>[1]Лист1!B694</f>
        <v>Spirotrichea</v>
      </c>
      <c r="B691" s="1" t="str">
        <f>[1]Лист1!C694</f>
        <v>Urostylida</v>
      </c>
      <c r="C691" s="1" t="str">
        <f>[1]Лист1!D694</f>
        <v>Urostylidae</v>
      </c>
      <c r="D691" s="1" t="str">
        <f>TRIM([1]Лист1!E694)</f>
        <v>Tunicothrix</v>
      </c>
      <c r="E691" s="1" t="str">
        <f>TRIM(CONCATENATE([1]Лист1!E694," ",[1]Лист1!F694))</f>
        <v>Tunicothrix wilberti</v>
      </c>
      <c r="F691">
        <f>SIGN(SUM([1]Лист1!CB694,[1]Лист1!DV694))</f>
        <v>0</v>
      </c>
      <c r="G691">
        <f>SIGN(SUM([1]Лист1!EZ694,[1]Лист1!FB694))</f>
        <v>0</v>
      </c>
      <c r="H691">
        <f>SIGN(SUM([1]Лист1!FA694,[1]Лист1!FU694))</f>
        <v>0</v>
      </c>
      <c r="I691">
        <f>SIGN(SUM([1]Лист1!FC694))</f>
        <v>0</v>
      </c>
      <c r="J691">
        <f>SIGN(SUM([1]Лист1!BL694:CA694))</f>
        <v>0</v>
      </c>
      <c r="K691">
        <f>SIGN(SUM([1]Лист1!AR694:BK694))</f>
        <v>0</v>
      </c>
      <c r="L691">
        <f>SIGN(SUM([1]Лист1!AM694:AQ694))</f>
        <v>0</v>
      </c>
      <c r="M691">
        <f>SIGN(SUM([1]Лист1!CS694:DK694))</f>
        <v>0</v>
      </c>
      <c r="N691">
        <f>SIGN(SUM([1]Лист1!CC694:CK694,[1]Лист1!CR694))</f>
        <v>0</v>
      </c>
      <c r="O691">
        <f>SIGN(SUM([1]Лист1!U694:AL694))</f>
        <v>0</v>
      </c>
      <c r="P691">
        <f>SIGN(SUM([1]Лист1!DW694))</f>
        <v>0</v>
      </c>
      <c r="Q691">
        <f>SIGN(SUM([1]Лист1!EA694:EG694))</f>
        <v>1</v>
      </c>
      <c r="R691">
        <f>SIGN(SUM([1]Лист1!CL694:CQ694))</f>
        <v>0</v>
      </c>
      <c r="S691">
        <f>SIGN(SUM([1]Лист1!ER694))</f>
        <v>0</v>
      </c>
      <c r="T691">
        <f>SIGN(SUM([1]Лист1!EJ694,[1]Лист1!EK694,[1]Лист1!EN694,[1]Лист1!EQ694,[1]Лист1!ES694))</f>
        <v>0</v>
      </c>
      <c r="U691">
        <f>SIGN(SUM([1]Лист1!DX694:DY694,[1]Лист1!EH694))</f>
        <v>0</v>
      </c>
      <c r="V691">
        <f>SIGN(SUM([1]Лист1!DZ694,[1]Лист1!EO694,[1]Лист1!EM694))</f>
        <v>0</v>
      </c>
      <c r="W691">
        <f>SIGN(SUM([1]Лист1!DL694:DT694))</f>
        <v>0</v>
      </c>
      <c r="X691">
        <f>SIGN(SUM([1]Лист1!EI694,[1]Лист1!EL694,[1]Лист1!EP694,[1]Лист1!EU694:EV694))</f>
        <v>0</v>
      </c>
      <c r="Y691">
        <f>SIGN(SUM([1]Лист1!DU694,[1]Лист1!ET694))</f>
        <v>0</v>
      </c>
      <c r="Z691">
        <f>SIGN(SUM([1]Лист1!EW694:EY694))</f>
        <v>0</v>
      </c>
    </row>
    <row r="692" spans="1:26" x14ac:dyDescent="0.3">
      <c r="A692" s="1" t="str">
        <f>[1]Лист1!B695</f>
        <v>Armophorea</v>
      </c>
      <c r="B692" s="1" t="str">
        <f>[1]Лист1!C695</f>
        <v>Armophorida</v>
      </c>
      <c r="C692" s="1" t="str">
        <f>[1]Лист1!D695</f>
        <v>Caenomorphid</v>
      </c>
      <c r="D692" s="1" t="str">
        <f>TRIM([1]Лист1!E695)</f>
        <v>Caenomorpha</v>
      </c>
      <c r="E692" s="1" t="str">
        <f>TRIM(CONCATENATE([1]Лист1!E695," ",[1]Лист1!F695))</f>
        <v>Caenomorpha capucina</v>
      </c>
      <c r="F692">
        <f>SIGN(SUM([1]Лист1!CB695,[1]Лист1!DV695))</f>
        <v>0</v>
      </c>
      <c r="G692">
        <f>SIGN(SUM([1]Лист1!EZ695,[1]Лист1!FB695))</f>
        <v>0</v>
      </c>
      <c r="H692">
        <f>SIGN(SUM([1]Лист1!FA695,[1]Лист1!FU695))</f>
        <v>0</v>
      </c>
      <c r="I692">
        <f>SIGN(SUM([1]Лист1!FC695))</f>
        <v>0</v>
      </c>
      <c r="J692">
        <f>SIGN(SUM([1]Лист1!BL695:CA695))</f>
        <v>0</v>
      </c>
      <c r="K692">
        <f>SIGN(SUM([1]Лист1!AR695:BK695))</f>
        <v>0</v>
      </c>
      <c r="L692">
        <f>SIGN(SUM([1]Лист1!AM695:AQ695))</f>
        <v>0</v>
      </c>
      <c r="M692">
        <f>SIGN(SUM([1]Лист1!CS695:DK695))</f>
        <v>0</v>
      </c>
      <c r="N692">
        <f>SIGN(SUM([1]Лист1!CC695:CK695,[1]Лист1!CR695))</f>
        <v>0</v>
      </c>
      <c r="O692">
        <f>SIGN(SUM([1]Лист1!U695:AL695))</f>
        <v>0</v>
      </c>
      <c r="P692">
        <f>SIGN(SUM([1]Лист1!DW695))</f>
        <v>0</v>
      </c>
      <c r="Q692">
        <f>SIGN(SUM([1]Лист1!EA695:EG695))</f>
        <v>1</v>
      </c>
      <c r="R692">
        <f>SIGN(SUM([1]Лист1!CL695:CQ695))</f>
        <v>0</v>
      </c>
      <c r="S692">
        <f>SIGN(SUM([1]Лист1!ER695))</f>
        <v>0</v>
      </c>
      <c r="T692">
        <f>SIGN(SUM([1]Лист1!EJ695,[1]Лист1!EK695,[1]Лист1!EN695,[1]Лист1!EQ695,[1]Лист1!ES695))</f>
        <v>0</v>
      </c>
      <c r="U692">
        <f>SIGN(SUM([1]Лист1!DX695:DY695,[1]Лист1!EH695))</f>
        <v>0</v>
      </c>
      <c r="V692">
        <f>SIGN(SUM([1]Лист1!DZ695,[1]Лист1!EO695,[1]Лист1!EM695))</f>
        <v>0</v>
      </c>
      <c r="W692">
        <f>SIGN(SUM([1]Лист1!DL695:DT695))</f>
        <v>0</v>
      </c>
      <c r="X692">
        <f>SIGN(SUM([1]Лист1!EI695,[1]Лист1!EL695,[1]Лист1!EP695,[1]Лист1!EU695:EV695))</f>
        <v>0</v>
      </c>
      <c r="Y692">
        <f>SIGN(SUM([1]Лист1!DU695,[1]Лист1!ET695))</f>
        <v>0</v>
      </c>
      <c r="Z692">
        <f>SIGN(SUM([1]Лист1!EW695:EY695))</f>
        <v>1</v>
      </c>
    </row>
    <row r="693" spans="1:26" x14ac:dyDescent="0.3">
      <c r="A693" s="1" t="str">
        <f>[1]Лист1!B696</f>
        <v>Armophorea</v>
      </c>
      <c r="B693" s="1" t="str">
        <f>[1]Лист1!C696</f>
        <v>Armophorida</v>
      </c>
      <c r="C693" s="1" t="str">
        <f>[1]Лист1!D696</f>
        <v>Caenomorphid</v>
      </c>
      <c r="D693" s="1" t="str">
        <f>TRIM([1]Лист1!E696)</f>
        <v>Caenomorpha</v>
      </c>
      <c r="E693" s="1" t="str">
        <f>TRIM(CONCATENATE([1]Лист1!E696," ",[1]Лист1!F696))</f>
        <v>Caenomorpha levanderi</v>
      </c>
      <c r="F693">
        <f>SIGN(SUM([1]Лист1!CB696,[1]Лист1!DV696))</f>
        <v>0</v>
      </c>
      <c r="G693">
        <f>SIGN(SUM([1]Лист1!EZ696,[1]Лист1!FB696))</f>
        <v>1</v>
      </c>
      <c r="H693">
        <f>SIGN(SUM([1]Лист1!FA696,[1]Лист1!FU696))</f>
        <v>1</v>
      </c>
      <c r="I693">
        <f>SIGN(SUM([1]Лист1!FC696))</f>
        <v>0</v>
      </c>
      <c r="J693">
        <f>SIGN(SUM([1]Лист1!BL696:CA696))</f>
        <v>1</v>
      </c>
      <c r="K693">
        <f>SIGN(SUM([1]Лист1!AR696:BK696))</f>
        <v>1</v>
      </c>
      <c r="L693">
        <f>SIGN(SUM([1]Лист1!AM696:AQ696))</f>
        <v>1</v>
      </c>
      <c r="M693">
        <f>SIGN(SUM([1]Лист1!CS696:DK696))</f>
        <v>1</v>
      </c>
      <c r="N693">
        <f>SIGN(SUM([1]Лист1!CC696:CK696,[1]Лист1!CR696))</f>
        <v>0</v>
      </c>
      <c r="O693">
        <f>SIGN(SUM([1]Лист1!U696:AL696))</f>
        <v>0</v>
      </c>
      <c r="P693">
        <f>SIGN(SUM([1]Лист1!DW696))</f>
        <v>0</v>
      </c>
      <c r="Q693">
        <f>SIGN(SUM([1]Лист1!EA696:EG696))</f>
        <v>1</v>
      </c>
      <c r="R693">
        <f>SIGN(SUM([1]Лист1!CL696:CQ696))</f>
        <v>0</v>
      </c>
      <c r="S693">
        <f>SIGN(SUM([1]Лист1!ER696))</f>
        <v>0</v>
      </c>
      <c r="T693">
        <f>SIGN(SUM([1]Лист1!EJ696,[1]Лист1!EK696,[1]Лист1!EN696,[1]Лист1!EQ696,[1]Лист1!ES696))</f>
        <v>0</v>
      </c>
      <c r="U693">
        <f>SIGN(SUM([1]Лист1!DX696:DY696,[1]Лист1!EH696))</f>
        <v>0</v>
      </c>
      <c r="V693">
        <f>SIGN(SUM([1]Лист1!DZ696,[1]Лист1!EO696,[1]Лист1!EM696))</f>
        <v>0</v>
      </c>
      <c r="W693">
        <f>SIGN(SUM([1]Лист1!DL696:DT696))</f>
        <v>1</v>
      </c>
      <c r="X693">
        <f>SIGN(SUM([1]Лист1!EI696,[1]Лист1!EL696,[1]Лист1!EP696,[1]Лист1!EU696:EV696))</f>
        <v>0</v>
      </c>
      <c r="Y693">
        <f>SIGN(SUM([1]Лист1!DU696,[1]Лист1!ET696))</f>
        <v>0</v>
      </c>
      <c r="Z693">
        <f>SIGN(SUM([1]Лист1!EW696:EY696))</f>
        <v>1</v>
      </c>
    </row>
    <row r="694" spans="1:26" x14ac:dyDescent="0.3">
      <c r="A694" s="1" t="str">
        <f>[1]Лист1!B697</f>
        <v>Armophorea</v>
      </c>
      <c r="B694" s="1" t="str">
        <f>[1]Лист1!C697</f>
        <v>Armophorida</v>
      </c>
      <c r="C694" s="1" t="str">
        <f>[1]Лист1!D697</f>
        <v>Apometopidae</v>
      </c>
      <c r="D694" s="1" t="str">
        <f>TRIM([1]Лист1!E697)</f>
        <v>Urosomides</v>
      </c>
      <c r="E694" s="1" t="str">
        <f>TRIM(CONCATENATE([1]Лист1!E697," ",[1]Лист1!F697))</f>
        <v>Urosomides striatus</v>
      </c>
      <c r="F694">
        <f>SIGN(SUM([1]Лист1!CB697,[1]Лист1!DV697))</f>
        <v>0</v>
      </c>
      <c r="G694">
        <f>SIGN(SUM([1]Лист1!EZ697,[1]Лист1!FB697))</f>
        <v>1</v>
      </c>
      <c r="H694">
        <f>SIGN(SUM([1]Лист1!FA697,[1]Лист1!FU697))</f>
        <v>0</v>
      </c>
      <c r="I694">
        <f>SIGN(SUM([1]Лист1!FC697))</f>
        <v>0</v>
      </c>
      <c r="J694">
        <f>SIGN(SUM([1]Лист1!BL697:CA697))</f>
        <v>0</v>
      </c>
      <c r="K694">
        <f>SIGN(SUM([1]Лист1!AR697:BK697))</f>
        <v>1</v>
      </c>
      <c r="L694">
        <f>SIGN(SUM([1]Лист1!AM697:AQ697))</f>
        <v>0</v>
      </c>
      <c r="M694">
        <f>SIGN(SUM([1]Лист1!CS697:DK697))</f>
        <v>1</v>
      </c>
      <c r="N694">
        <f>SIGN(SUM([1]Лист1!CC697:CK697,[1]Лист1!CR697))</f>
        <v>0</v>
      </c>
      <c r="O694">
        <f>SIGN(SUM([1]Лист1!U697:AL697))</f>
        <v>1</v>
      </c>
      <c r="P694">
        <f>SIGN(SUM([1]Лист1!DW697))</f>
        <v>0</v>
      </c>
      <c r="Q694">
        <f>SIGN(SUM([1]Лист1!EA697:EG697))</f>
        <v>1</v>
      </c>
      <c r="R694">
        <f>SIGN(SUM([1]Лист1!CL697:CQ697))</f>
        <v>0</v>
      </c>
      <c r="S694">
        <f>SIGN(SUM([1]Лист1!ER697))</f>
        <v>0</v>
      </c>
      <c r="T694">
        <f>SIGN(SUM([1]Лист1!EJ697,[1]Лист1!EK697,[1]Лист1!EN697,[1]Лист1!EQ697,[1]Лист1!ES697))</f>
        <v>1</v>
      </c>
      <c r="U694">
        <f>SIGN(SUM([1]Лист1!DX697:DY697,[1]Лист1!EH697))</f>
        <v>1</v>
      </c>
      <c r="V694">
        <f>SIGN(SUM([1]Лист1!DZ697,[1]Лист1!EO697,[1]Лист1!EM697))</f>
        <v>0</v>
      </c>
      <c r="W694">
        <f>SIGN(SUM([1]Лист1!DL697:DT697))</f>
        <v>1</v>
      </c>
      <c r="X694">
        <f>SIGN(SUM([1]Лист1!EI697,[1]Лист1!EL697,[1]Лист1!EP697,[1]Лист1!EU697:EV697))</f>
        <v>1</v>
      </c>
      <c r="Y694">
        <f>SIGN(SUM([1]Лист1!DU697,[1]Лист1!ET697))</f>
        <v>0</v>
      </c>
      <c r="Z694">
        <f>SIGN(SUM([1]Лист1!EW697:EY697))</f>
        <v>0</v>
      </c>
    </row>
    <row r="695" spans="1:26" x14ac:dyDescent="0.3">
      <c r="A695" s="1" t="str">
        <f>[1]Лист1!B698</f>
        <v>Armophorea</v>
      </c>
      <c r="B695" s="1" t="str">
        <f>[1]Лист1!C698</f>
        <v>Armophorida</v>
      </c>
      <c r="C695" s="1" t="str">
        <f>[1]Лист1!D698</f>
        <v>Metopidae</v>
      </c>
      <c r="D695" s="1" t="str">
        <f>TRIM([1]Лист1!E698)</f>
        <v>Bothrostoma</v>
      </c>
      <c r="E695" s="1" t="str">
        <f>TRIM(CONCATENATE([1]Лист1!E698," ",[1]Лист1!F698))</f>
        <v>Bothrostoma extensa</v>
      </c>
      <c r="F695">
        <f>SIGN(SUM([1]Лист1!CB698,[1]Лист1!DV698))</f>
        <v>0</v>
      </c>
      <c r="G695">
        <f>SIGN(SUM([1]Лист1!EZ698,[1]Лист1!FB698))</f>
        <v>0</v>
      </c>
      <c r="H695">
        <f>SIGN(SUM([1]Лист1!FA698,[1]Лист1!FU698))</f>
        <v>0</v>
      </c>
      <c r="I695">
        <f>SIGN(SUM([1]Лист1!FC698))</f>
        <v>1</v>
      </c>
      <c r="J695">
        <f>SIGN(SUM([1]Лист1!BL698:CA698))</f>
        <v>0</v>
      </c>
      <c r="K695">
        <f>SIGN(SUM([1]Лист1!AR698:BK698))</f>
        <v>0</v>
      </c>
      <c r="L695">
        <f>SIGN(SUM([1]Лист1!AM698:AQ698))</f>
        <v>0</v>
      </c>
      <c r="M695">
        <f>SIGN(SUM([1]Лист1!CS698:DK698))</f>
        <v>0</v>
      </c>
      <c r="N695">
        <f>SIGN(SUM([1]Лист1!CC698:CK698,[1]Лист1!CR698))</f>
        <v>0</v>
      </c>
      <c r="O695">
        <f>SIGN(SUM([1]Лист1!U698:AL698))</f>
        <v>1</v>
      </c>
      <c r="P695">
        <f>SIGN(SUM([1]Лист1!DW698))</f>
        <v>0</v>
      </c>
      <c r="Q695">
        <f>SIGN(SUM([1]Лист1!EA698:EG698))</f>
        <v>1</v>
      </c>
      <c r="R695">
        <f>SIGN(SUM([1]Лист1!CL698:CQ698))</f>
        <v>0</v>
      </c>
      <c r="S695">
        <f>SIGN(SUM([1]Лист1!ER698))</f>
        <v>0</v>
      </c>
      <c r="T695">
        <f>SIGN(SUM([1]Лист1!EJ698,[1]Лист1!EK698,[1]Лист1!EN698,[1]Лист1!EQ698,[1]Лист1!ES698))</f>
        <v>0</v>
      </c>
      <c r="U695">
        <f>SIGN(SUM([1]Лист1!DX698:DY698,[1]Лист1!EH698))</f>
        <v>1</v>
      </c>
      <c r="V695">
        <f>SIGN(SUM([1]Лист1!DZ698,[1]Лист1!EO698,[1]Лист1!EM698))</f>
        <v>0</v>
      </c>
      <c r="W695">
        <f>SIGN(SUM([1]Лист1!DL698:DT698))</f>
        <v>0</v>
      </c>
      <c r="X695">
        <f>SIGN(SUM([1]Лист1!EI698,[1]Лист1!EL698,[1]Лист1!EP698,[1]Лист1!EU698:EV698))</f>
        <v>0</v>
      </c>
      <c r="Y695">
        <f>SIGN(SUM([1]Лист1!DU698,[1]Лист1!ET698))</f>
        <v>0</v>
      </c>
      <c r="Z695">
        <f>SIGN(SUM([1]Лист1!EW698:EY698))</f>
        <v>0</v>
      </c>
    </row>
    <row r="696" spans="1:26" x14ac:dyDescent="0.3">
      <c r="A696" s="1" t="str">
        <f>[1]Лист1!B699</f>
        <v>Armophorea</v>
      </c>
      <c r="B696" s="1" t="str">
        <f>[1]Лист1!C699</f>
        <v>Armophorida</v>
      </c>
      <c r="C696" s="1" t="str">
        <f>[1]Лист1!D699</f>
        <v>Metopidae</v>
      </c>
      <c r="D696" s="1" t="str">
        <f>TRIM([1]Лист1!E699)</f>
        <v>Brachonella</v>
      </c>
      <c r="E696" s="1" t="str">
        <f>TRIM(CONCATENATE([1]Лист1!E699," ",[1]Лист1!F699))</f>
        <v>Brachonella contorta</v>
      </c>
      <c r="F696">
        <f>SIGN(SUM([1]Лист1!CB699,[1]Лист1!DV699))</f>
        <v>0</v>
      </c>
      <c r="G696">
        <f>SIGN(SUM([1]Лист1!EZ699,[1]Лист1!FB699))</f>
        <v>1</v>
      </c>
      <c r="H696">
        <f>SIGN(SUM([1]Лист1!FA699,[1]Лист1!FU699))</f>
        <v>1</v>
      </c>
      <c r="I696">
        <f>SIGN(SUM([1]Лист1!FC699))</f>
        <v>1</v>
      </c>
      <c r="J696">
        <f>SIGN(SUM([1]Лист1!BL699:CA699))</f>
        <v>1</v>
      </c>
      <c r="K696">
        <f>SIGN(SUM([1]Лист1!AR699:BK699))</f>
        <v>1</v>
      </c>
      <c r="L696">
        <f>SIGN(SUM([1]Лист1!AM699:AQ699))</f>
        <v>1</v>
      </c>
      <c r="M696">
        <f>SIGN(SUM([1]Лист1!CS699:DK699))</f>
        <v>1</v>
      </c>
      <c r="N696">
        <f>SIGN(SUM([1]Лист1!CC699:CK699,[1]Лист1!CR699))</f>
        <v>1</v>
      </c>
      <c r="O696">
        <f>SIGN(SUM([1]Лист1!U699:AL699))</f>
        <v>1</v>
      </c>
      <c r="P696">
        <f>SIGN(SUM([1]Лист1!DW699))</f>
        <v>0</v>
      </c>
      <c r="Q696">
        <f>SIGN(SUM([1]Лист1!EA699:EG699))</f>
        <v>1</v>
      </c>
      <c r="R696">
        <f>SIGN(SUM([1]Лист1!CL699:CQ699))</f>
        <v>1</v>
      </c>
      <c r="S696">
        <f>SIGN(SUM([1]Лист1!ER699))</f>
        <v>0</v>
      </c>
      <c r="T696">
        <f>SIGN(SUM([1]Лист1!EJ699,[1]Лист1!EK699,[1]Лист1!EN699,[1]Лист1!EQ699,[1]Лист1!ES699))</f>
        <v>0</v>
      </c>
      <c r="U696">
        <f>SIGN(SUM([1]Лист1!DX699:DY699,[1]Лист1!EH699))</f>
        <v>1</v>
      </c>
      <c r="V696">
        <f>SIGN(SUM([1]Лист1!DZ699,[1]Лист1!EO699,[1]Лист1!EM699))</f>
        <v>1</v>
      </c>
      <c r="W696">
        <f>SIGN(SUM([1]Лист1!DL699:DT699))</f>
        <v>1</v>
      </c>
      <c r="X696">
        <f>SIGN(SUM([1]Лист1!EI699,[1]Лист1!EL699,[1]Лист1!EP699,[1]Лист1!EU699:EV699))</f>
        <v>1</v>
      </c>
      <c r="Y696">
        <f>SIGN(SUM([1]Лист1!DU699,[1]Лист1!ET699))</f>
        <v>1</v>
      </c>
      <c r="Z696">
        <f>SIGN(SUM([1]Лист1!EW699:EY699))</f>
        <v>1</v>
      </c>
    </row>
    <row r="697" spans="1:26" x14ac:dyDescent="0.3">
      <c r="A697" s="1" t="str">
        <f>[1]Лист1!B700</f>
        <v>Armophorea</v>
      </c>
      <c r="B697" s="1" t="str">
        <f>[1]Лист1!C700</f>
        <v>Armophorida</v>
      </c>
      <c r="C697" s="1" t="str">
        <f>[1]Лист1!D700</f>
        <v>Metopidae</v>
      </c>
      <c r="D697" s="1" t="str">
        <f>TRIM([1]Лист1!E700)</f>
        <v>Brachonella</v>
      </c>
      <c r="E697" s="1" t="str">
        <f>TRIM(CONCATENATE([1]Лист1!E700," ",[1]Лист1!F700))</f>
        <v>Brachonella mitriformis</v>
      </c>
      <c r="F697">
        <f>SIGN(SUM([1]Лист1!CB700,[1]Лист1!DV700))</f>
        <v>0</v>
      </c>
      <c r="G697">
        <f>SIGN(SUM([1]Лист1!EZ700,[1]Лист1!FB700))</f>
        <v>0</v>
      </c>
      <c r="H697">
        <f>SIGN(SUM([1]Лист1!FA700,[1]Лист1!FU700))</f>
        <v>0</v>
      </c>
      <c r="I697">
        <f>SIGN(SUM([1]Лист1!FC700))</f>
        <v>0</v>
      </c>
      <c r="J697">
        <f>SIGN(SUM([1]Лист1!BL700:CA700))</f>
        <v>0</v>
      </c>
      <c r="K697">
        <f>SIGN(SUM([1]Лист1!AR700:BK700))</f>
        <v>0</v>
      </c>
      <c r="L697">
        <f>SIGN(SUM([1]Лист1!AM700:AQ700))</f>
        <v>0</v>
      </c>
      <c r="M697">
        <f>SIGN(SUM([1]Лист1!CS700:DK700))</f>
        <v>0</v>
      </c>
      <c r="N697">
        <f>SIGN(SUM([1]Лист1!CC700:CK700,[1]Лист1!CR700))</f>
        <v>0</v>
      </c>
      <c r="O697">
        <f>SIGN(SUM([1]Лист1!U700:AL700))</f>
        <v>0</v>
      </c>
      <c r="P697">
        <f>SIGN(SUM([1]Лист1!DW700))</f>
        <v>0</v>
      </c>
      <c r="Q697">
        <f>SIGN(SUM([1]Лист1!EA700:EG700))</f>
        <v>0</v>
      </c>
      <c r="R697">
        <f>SIGN(SUM([1]Лист1!CL700:CQ700))</f>
        <v>0</v>
      </c>
      <c r="S697">
        <f>SIGN(SUM([1]Лист1!ER700))</f>
        <v>0</v>
      </c>
      <c r="T697">
        <f>SIGN(SUM([1]Лист1!EJ700,[1]Лист1!EK700,[1]Лист1!EN700,[1]Лист1!EQ700,[1]Лист1!ES700))</f>
        <v>0</v>
      </c>
      <c r="U697">
        <f>SIGN(SUM([1]Лист1!DX700:DY700,[1]Лист1!EH700))</f>
        <v>0</v>
      </c>
      <c r="V697">
        <f>SIGN(SUM([1]Лист1!DZ700,[1]Лист1!EO700,[1]Лист1!EM700))</f>
        <v>0</v>
      </c>
      <c r="W697">
        <f>SIGN(SUM([1]Лист1!DL700:DT700))</f>
        <v>0</v>
      </c>
      <c r="X697">
        <f>SIGN(SUM([1]Лист1!EI700,[1]Лист1!EL700,[1]Лист1!EP700,[1]Лист1!EU700:EV700))</f>
        <v>0</v>
      </c>
      <c r="Y697">
        <f>SIGN(SUM([1]Лист1!DU700,[1]Лист1!ET700))</f>
        <v>0</v>
      </c>
      <c r="Z697">
        <f>SIGN(SUM([1]Лист1!EW700:EY700))</f>
        <v>0</v>
      </c>
    </row>
    <row r="698" spans="1:26" x14ac:dyDescent="0.3">
      <c r="A698" s="1" t="str">
        <f>[1]Лист1!B701</f>
        <v>Armophorea</v>
      </c>
      <c r="B698" s="1" t="str">
        <f>[1]Лист1!C701</f>
        <v>Armophorida</v>
      </c>
      <c r="C698" s="1" t="str">
        <f>[1]Лист1!D701</f>
        <v>Metopidae</v>
      </c>
      <c r="D698" s="1" t="str">
        <f>TRIM([1]Лист1!E701)</f>
        <v>Brachonella</v>
      </c>
      <c r="E698" s="1" t="str">
        <f>TRIM(CONCATENATE([1]Лист1!E701," ",[1]Лист1!F701))</f>
        <v>Brachonella spiralis</v>
      </c>
      <c r="F698">
        <f>SIGN(SUM([1]Лист1!CB701,[1]Лист1!DV701))</f>
        <v>0</v>
      </c>
      <c r="G698">
        <f>SIGN(SUM([1]Лист1!EZ701,[1]Лист1!FB701))</f>
        <v>1</v>
      </c>
      <c r="H698">
        <f>SIGN(SUM([1]Лист1!FA701,[1]Лист1!FU701))</f>
        <v>1</v>
      </c>
      <c r="I698">
        <f>SIGN(SUM([1]Лист1!FC701))</f>
        <v>0</v>
      </c>
      <c r="J698">
        <f>SIGN(SUM([1]Лист1!BL701:CA701))</f>
        <v>1</v>
      </c>
      <c r="K698">
        <f>SIGN(SUM([1]Лист1!AR701:BK701))</f>
        <v>1</v>
      </c>
      <c r="L698">
        <f>SIGN(SUM([1]Лист1!AM701:AQ701))</f>
        <v>0</v>
      </c>
      <c r="M698">
        <f>SIGN(SUM([1]Лист1!CS701:DK701))</f>
        <v>1</v>
      </c>
      <c r="N698">
        <f>SIGN(SUM([1]Лист1!CC701:CK701,[1]Лист1!CR701))</f>
        <v>0</v>
      </c>
      <c r="O698">
        <f>SIGN(SUM([1]Лист1!U701:AL701))</f>
        <v>0</v>
      </c>
      <c r="P698">
        <f>SIGN(SUM([1]Лист1!DW701))</f>
        <v>0</v>
      </c>
      <c r="Q698">
        <f>SIGN(SUM([1]Лист1!EA701:EG701))</f>
        <v>1</v>
      </c>
      <c r="R698">
        <f>SIGN(SUM([1]Лист1!CL701:CQ701))</f>
        <v>0</v>
      </c>
      <c r="S698">
        <f>SIGN(SUM([1]Лист1!ER701))</f>
        <v>0</v>
      </c>
      <c r="T698">
        <f>SIGN(SUM([1]Лист1!EJ701,[1]Лист1!EK701,[1]Лист1!EN701,[1]Лист1!EQ701,[1]Лист1!ES701))</f>
        <v>0</v>
      </c>
      <c r="U698">
        <f>SIGN(SUM([1]Лист1!DX701:DY701,[1]Лист1!EH701))</f>
        <v>0</v>
      </c>
      <c r="V698">
        <f>SIGN(SUM([1]Лист1!DZ701,[1]Лист1!EO701,[1]Лист1!EM701))</f>
        <v>0</v>
      </c>
      <c r="W698">
        <f>SIGN(SUM([1]Лист1!DL701:DT701))</f>
        <v>1</v>
      </c>
      <c r="X698">
        <f>SIGN(SUM([1]Лист1!EI701,[1]Лист1!EL701,[1]Лист1!EP701,[1]Лист1!EU701:EV701))</f>
        <v>0</v>
      </c>
      <c r="Y698">
        <f>SIGN(SUM([1]Лист1!DU701,[1]Лист1!ET701))</f>
        <v>0</v>
      </c>
      <c r="Z698">
        <f>SIGN(SUM([1]Лист1!EW701:EY701))</f>
        <v>0</v>
      </c>
    </row>
    <row r="699" spans="1:26" x14ac:dyDescent="0.3">
      <c r="A699" s="1" t="str">
        <f>[1]Лист1!B702</f>
        <v>Armophorea</v>
      </c>
      <c r="B699" s="1" t="str">
        <f>[1]Лист1!C702</f>
        <v>Armophorida</v>
      </c>
      <c r="C699" s="1" t="str">
        <f>[1]Лист1!D702</f>
        <v>Metopidae</v>
      </c>
      <c r="D699" s="1" t="str">
        <f>TRIM([1]Лист1!E702)</f>
        <v>Metopus</v>
      </c>
      <c r="E699" s="1" t="str">
        <f>TRIM(CONCATENATE([1]Лист1!E702," ",[1]Лист1!F702))</f>
        <v>Metopus es</v>
      </c>
      <c r="F699">
        <f>SIGN(SUM([1]Лист1!CB702,[1]Лист1!DV702))</f>
        <v>1</v>
      </c>
      <c r="G699">
        <f>SIGN(SUM([1]Лист1!EZ702,[1]Лист1!FB702))</f>
        <v>1</v>
      </c>
      <c r="H699">
        <f>SIGN(SUM([1]Лист1!FA702,[1]Лист1!FU702))</f>
        <v>0</v>
      </c>
      <c r="I699">
        <f>SIGN(SUM([1]Лист1!FC702))</f>
        <v>1</v>
      </c>
      <c r="J699">
        <f>SIGN(SUM([1]Лист1!BL702:CA702))</f>
        <v>0</v>
      </c>
      <c r="K699">
        <f>SIGN(SUM([1]Лист1!AR702:BK702))</f>
        <v>1</v>
      </c>
      <c r="L699">
        <f>SIGN(SUM([1]Лист1!AM702:AQ702))</f>
        <v>1</v>
      </c>
      <c r="M699">
        <f>SIGN(SUM([1]Лист1!CS702:DK702))</f>
        <v>1</v>
      </c>
      <c r="N699">
        <f>SIGN(SUM([1]Лист1!CC702:CK702,[1]Лист1!CR702))</f>
        <v>1</v>
      </c>
      <c r="O699">
        <f>SIGN(SUM([1]Лист1!U702:AL702))</f>
        <v>1</v>
      </c>
      <c r="P699">
        <f>SIGN(SUM([1]Лист1!DW702))</f>
        <v>1</v>
      </c>
      <c r="Q699">
        <f>SIGN(SUM([1]Лист1!EA702:EG702))</f>
        <v>1</v>
      </c>
      <c r="R699">
        <f>SIGN(SUM([1]Лист1!CL702:CQ702))</f>
        <v>1</v>
      </c>
      <c r="S699">
        <f>SIGN(SUM([1]Лист1!ER702))</f>
        <v>0</v>
      </c>
      <c r="T699">
        <f>SIGN(SUM([1]Лист1!EJ702,[1]Лист1!EK702,[1]Лист1!EN702,[1]Лист1!EQ702,[1]Лист1!ES702))</f>
        <v>1</v>
      </c>
      <c r="U699">
        <f>SIGN(SUM([1]Лист1!DX702:DY702,[1]Лист1!EH702))</f>
        <v>1</v>
      </c>
      <c r="V699">
        <f>SIGN(SUM([1]Лист1!DZ702,[1]Лист1!EO702,[1]Лист1!EM702))</f>
        <v>0</v>
      </c>
      <c r="W699">
        <f>SIGN(SUM([1]Лист1!DL702:DT702))</f>
        <v>1</v>
      </c>
      <c r="X699">
        <f>SIGN(SUM([1]Лист1!EI702,[1]Лист1!EL702,[1]Лист1!EP702,[1]Лист1!EU702:EV702))</f>
        <v>1</v>
      </c>
      <c r="Y699">
        <f>SIGN(SUM([1]Лист1!DU702,[1]Лист1!ET702))</f>
        <v>0</v>
      </c>
      <c r="Z699">
        <f>SIGN(SUM([1]Лист1!EW702:EY702))</f>
        <v>0</v>
      </c>
    </row>
    <row r="700" spans="1:26" x14ac:dyDescent="0.3">
      <c r="A700" s="1" t="str">
        <f>[1]Лист1!B703</f>
        <v>Armophorea</v>
      </c>
      <c r="B700" s="1" t="str">
        <f>[1]Лист1!C703</f>
        <v>Armophorida</v>
      </c>
      <c r="C700" s="1" t="str">
        <f>[1]Лист1!D703</f>
        <v>Metopidae</v>
      </c>
      <c r="D700" s="1" t="str">
        <f>TRIM([1]Лист1!E703)</f>
        <v>Metopus</v>
      </c>
      <c r="E700" s="1" t="str">
        <f>TRIM(CONCATENATE([1]Лист1!E703," ",[1]Лист1!F703))</f>
        <v>Metopus fuscus</v>
      </c>
      <c r="F700">
        <f>SIGN(SUM([1]Лист1!CB703,[1]Лист1!DV703))</f>
        <v>0</v>
      </c>
      <c r="G700">
        <f>SIGN(SUM([1]Лист1!EZ703,[1]Лист1!FB703))</f>
        <v>0</v>
      </c>
      <c r="H700">
        <f>SIGN(SUM([1]Лист1!FA703,[1]Лист1!FU703))</f>
        <v>0</v>
      </c>
      <c r="I700">
        <f>SIGN(SUM([1]Лист1!FC703))</f>
        <v>0</v>
      </c>
      <c r="J700">
        <f>SIGN(SUM([1]Лист1!BL703:CA703))</f>
        <v>0</v>
      </c>
      <c r="K700">
        <f>SIGN(SUM([1]Лист1!AR703:BK703))</f>
        <v>0</v>
      </c>
      <c r="L700">
        <f>SIGN(SUM([1]Лист1!AM703:AQ703))</f>
        <v>0</v>
      </c>
      <c r="M700">
        <f>SIGN(SUM([1]Лист1!CS703:DK703))</f>
        <v>0</v>
      </c>
      <c r="N700">
        <f>SIGN(SUM([1]Лист1!CC703:CK703,[1]Лист1!CR703))</f>
        <v>0</v>
      </c>
      <c r="O700">
        <f>SIGN(SUM([1]Лист1!U703:AL703))</f>
        <v>0</v>
      </c>
      <c r="P700">
        <f>SIGN(SUM([1]Лист1!DW703))</f>
        <v>0</v>
      </c>
      <c r="Q700">
        <f>SIGN(SUM([1]Лист1!EA703:EG703))</f>
        <v>1</v>
      </c>
      <c r="R700">
        <f>SIGN(SUM([1]Лист1!CL703:CQ703))</f>
        <v>1</v>
      </c>
      <c r="S700">
        <f>SIGN(SUM([1]Лист1!ER703))</f>
        <v>0</v>
      </c>
      <c r="T700">
        <f>SIGN(SUM([1]Лист1!EJ703,[1]Лист1!EK703,[1]Лист1!EN703,[1]Лист1!EQ703,[1]Лист1!ES703))</f>
        <v>0</v>
      </c>
      <c r="U700">
        <f>SIGN(SUM([1]Лист1!DX703:DY703,[1]Лист1!EH703))</f>
        <v>0</v>
      </c>
      <c r="V700">
        <f>SIGN(SUM([1]Лист1!DZ703,[1]Лист1!EO703,[1]Лист1!EM703))</f>
        <v>1</v>
      </c>
      <c r="W700">
        <f>SIGN(SUM([1]Лист1!DL703:DT703))</f>
        <v>1</v>
      </c>
      <c r="X700">
        <f>SIGN(SUM([1]Лист1!EI703,[1]Лист1!EL703,[1]Лист1!EP703,[1]Лист1!EU703:EV703))</f>
        <v>0</v>
      </c>
      <c r="Y700">
        <f>SIGN(SUM([1]Лист1!DU703,[1]Лист1!ET703))</f>
        <v>0</v>
      </c>
      <c r="Z700">
        <f>SIGN(SUM([1]Лист1!EW703:EY703))</f>
        <v>0</v>
      </c>
    </row>
    <row r="701" spans="1:26" x14ac:dyDescent="0.3">
      <c r="A701" s="1" t="str">
        <f>[1]Лист1!B704</f>
        <v>Armophorea</v>
      </c>
      <c r="B701" s="1" t="str">
        <f>[1]Лист1!C704</f>
        <v>Armophorida</v>
      </c>
      <c r="C701" s="1" t="str">
        <f>[1]Лист1!D704</f>
        <v>Metopidae</v>
      </c>
      <c r="D701" s="1" t="str">
        <f>TRIM([1]Лист1!E704)</f>
        <v>Metopus</v>
      </c>
      <c r="E701" s="1" t="str">
        <f>TRIM(CONCATENATE([1]Лист1!E704," ",[1]Лист1!F704))</f>
        <v>Metopus halophila</v>
      </c>
      <c r="F701">
        <f>SIGN(SUM([1]Лист1!CB704,[1]Лист1!DV704))</f>
        <v>0</v>
      </c>
      <c r="G701">
        <f>SIGN(SUM([1]Лист1!EZ704,[1]Лист1!FB704))</f>
        <v>1</v>
      </c>
      <c r="H701">
        <f>SIGN(SUM([1]Лист1!FA704,[1]Лист1!FU704))</f>
        <v>1</v>
      </c>
      <c r="I701">
        <f>SIGN(SUM([1]Лист1!FC704))</f>
        <v>0</v>
      </c>
      <c r="J701">
        <f>SIGN(SUM([1]Лист1!BL704:CA704))</f>
        <v>1</v>
      </c>
      <c r="K701">
        <f>SIGN(SUM([1]Лист1!AR704:BK704))</f>
        <v>1</v>
      </c>
      <c r="L701">
        <f>SIGN(SUM([1]Лист1!AM704:AQ704))</f>
        <v>1</v>
      </c>
      <c r="M701">
        <f>SIGN(SUM([1]Лист1!CS704:DK704))</f>
        <v>1</v>
      </c>
      <c r="N701">
        <f>SIGN(SUM([1]Лист1!CC704:CK704,[1]Лист1!CR704))</f>
        <v>0</v>
      </c>
      <c r="O701">
        <f>SIGN(SUM([1]Лист1!U704:AL704))</f>
        <v>1</v>
      </c>
      <c r="P701">
        <f>SIGN(SUM([1]Лист1!DW704))</f>
        <v>0</v>
      </c>
      <c r="Q701">
        <f>SIGN(SUM([1]Лист1!EA704:EG704))</f>
        <v>1</v>
      </c>
      <c r="R701">
        <f>SIGN(SUM([1]Лист1!CL704:CQ704))</f>
        <v>0</v>
      </c>
      <c r="S701">
        <f>SIGN(SUM([1]Лист1!ER704))</f>
        <v>0</v>
      </c>
      <c r="T701">
        <f>SIGN(SUM([1]Лист1!EJ704,[1]Лист1!EK704,[1]Лист1!EN704,[1]Лист1!EQ704,[1]Лист1!ES704))</f>
        <v>0</v>
      </c>
      <c r="U701">
        <f>SIGN(SUM([1]Лист1!DX704:DY704,[1]Лист1!EH704))</f>
        <v>0</v>
      </c>
      <c r="V701">
        <f>SIGN(SUM([1]Лист1!DZ704,[1]Лист1!EO704,[1]Лист1!EM704))</f>
        <v>0</v>
      </c>
      <c r="W701">
        <f>SIGN(SUM([1]Лист1!DL704:DT704))</f>
        <v>1</v>
      </c>
      <c r="X701">
        <f>SIGN(SUM([1]Лист1!EI704,[1]Лист1!EL704,[1]Лист1!EP704,[1]Лист1!EU704:EV704))</f>
        <v>0</v>
      </c>
      <c r="Y701">
        <f>SIGN(SUM([1]Лист1!DU704,[1]Лист1!ET704))</f>
        <v>0</v>
      </c>
      <c r="Z701">
        <f>SIGN(SUM([1]Лист1!EW704:EY704))</f>
        <v>1</v>
      </c>
    </row>
    <row r="702" spans="1:26" x14ac:dyDescent="0.3">
      <c r="A702" s="1" t="str">
        <f>[1]Лист1!B705</f>
        <v>Armophorea</v>
      </c>
      <c r="B702" s="1" t="str">
        <f>[1]Лист1!C705</f>
        <v>Armophorida</v>
      </c>
      <c r="C702" s="1" t="str">
        <f>[1]Лист1!D705</f>
        <v>Metopidae</v>
      </c>
      <c r="D702" s="1" t="str">
        <f>TRIM([1]Лист1!E705)</f>
        <v>Metopus</v>
      </c>
      <c r="E702" s="1" t="str">
        <f>TRIM(CONCATENATE([1]Лист1!E705," ",[1]Лист1!F705))</f>
        <v>Metopus hasei</v>
      </c>
      <c r="F702">
        <f>SIGN(SUM([1]Лист1!CB705,[1]Лист1!DV705))</f>
        <v>0</v>
      </c>
      <c r="G702">
        <f>SIGN(SUM([1]Лист1!EZ705,[1]Лист1!FB705))</f>
        <v>0</v>
      </c>
      <c r="H702">
        <f>SIGN(SUM([1]Лист1!FA705,[1]Лист1!FU705))</f>
        <v>1</v>
      </c>
      <c r="I702">
        <f>SIGN(SUM([1]Лист1!FC705))</f>
        <v>1</v>
      </c>
      <c r="J702">
        <f>SIGN(SUM([1]Лист1!BL705:CA705))</f>
        <v>1</v>
      </c>
      <c r="K702">
        <f>SIGN(SUM([1]Лист1!AR705:BK705))</f>
        <v>0</v>
      </c>
      <c r="L702">
        <f>SIGN(SUM([1]Лист1!AM705:AQ705))</f>
        <v>0</v>
      </c>
      <c r="M702">
        <f>SIGN(SUM([1]Лист1!CS705:DK705))</f>
        <v>0</v>
      </c>
      <c r="N702">
        <f>SIGN(SUM([1]Лист1!CC705:CK705,[1]Лист1!CR705))</f>
        <v>1</v>
      </c>
      <c r="O702">
        <f>SIGN(SUM([1]Лист1!U705:AL705))</f>
        <v>1</v>
      </c>
      <c r="P702">
        <f>SIGN(SUM([1]Лист1!DW705))</f>
        <v>0</v>
      </c>
      <c r="Q702">
        <f>SIGN(SUM([1]Лист1!EA705:EG705))</f>
        <v>1</v>
      </c>
      <c r="R702">
        <f>SIGN(SUM([1]Лист1!CL705:CQ705))</f>
        <v>0</v>
      </c>
      <c r="S702">
        <f>SIGN(SUM([1]Лист1!ER705))</f>
        <v>0</v>
      </c>
      <c r="T702">
        <f>SIGN(SUM([1]Лист1!EJ705,[1]Лист1!EK705,[1]Лист1!EN705,[1]Лист1!EQ705,[1]Лист1!ES705))</f>
        <v>1</v>
      </c>
      <c r="U702">
        <f>SIGN(SUM([1]Лист1!DX705:DY705,[1]Лист1!EH705))</f>
        <v>0</v>
      </c>
      <c r="V702">
        <f>SIGN(SUM([1]Лист1!DZ705,[1]Лист1!EO705,[1]Лист1!EM705))</f>
        <v>0</v>
      </c>
      <c r="W702">
        <f>SIGN(SUM([1]Лист1!DL705:DT705))</f>
        <v>1</v>
      </c>
      <c r="X702">
        <f>SIGN(SUM([1]Лист1!EI705,[1]Лист1!EL705,[1]Лист1!EP705,[1]Лист1!EU705:EV705))</f>
        <v>1</v>
      </c>
      <c r="Y702">
        <f>SIGN(SUM([1]Лист1!DU705,[1]Лист1!ET705))</f>
        <v>0</v>
      </c>
      <c r="Z702">
        <f>SIGN(SUM([1]Лист1!EW705:EY705))</f>
        <v>0</v>
      </c>
    </row>
    <row r="703" spans="1:26" x14ac:dyDescent="0.3">
      <c r="A703" s="1" t="str">
        <f>[1]Лист1!B706</f>
        <v>Armophorea</v>
      </c>
      <c r="B703" s="1" t="str">
        <f>[1]Лист1!C706</f>
        <v>Armophorida</v>
      </c>
      <c r="C703" s="1" t="str">
        <f>[1]Лист1!D706</f>
        <v>Metopidae</v>
      </c>
      <c r="D703" s="1" t="str">
        <f>TRIM([1]Лист1!E706)</f>
        <v>Metopus</v>
      </c>
      <c r="E703" s="1" t="str">
        <f>TRIM(CONCATENATE([1]Лист1!E706," ",[1]Лист1!F706))</f>
        <v>Metopus major</v>
      </c>
      <c r="F703">
        <f>SIGN(SUM([1]Лист1!CB706,[1]Лист1!DV706))</f>
        <v>0</v>
      </c>
      <c r="G703">
        <f>SIGN(SUM([1]Лист1!EZ706,[1]Лист1!FB706))</f>
        <v>1</v>
      </c>
      <c r="H703">
        <f>SIGN(SUM([1]Лист1!FA706,[1]Лист1!FU706))</f>
        <v>0</v>
      </c>
      <c r="I703">
        <f>SIGN(SUM([1]Лист1!FC706))</f>
        <v>0</v>
      </c>
      <c r="J703">
        <f>SIGN(SUM([1]Лист1!BL706:CA706))</f>
        <v>1</v>
      </c>
      <c r="K703">
        <f>SIGN(SUM([1]Лист1!AR706:BK706))</f>
        <v>1</v>
      </c>
      <c r="L703">
        <f>SIGN(SUM([1]Лист1!AM706:AQ706))</f>
        <v>1</v>
      </c>
      <c r="M703">
        <f>SIGN(SUM([1]Лист1!CS706:DK706))</f>
        <v>1</v>
      </c>
      <c r="N703">
        <f>SIGN(SUM([1]Лист1!CC706:CK706,[1]Лист1!CR706))</f>
        <v>0</v>
      </c>
      <c r="O703">
        <f>SIGN(SUM([1]Лист1!U706:AL706))</f>
        <v>0</v>
      </c>
      <c r="P703">
        <f>SIGN(SUM([1]Лист1!DW706))</f>
        <v>0</v>
      </c>
      <c r="Q703">
        <f>SIGN(SUM([1]Лист1!EA706:EG706))</f>
        <v>0</v>
      </c>
      <c r="R703">
        <f>SIGN(SUM([1]Лист1!CL706:CQ706))</f>
        <v>0</v>
      </c>
      <c r="S703">
        <f>SIGN(SUM([1]Лист1!ER706))</f>
        <v>0</v>
      </c>
      <c r="T703">
        <f>SIGN(SUM([1]Лист1!EJ706,[1]Лист1!EK706,[1]Лист1!EN706,[1]Лист1!EQ706,[1]Лист1!ES706))</f>
        <v>0</v>
      </c>
      <c r="U703">
        <f>SIGN(SUM([1]Лист1!DX706:DY706,[1]Лист1!EH706))</f>
        <v>0</v>
      </c>
      <c r="V703">
        <f>SIGN(SUM([1]Лист1!DZ706,[1]Лист1!EO706,[1]Лист1!EM706))</f>
        <v>0</v>
      </c>
      <c r="W703">
        <f>SIGN(SUM([1]Лист1!DL706:DT706))</f>
        <v>0</v>
      </c>
      <c r="X703">
        <f>SIGN(SUM([1]Лист1!EI706,[1]Лист1!EL706,[1]Лист1!EP706,[1]Лист1!EU706:EV706))</f>
        <v>0</v>
      </c>
      <c r="Y703">
        <f>SIGN(SUM([1]Лист1!DU706,[1]Лист1!ET706))</f>
        <v>0</v>
      </c>
      <c r="Z703">
        <f>SIGN(SUM([1]Лист1!EW706:EY706))</f>
        <v>0</v>
      </c>
    </row>
    <row r="704" spans="1:26" x14ac:dyDescent="0.3">
      <c r="A704" s="1" t="str">
        <f>[1]Лист1!B707</f>
        <v>Armophorea</v>
      </c>
      <c r="B704" s="1" t="str">
        <f>[1]Лист1!C707</f>
        <v>Armophorida</v>
      </c>
      <c r="C704" s="1" t="str">
        <f>[1]Лист1!D707</f>
        <v>Metopidae</v>
      </c>
      <c r="D704" s="1" t="str">
        <f>TRIM([1]Лист1!E707)</f>
        <v>Metopus</v>
      </c>
      <c r="E704" s="1" t="str">
        <f>TRIM(CONCATENATE([1]Лист1!E707," ",[1]Лист1!F707))</f>
        <v>Metopus minor</v>
      </c>
      <c r="F704">
        <f>SIGN(SUM([1]Лист1!CB707,[1]Лист1!DV707))</f>
        <v>0</v>
      </c>
      <c r="G704">
        <f>SIGN(SUM([1]Лист1!EZ707,[1]Лист1!FB707))</f>
        <v>1</v>
      </c>
      <c r="H704">
        <f>SIGN(SUM([1]Лист1!FA707,[1]Лист1!FU707))</f>
        <v>0</v>
      </c>
      <c r="I704">
        <f>SIGN(SUM([1]Лист1!FC707))</f>
        <v>1</v>
      </c>
      <c r="J704">
        <f>SIGN(SUM([1]Лист1!BL707:CA707))</f>
        <v>1</v>
      </c>
      <c r="K704">
        <f>SIGN(SUM([1]Лист1!AR707:BK707))</f>
        <v>1</v>
      </c>
      <c r="L704">
        <f>SIGN(SUM([1]Лист1!AM707:AQ707))</f>
        <v>0</v>
      </c>
      <c r="M704">
        <f>SIGN(SUM([1]Лист1!CS707:DK707))</f>
        <v>0</v>
      </c>
      <c r="N704">
        <f>SIGN(SUM([1]Лист1!CC707:CK707,[1]Лист1!CR707))</f>
        <v>1</v>
      </c>
      <c r="O704">
        <f>SIGN(SUM([1]Лист1!U707:AL707))</f>
        <v>0</v>
      </c>
      <c r="P704">
        <f>SIGN(SUM([1]Лист1!DW707))</f>
        <v>0</v>
      </c>
      <c r="Q704">
        <f>SIGN(SUM([1]Лист1!EA707:EG707))</f>
        <v>1</v>
      </c>
      <c r="R704">
        <f>SIGN(SUM([1]Лист1!CL707:CQ707))</f>
        <v>0</v>
      </c>
      <c r="S704">
        <f>SIGN(SUM([1]Лист1!ER707))</f>
        <v>0</v>
      </c>
      <c r="T704">
        <f>SIGN(SUM([1]Лист1!EJ707,[1]Лист1!EK707,[1]Лист1!EN707,[1]Лист1!EQ707,[1]Лист1!ES707))</f>
        <v>0</v>
      </c>
      <c r="U704">
        <f>SIGN(SUM([1]Лист1!DX707:DY707,[1]Лист1!EH707))</f>
        <v>1</v>
      </c>
      <c r="V704">
        <f>SIGN(SUM([1]Лист1!DZ707,[1]Лист1!EO707,[1]Лист1!EM707))</f>
        <v>0</v>
      </c>
      <c r="W704">
        <f>SIGN(SUM([1]Лист1!DL707:DT707))</f>
        <v>1</v>
      </c>
      <c r="X704">
        <f>SIGN(SUM([1]Лист1!EI707,[1]Лист1!EL707,[1]Лист1!EP707,[1]Лист1!EU707:EV707))</f>
        <v>0</v>
      </c>
      <c r="Y704">
        <f>SIGN(SUM([1]Лист1!DU707,[1]Лист1!ET707))</f>
        <v>0</v>
      </c>
      <c r="Z704">
        <f>SIGN(SUM([1]Лист1!EW707:EY707))</f>
        <v>0</v>
      </c>
    </row>
    <row r="705" spans="1:26" x14ac:dyDescent="0.3">
      <c r="A705" s="1" t="str">
        <f>[1]Лист1!B708</f>
        <v>Armophorea</v>
      </c>
      <c r="B705" s="1" t="str">
        <f>[1]Лист1!C708</f>
        <v>Armophorida</v>
      </c>
      <c r="C705" s="1" t="str">
        <f>[1]Лист1!D708</f>
        <v>Metopidae</v>
      </c>
      <c r="D705" s="1" t="str">
        <f>TRIM([1]Лист1!E708)</f>
        <v>Metopus</v>
      </c>
      <c r="E705" s="1" t="str">
        <f>TRIM(CONCATENATE([1]Лист1!E708," ",[1]Лист1!F708))</f>
        <v>Metopus nivaaensis</v>
      </c>
      <c r="F705">
        <f>SIGN(SUM([1]Лист1!CB708,[1]Лист1!DV708))</f>
        <v>0</v>
      </c>
      <c r="G705">
        <f>SIGN(SUM([1]Лист1!EZ708,[1]Лист1!FB708))</f>
        <v>1</v>
      </c>
      <c r="H705">
        <f>SIGN(SUM([1]Лист1!FA708,[1]Лист1!FU708))</f>
        <v>0</v>
      </c>
      <c r="I705">
        <f>SIGN(SUM([1]Лист1!FC708))</f>
        <v>0</v>
      </c>
      <c r="J705">
        <f>SIGN(SUM([1]Лист1!BL708:CA708))</f>
        <v>0</v>
      </c>
      <c r="K705">
        <f>SIGN(SUM([1]Лист1!AR708:BK708))</f>
        <v>1</v>
      </c>
      <c r="L705">
        <f>SIGN(SUM([1]Лист1!AM708:AQ708))</f>
        <v>1</v>
      </c>
      <c r="M705">
        <f>SIGN(SUM([1]Лист1!CS708:DK708))</f>
        <v>1</v>
      </c>
      <c r="N705">
        <f>SIGN(SUM([1]Лист1!CC708:CK708,[1]Лист1!CR708))</f>
        <v>0</v>
      </c>
      <c r="O705">
        <f>SIGN(SUM([1]Лист1!U708:AL708))</f>
        <v>0</v>
      </c>
      <c r="P705">
        <f>SIGN(SUM([1]Лист1!DW708))</f>
        <v>0</v>
      </c>
      <c r="Q705">
        <f>SIGN(SUM([1]Лист1!EA708:EG708))</f>
        <v>0</v>
      </c>
      <c r="R705">
        <f>SIGN(SUM([1]Лист1!CL708:CQ708))</f>
        <v>0</v>
      </c>
      <c r="S705">
        <f>SIGN(SUM([1]Лист1!ER708))</f>
        <v>0</v>
      </c>
      <c r="T705">
        <f>SIGN(SUM([1]Лист1!EJ708,[1]Лист1!EK708,[1]Лист1!EN708,[1]Лист1!EQ708,[1]Лист1!ES708))</f>
        <v>0</v>
      </c>
      <c r="U705">
        <f>SIGN(SUM([1]Лист1!DX708:DY708,[1]Лист1!EH708))</f>
        <v>0</v>
      </c>
      <c r="V705">
        <f>SIGN(SUM([1]Лист1!DZ708,[1]Лист1!EO708,[1]Лист1!EM708))</f>
        <v>0</v>
      </c>
      <c r="W705">
        <f>SIGN(SUM([1]Лист1!DL708:DT708))</f>
        <v>0</v>
      </c>
      <c r="X705">
        <f>SIGN(SUM([1]Лист1!EI708,[1]Лист1!EL708,[1]Лист1!EP708,[1]Лист1!EU708:EV708))</f>
        <v>0</v>
      </c>
      <c r="Y705">
        <f>SIGN(SUM([1]Лист1!DU708,[1]Лист1!ET708))</f>
        <v>0</v>
      </c>
      <c r="Z705">
        <f>SIGN(SUM([1]Лист1!EW708:EY708))</f>
        <v>0</v>
      </c>
    </row>
    <row r="706" spans="1:26" x14ac:dyDescent="0.3">
      <c r="A706" s="1" t="str">
        <f>[1]Лист1!B709</f>
        <v>Armophorea</v>
      </c>
      <c r="B706" s="1" t="str">
        <f>[1]Лист1!C709</f>
        <v>Armophorida</v>
      </c>
      <c r="C706" s="1" t="str">
        <f>[1]Лист1!D709</f>
        <v>Metopidae</v>
      </c>
      <c r="D706" s="1" t="str">
        <f>TRIM([1]Лист1!E709)</f>
        <v>Metopus</v>
      </c>
      <c r="E706" s="1" t="str">
        <f>TRIM(CONCATENATE([1]Лист1!E709," ",[1]Лист1!F709))</f>
        <v>Metopus palaeformis</v>
      </c>
      <c r="F706">
        <f>SIGN(SUM([1]Лист1!CB709,[1]Лист1!DV709))</f>
        <v>0</v>
      </c>
      <c r="G706">
        <f>SIGN(SUM([1]Лист1!EZ709,[1]Лист1!FB709))</f>
        <v>1</v>
      </c>
      <c r="H706">
        <f>SIGN(SUM([1]Лист1!FA709,[1]Лист1!FU709))</f>
        <v>0</v>
      </c>
      <c r="I706">
        <f>SIGN(SUM([1]Лист1!FC709))</f>
        <v>0</v>
      </c>
      <c r="J706">
        <f>SIGN(SUM([1]Лист1!BL709:CA709))</f>
        <v>0</v>
      </c>
      <c r="K706">
        <f>SIGN(SUM([1]Лист1!AR709:BK709))</f>
        <v>1</v>
      </c>
      <c r="L706">
        <f>SIGN(SUM([1]Лист1!AM709:AQ709))</f>
        <v>1</v>
      </c>
      <c r="M706">
        <f>SIGN(SUM([1]Лист1!CS709:DK709))</f>
        <v>1</v>
      </c>
      <c r="N706">
        <f>SIGN(SUM([1]Лист1!CC709:CK709,[1]Лист1!CR709))</f>
        <v>0</v>
      </c>
      <c r="O706">
        <f>SIGN(SUM([1]Лист1!U709:AL709))</f>
        <v>0</v>
      </c>
      <c r="P706">
        <f>SIGN(SUM([1]Лист1!DW709))</f>
        <v>0</v>
      </c>
      <c r="Q706">
        <f>SIGN(SUM([1]Лист1!EA709:EG709))</f>
        <v>1</v>
      </c>
      <c r="R706">
        <f>SIGN(SUM([1]Лист1!CL709:CQ709))</f>
        <v>0</v>
      </c>
      <c r="S706">
        <f>SIGN(SUM([1]Лист1!ER709))</f>
        <v>0</v>
      </c>
      <c r="T706">
        <f>SIGN(SUM([1]Лист1!EJ709,[1]Лист1!EK709,[1]Лист1!EN709,[1]Лист1!EQ709,[1]Лист1!ES709))</f>
        <v>0</v>
      </c>
      <c r="U706">
        <f>SIGN(SUM([1]Лист1!DX709:DY709,[1]Лист1!EH709))</f>
        <v>0</v>
      </c>
      <c r="V706">
        <f>SIGN(SUM([1]Лист1!DZ709,[1]Лист1!EO709,[1]Лист1!EM709))</f>
        <v>0</v>
      </c>
      <c r="W706">
        <f>SIGN(SUM([1]Лист1!DL709:DT709))</f>
        <v>1</v>
      </c>
      <c r="X706">
        <f>SIGN(SUM([1]Лист1!EI709,[1]Лист1!EL709,[1]Лист1!EP709,[1]Лист1!EU709:EV709))</f>
        <v>0</v>
      </c>
      <c r="Y706">
        <f>SIGN(SUM([1]Лист1!DU709,[1]Лист1!ET709))</f>
        <v>0</v>
      </c>
      <c r="Z706">
        <f>SIGN(SUM([1]Лист1!EW709:EY709))</f>
        <v>0</v>
      </c>
    </row>
    <row r="707" spans="1:26" x14ac:dyDescent="0.3">
      <c r="A707" s="1" t="str">
        <f>[1]Лист1!B710</f>
        <v>Armophorea</v>
      </c>
      <c r="B707" s="1" t="str">
        <f>[1]Лист1!C710</f>
        <v>Armophorida</v>
      </c>
      <c r="C707" s="1" t="str">
        <f>[1]Лист1!D710</f>
        <v>Metopidae</v>
      </c>
      <c r="D707" s="1" t="str">
        <f>TRIM([1]Лист1!E710)</f>
        <v>Metopus</v>
      </c>
      <c r="E707" s="1" t="str">
        <f>TRIM(CONCATENATE([1]Лист1!E710," ",[1]Лист1!F710))</f>
        <v>Metopus pellitus</v>
      </c>
      <c r="F707">
        <f>SIGN(SUM([1]Лист1!CB710,[1]Лист1!DV710))</f>
        <v>0</v>
      </c>
      <c r="G707">
        <f>SIGN(SUM([1]Лист1!EZ710,[1]Лист1!FB710))</f>
        <v>1</v>
      </c>
      <c r="H707">
        <f>SIGN(SUM([1]Лист1!FA710,[1]Лист1!FU710))</f>
        <v>0</v>
      </c>
      <c r="I707">
        <f>SIGN(SUM([1]Лист1!FC710))</f>
        <v>0</v>
      </c>
      <c r="J707">
        <f>SIGN(SUM([1]Лист1!BL710:CA710))</f>
        <v>0</v>
      </c>
      <c r="K707">
        <f>SIGN(SUM([1]Лист1!AR710:BK710))</f>
        <v>1</v>
      </c>
      <c r="L707">
        <f>SIGN(SUM([1]Лист1!AM710:AQ710))</f>
        <v>1</v>
      </c>
      <c r="M707">
        <f>SIGN(SUM([1]Лист1!CS710:DK710))</f>
        <v>0</v>
      </c>
      <c r="N707">
        <f>SIGN(SUM([1]Лист1!CC710:CK710,[1]Лист1!CR710))</f>
        <v>0</v>
      </c>
      <c r="O707">
        <f>SIGN(SUM([1]Лист1!U710:AL710))</f>
        <v>0</v>
      </c>
      <c r="P707">
        <f>SIGN(SUM([1]Лист1!DW710))</f>
        <v>0</v>
      </c>
      <c r="Q707">
        <f>SIGN(SUM([1]Лист1!EA710:EG710))</f>
        <v>0</v>
      </c>
      <c r="R707">
        <f>SIGN(SUM([1]Лист1!CL710:CQ710))</f>
        <v>0</v>
      </c>
      <c r="S707">
        <f>SIGN(SUM([1]Лист1!ER710))</f>
        <v>0</v>
      </c>
      <c r="T707">
        <f>SIGN(SUM([1]Лист1!EJ710,[1]Лист1!EK710,[1]Лист1!EN710,[1]Лист1!EQ710,[1]Лист1!ES710))</f>
        <v>0</v>
      </c>
      <c r="U707">
        <f>SIGN(SUM([1]Лист1!DX710:DY710,[1]Лист1!EH710))</f>
        <v>0</v>
      </c>
      <c r="V707">
        <f>SIGN(SUM([1]Лист1!DZ710,[1]Лист1!EO710,[1]Лист1!EM710))</f>
        <v>1</v>
      </c>
      <c r="W707">
        <f>SIGN(SUM([1]Лист1!DL710:DT710))</f>
        <v>0</v>
      </c>
      <c r="X707">
        <f>SIGN(SUM([1]Лист1!EI710,[1]Лист1!EL710,[1]Лист1!EP710,[1]Лист1!EU710:EV710))</f>
        <v>0</v>
      </c>
      <c r="Y707">
        <f>SIGN(SUM([1]Лист1!DU710,[1]Лист1!ET710))</f>
        <v>0</v>
      </c>
      <c r="Z707">
        <f>SIGN(SUM([1]Лист1!EW710:EY710))</f>
        <v>1</v>
      </c>
    </row>
    <row r="708" spans="1:26" x14ac:dyDescent="0.3">
      <c r="A708" s="1" t="str">
        <f>[1]Лист1!B711</f>
        <v>Armophorea</v>
      </c>
      <c r="B708" s="1" t="str">
        <f>[1]Лист1!C711</f>
        <v>Armophorida</v>
      </c>
      <c r="C708" s="1" t="str">
        <f>[1]Лист1!D711</f>
        <v>Metopidae</v>
      </c>
      <c r="D708" s="1" t="str">
        <f>TRIM([1]Лист1!E711)</f>
        <v>Metopus</v>
      </c>
      <c r="E708" s="1" t="str">
        <f>TRIM(CONCATENATE([1]Лист1!E711," ",[1]Лист1!F711))</f>
        <v>Metopus propagatus</v>
      </c>
      <c r="F708">
        <f>SIGN(SUM([1]Лист1!CB711,[1]Лист1!DV711))</f>
        <v>0</v>
      </c>
      <c r="G708">
        <f>SIGN(SUM([1]Лист1!EZ711,[1]Лист1!FB711))</f>
        <v>0</v>
      </c>
      <c r="H708">
        <f>SIGN(SUM([1]Лист1!FA711,[1]Лист1!FU711))</f>
        <v>0</v>
      </c>
      <c r="I708">
        <f>SIGN(SUM([1]Лист1!FC711))</f>
        <v>0</v>
      </c>
      <c r="J708">
        <f>SIGN(SUM([1]Лист1!BL711:CA711))</f>
        <v>0</v>
      </c>
      <c r="K708">
        <f>SIGN(SUM([1]Лист1!AR711:BK711))</f>
        <v>0</v>
      </c>
      <c r="L708">
        <f>SIGN(SUM([1]Лист1!AM711:AQ711))</f>
        <v>0</v>
      </c>
      <c r="M708">
        <f>SIGN(SUM([1]Лист1!CS711:DK711))</f>
        <v>0</v>
      </c>
      <c r="N708">
        <f>SIGN(SUM([1]Лист1!CC711:CK711,[1]Лист1!CR711))</f>
        <v>0</v>
      </c>
      <c r="O708">
        <f>SIGN(SUM([1]Лист1!U711:AL711))</f>
        <v>0</v>
      </c>
      <c r="P708">
        <f>SIGN(SUM([1]Лист1!DW711))</f>
        <v>0</v>
      </c>
      <c r="Q708">
        <f>SIGN(SUM([1]Лист1!EA711:EG711))</f>
        <v>1</v>
      </c>
      <c r="R708">
        <f>SIGN(SUM([1]Лист1!CL711:CQ711))</f>
        <v>0</v>
      </c>
      <c r="S708">
        <f>SIGN(SUM([1]Лист1!ER711))</f>
        <v>0</v>
      </c>
      <c r="T708">
        <f>SIGN(SUM([1]Лист1!EJ711,[1]Лист1!EK711,[1]Лист1!EN711,[1]Лист1!EQ711,[1]Лист1!ES711))</f>
        <v>0</v>
      </c>
      <c r="U708">
        <f>SIGN(SUM([1]Лист1!DX711:DY711,[1]Лист1!EH711))</f>
        <v>0</v>
      </c>
      <c r="V708">
        <f>SIGN(SUM([1]Лист1!DZ711,[1]Лист1!EO711,[1]Лист1!EM711))</f>
        <v>0</v>
      </c>
      <c r="W708">
        <f>SIGN(SUM([1]Лист1!DL711:DT711))</f>
        <v>1</v>
      </c>
      <c r="X708">
        <f>SIGN(SUM([1]Лист1!EI711,[1]Лист1!EL711,[1]Лист1!EP711,[1]Лист1!EU711:EV711))</f>
        <v>0</v>
      </c>
      <c r="Y708">
        <f>SIGN(SUM([1]Лист1!DU711,[1]Лист1!ET711))</f>
        <v>0</v>
      </c>
      <c r="Z708">
        <f>SIGN(SUM([1]Лист1!EW711:EY711))</f>
        <v>0</v>
      </c>
    </row>
    <row r="709" spans="1:26" x14ac:dyDescent="0.3">
      <c r="A709" s="1" t="str">
        <f>[1]Лист1!B712</f>
        <v>Armophorea</v>
      </c>
      <c r="B709" s="1" t="str">
        <f>[1]Лист1!C712</f>
        <v>Armophorida</v>
      </c>
      <c r="C709" s="1" t="str">
        <f>[1]Лист1!D712</f>
        <v>Metopidae</v>
      </c>
      <c r="D709" s="1" t="str">
        <f>TRIM([1]Лист1!E712)</f>
        <v>Metopus</v>
      </c>
      <c r="E709" s="1" t="str">
        <f>TRIM(CONCATENATE([1]Лист1!E712," ",[1]Лист1!F712))</f>
        <v>Metopus setosus</v>
      </c>
      <c r="F709">
        <f>SIGN(SUM([1]Лист1!CB712,[1]Лист1!DV712))</f>
        <v>0</v>
      </c>
      <c r="G709">
        <f>SIGN(SUM([1]Лист1!EZ712,[1]Лист1!FB712))</f>
        <v>1</v>
      </c>
      <c r="H709">
        <f>SIGN(SUM([1]Лист1!FA712,[1]Лист1!FU712))</f>
        <v>0</v>
      </c>
      <c r="I709">
        <f>SIGN(SUM([1]Лист1!FC712))</f>
        <v>0</v>
      </c>
      <c r="J709">
        <f>SIGN(SUM([1]Лист1!BL712:CA712))</f>
        <v>0</v>
      </c>
      <c r="K709">
        <f>SIGN(SUM([1]Лист1!AR712:BK712))</f>
        <v>1</v>
      </c>
      <c r="L709">
        <f>SIGN(SUM([1]Лист1!AM712:AQ712))</f>
        <v>1</v>
      </c>
      <c r="M709">
        <f>SIGN(SUM([1]Лист1!CS712:DK712))</f>
        <v>0</v>
      </c>
      <c r="N709">
        <f>SIGN(SUM([1]Лист1!CC712:CK712,[1]Лист1!CR712))</f>
        <v>0</v>
      </c>
      <c r="O709">
        <f>SIGN(SUM([1]Лист1!U712:AL712))</f>
        <v>0</v>
      </c>
      <c r="P709">
        <f>SIGN(SUM([1]Лист1!DW712))</f>
        <v>0</v>
      </c>
      <c r="Q709">
        <f>SIGN(SUM([1]Лист1!EA712:EG712))</f>
        <v>0</v>
      </c>
      <c r="R709">
        <f>SIGN(SUM([1]Лист1!CL712:CQ712))</f>
        <v>1</v>
      </c>
      <c r="S709">
        <f>SIGN(SUM([1]Лист1!ER712))</f>
        <v>0</v>
      </c>
      <c r="T709">
        <f>SIGN(SUM([1]Лист1!EJ712,[1]Лист1!EK712,[1]Лист1!EN712,[1]Лист1!EQ712,[1]Лист1!ES712))</f>
        <v>0</v>
      </c>
      <c r="U709">
        <f>SIGN(SUM([1]Лист1!DX712:DY712,[1]Лист1!EH712))</f>
        <v>0</v>
      </c>
      <c r="V709">
        <f>SIGN(SUM([1]Лист1!DZ712,[1]Лист1!EO712,[1]Лист1!EM712))</f>
        <v>0</v>
      </c>
      <c r="W709">
        <f>SIGN(SUM([1]Лист1!DL712:DT712))</f>
        <v>1</v>
      </c>
      <c r="X709">
        <f>SIGN(SUM([1]Лист1!EI712,[1]Лист1!EL712,[1]Лист1!EP712,[1]Лист1!EU712:EV712))</f>
        <v>0</v>
      </c>
      <c r="Y709">
        <f>SIGN(SUM([1]Лист1!DU712,[1]Лист1!ET712))</f>
        <v>0</v>
      </c>
      <c r="Z709">
        <f>SIGN(SUM([1]Лист1!EW712:EY712))</f>
        <v>1</v>
      </c>
    </row>
    <row r="710" spans="1:26" x14ac:dyDescent="0.3">
      <c r="A710" s="1" t="str">
        <f>[1]Лист1!B713</f>
        <v>Armophorea</v>
      </c>
      <c r="B710" s="1" t="str">
        <f>[1]Лист1!C713</f>
        <v>Armophorida</v>
      </c>
      <c r="C710" s="1" t="str">
        <f>[1]Лист1!D713</f>
        <v>Metopidae</v>
      </c>
      <c r="D710" s="1" t="str">
        <f>TRIM([1]Лист1!E713)</f>
        <v>Metopus</v>
      </c>
      <c r="E710" s="1" t="str">
        <f>TRIM(CONCATENATE([1]Лист1!E713," ",[1]Лист1!F713))</f>
        <v>Metopus turbo</v>
      </c>
      <c r="F710">
        <f>SIGN(SUM([1]Лист1!CB713,[1]Лист1!DV713))</f>
        <v>0</v>
      </c>
      <c r="G710">
        <f>SIGN(SUM([1]Лист1!EZ713,[1]Лист1!FB713))</f>
        <v>0</v>
      </c>
      <c r="H710">
        <f>SIGN(SUM([1]Лист1!FA713,[1]Лист1!FU713))</f>
        <v>0</v>
      </c>
      <c r="I710">
        <f>SIGN(SUM([1]Лист1!FC713))</f>
        <v>0</v>
      </c>
      <c r="J710">
        <f>SIGN(SUM([1]Лист1!BL713:CA713))</f>
        <v>0</v>
      </c>
      <c r="K710">
        <f>SIGN(SUM([1]Лист1!AR713:BK713))</f>
        <v>0</v>
      </c>
      <c r="L710">
        <f>SIGN(SUM([1]Лист1!AM713:AQ713))</f>
        <v>0</v>
      </c>
      <c r="M710">
        <f>SIGN(SUM([1]Лист1!CS713:DK713))</f>
        <v>0</v>
      </c>
      <c r="N710">
        <f>SIGN(SUM([1]Лист1!CC713:CK713,[1]Лист1!CR713))</f>
        <v>0</v>
      </c>
      <c r="O710">
        <f>SIGN(SUM([1]Лист1!U713:AL713))</f>
        <v>0</v>
      </c>
      <c r="P710">
        <f>SIGN(SUM([1]Лист1!DW713))</f>
        <v>0</v>
      </c>
      <c r="Q710">
        <f>SIGN(SUM([1]Лист1!EA713:EG713))</f>
        <v>0</v>
      </c>
      <c r="R710">
        <f>SIGN(SUM([1]Лист1!CL713:CQ713))</f>
        <v>0</v>
      </c>
      <c r="S710">
        <f>SIGN(SUM([1]Лист1!ER713))</f>
        <v>0</v>
      </c>
      <c r="T710">
        <f>SIGN(SUM([1]Лист1!EJ713,[1]Лист1!EK713,[1]Лист1!EN713,[1]Лист1!EQ713,[1]Лист1!ES713))</f>
        <v>0</v>
      </c>
      <c r="U710">
        <f>SIGN(SUM([1]Лист1!DX713:DY713,[1]Лист1!EH713))</f>
        <v>0</v>
      </c>
      <c r="V710">
        <f>SIGN(SUM([1]Лист1!DZ713,[1]Лист1!EO713,[1]Лист1!EM713))</f>
        <v>0</v>
      </c>
      <c r="W710">
        <f>SIGN(SUM([1]Лист1!DL713:DT713))</f>
        <v>1</v>
      </c>
      <c r="X710">
        <f>SIGN(SUM([1]Лист1!EI713,[1]Лист1!EL713,[1]Лист1!EP713,[1]Лист1!EU713:EV713))</f>
        <v>0</v>
      </c>
      <c r="Y710">
        <f>SIGN(SUM([1]Лист1!DU713,[1]Лист1!ET713))</f>
        <v>0</v>
      </c>
      <c r="Z710">
        <f>SIGN(SUM([1]Лист1!EW713:EY713))</f>
        <v>0</v>
      </c>
    </row>
    <row r="711" spans="1:26" x14ac:dyDescent="0.3">
      <c r="A711" s="1" t="str">
        <f>[1]Лист1!B714</f>
        <v>Armophorea</v>
      </c>
      <c r="B711" s="1" t="str">
        <f>[1]Лист1!C714</f>
        <v>Armophorida</v>
      </c>
      <c r="C711" s="1" t="str">
        <f>[1]Лист1!D714</f>
        <v>Metopidae</v>
      </c>
      <c r="D711" s="1" t="str">
        <f>TRIM([1]Лист1!E714)</f>
        <v>Metopus</v>
      </c>
      <c r="E711" s="1" t="str">
        <f>TRIM(CONCATENATE([1]Лист1!E714," ",[1]Лист1!F714))</f>
        <v>Metopus verrucosus</v>
      </c>
      <c r="F711">
        <f>SIGN(SUM([1]Лист1!CB714,[1]Лист1!DV714))</f>
        <v>0</v>
      </c>
      <c r="G711">
        <f>SIGN(SUM([1]Лист1!EZ714,[1]Лист1!FB714))</f>
        <v>1</v>
      </c>
      <c r="H711">
        <f>SIGN(SUM([1]Лист1!FA714,[1]Лист1!FU714))</f>
        <v>0</v>
      </c>
      <c r="I711">
        <f>SIGN(SUM([1]Лист1!FC714))</f>
        <v>1</v>
      </c>
      <c r="J711">
        <f>SIGN(SUM([1]Лист1!BL714:CA714))</f>
        <v>0</v>
      </c>
      <c r="K711">
        <f>SIGN(SUM([1]Лист1!AR714:BK714))</f>
        <v>1</v>
      </c>
      <c r="L711">
        <f>SIGN(SUM([1]Лист1!AM714:AQ714))</f>
        <v>1</v>
      </c>
      <c r="M711">
        <f>SIGN(SUM([1]Лист1!CS714:DK714))</f>
        <v>1</v>
      </c>
      <c r="N711">
        <f>SIGN(SUM([1]Лист1!CC714:CK714,[1]Лист1!CR714))</f>
        <v>1</v>
      </c>
      <c r="O711">
        <f>SIGN(SUM([1]Лист1!U714:AL714))</f>
        <v>0</v>
      </c>
      <c r="P711">
        <f>SIGN(SUM([1]Лист1!DW714))</f>
        <v>0</v>
      </c>
      <c r="Q711">
        <f>SIGN(SUM([1]Лист1!EA714:EG714))</f>
        <v>0</v>
      </c>
      <c r="R711">
        <f>SIGN(SUM([1]Лист1!CL714:CQ714))</f>
        <v>0</v>
      </c>
      <c r="S711">
        <f>SIGN(SUM([1]Лист1!ER714))</f>
        <v>0</v>
      </c>
      <c r="T711">
        <f>SIGN(SUM([1]Лист1!EJ714,[1]Лист1!EK714,[1]Лист1!EN714,[1]Лист1!EQ714,[1]Лист1!ES714))</f>
        <v>0</v>
      </c>
      <c r="U711">
        <f>SIGN(SUM([1]Лист1!DX714:DY714,[1]Лист1!EH714))</f>
        <v>0</v>
      </c>
      <c r="V711">
        <f>SIGN(SUM([1]Лист1!DZ714,[1]Лист1!EO714,[1]Лист1!EM714))</f>
        <v>0</v>
      </c>
      <c r="W711">
        <f>SIGN(SUM([1]Лист1!DL714:DT714))</f>
        <v>1</v>
      </c>
      <c r="X711">
        <f>SIGN(SUM([1]Лист1!EI714,[1]Лист1!EL714,[1]Лист1!EP714,[1]Лист1!EU714:EV714))</f>
        <v>0</v>
      </c>
      <c r="Y711">
        <f>SIGN(SUM([1]Лист1!DU714,[1]Лист1!ET714))</f>
        <v>0</v>
      </c>
      <c r="Z711">
        <f>SIGN(SUM([1]Лист1!EW714:EY714))</f>
        <v>0</v>
      </c>
    </row>
    <row r="712" spans="1:26" x14ac:dyDescent="0.3">
      <c r="A712" s="1" t="str">
        <f>[1]Лист1!B715</f>
        <v>Armophorea</v>
      </c>
      <c r="B712" s="1" t="str">
        <f>[1]Лист1!C715</f>
        <v>Armophorida</v>
      </c>
      <c r="C712" s="1" t="str">
        <f>[1]Лист1!D715</f>
        <v>Metopidae</v>
      </c>
      <c r="D712" s="1" t="str">
        <f>TRIM([1]Лист1!E715)</f>
        <v>Metopus</v>
      </c>
      <c r="E712" s="1" t="str">
        <f>TRIM(CONCATENATE([1]Лист1!E715," ",[1]Лист1!F715))</f>
        <v>Metopus vestitus</v>
      </c>
      <c r="F712">
        <f>SIGN(SUM([1]Лист1!CB715,[1]Лист1!DV715))</f>
        <v>0</v>
      </c>
      <c r="G712">
        <f>SIGN(SUM([1]Лист1!EZ715,[1]Лист1!FB715))</f>
        <v>1</v>
      </c>
      <c r="H712">
        <f>SIGN(SUM([1]Лист1!FA715,[1]Лист1!FU715))</f>
        <v>0</v>
      </c>
      <c r="I712">
        <f>SIGN(SUM([1]Лист1!FC715))</f>
        <v>1</v>
      </c>
      <c r="J712">
        <f>SIGN(SUM([1]Лист1!BL715:CA715))</f>
        <v>1</v>
      </c>
      <c r="K712">
        <f>SIGN(SUM([1]Лист1!AR715:BK715))</f>
        <v>1</v>
      </c>
      <c r="L712">
        <f>SIGN(SUM([1]Лист1!AM715:AQ715))</f>
        <v>1</v>
      </c>
      <c r="M712">
        <f>SIGN(SUM([1]Лист1!CS715:DK715))</f>
        <v>1</v>
      </c>
      <c r="N712">
        <f>SIGN(SUM([1]Лист1!CC715:CK715,[1]Лист1!CR715))</f>
        <v>1</v>
      </c>
      <c r="O712">
        <f>SIGN(SUM([1]Лист1!U715:AL715))</f>
        <v>1</v>
      </c>
      <c r="P712">
        <f>SIGN(SUM([1]Лист1!DW715))</f>
        <v>0</v>
      </c>
      <c r="Q712">
        <f>SIGN(SUM([1]Лист1!EA715:EG715))</f>
        <v>1</v>
      </c>
      <c r="R712">
        <f>SIGN(SUM([1]Лист1!CL715:CQ715))</f>
        <v>0</v>
      </c>
      <c r="S712">
        <f>SIGN(SUM([1]Лист1!ER715))</f>
        <v>0</v>
      </c>
      <c r="T712">
        <f>SIGN(SUM([1]Лист1!EJ715,[1]Лист1!EK715,[1]Лист1!EN715,[1]Лист1!EQ715,[1]Лист1!ES715))</f>
        <v>0</v>
      </c>
      <c r="U712">
        <f>SIGN(SUM([1]Лист1!DX715:DY715,[1]Лист1!EH715))</f>
        <v>0</v>
      </c>
      <c r="V712">
        <f>SIGN(SUM([1]Лист1!DZ715,[1]Лист1!EO715,[1]Лист1!EM715))</f>
        <v>0</v>
      </c>
      <c r="W712">
        <f>SIGN(SUM([1]Лист1!DL715:DT715))</f>
        <v>0</v>
      </c>
      <c r="X712">
        <f>SIGN(SUM([1]Лист1!EI715,[1]Лист1!EL715,[1]Лист1!EP715,[1]Лист1!EU715:EV715))</f>
        <v>0</v>
      </c>
      <c r="Y712">
        <f>SIGN(SUM([1]Лист1!DU715,[1]Лист1!ET715))</f>
        <v>0</v>
      </c>
      <c r="Z712">
        <f>SIGN(SUM([1]Лист1!EW715:EY715))</f>
        <v>0</v>
      </c>
    </row>
    <row r="713" spans="1:26" x14ac:dyDescent="0.3">
      <c r="A713" s="1" t="str">
        <f>[1]Лист1!B716</f>
        <v>Armophorea</v>
      </c>
      <c r="B713" s="1" t="str">
        <f>[1]Лист1!C716</f>
        <v>Odontostomatida</v>
      </c>
      <c r="C713" s="1" t="str">
        <f>[1]Лист1!D716</f>
        <v>Discomorphellidae</v>
      </c>
      <c r="D713" s="1" t="str">
        <f>TRIM([1]Лист1!E716)</f>
        <v>Discomorphella</v>
      </c>
      <c r="E713" s="1" t="str">
        <f>TRIM(CONCATENATE([1]Лист1!E716," ",[1]Лист1!F716))</f>
        <v>Discomorphella pectinata</v>
      </c>
      <c r="F713">
        <f>SIGN(SUM([1]Лист1!CB716,[1]Лист1!DV716))</f>
        <v>0</v>
      </c>
      <c r="G713">
        <f>SIGN(SUM([1]Лист1!EZ716,[1]Лист1!FB716))</f>
        <v>0</v>
      </c>
      <c r="H713">
        <f>SIGN(SUM([1]Лист1!FA716,[1]Лист1!FU716))</f>
        <v>0</v>
      </c>
      <c r="I713">
        <f>SIGN(SUM([1]Лист1!FC716))</f>
        <v>1</v>
      </c>
      <c r="J713">
        <f>SIGN(SUM([1]Лист1!BL716:CA716))</f>
        <v>0</v>
      </c>
      <c r="K713">
        <f>SIGN(SUM([1]Лист1!AR716:BK716))</f>
        <v>0</v>
      </c>
      <c r="L713">
        <f>SIGN(SUM([1]Лист1!AM716:AQ716))</f>
        <v>0</v>
      </c>
      <c r="M713">
        <f>SIGN(SUM([1]Лист1!CS716:DK716))</f>
        <v>1</v>
      </c>
      <c r="N713">
        <f>SIGN(SUM([1]Лист1!CC716:CK716,[1]Лист1!CR716))</f>
        <v>0</v>
      </c>
      <c r="O713">
        <f>SIGN(SUM([1]Лист1!U716:AL716))</f>
        <v>0</v>
      </c>
      <c r="P713">
        <f>SIGN(SUM([1]Лист1!DW716))</f>
        <v>0</v>
      </c>
      <c r="Q713">
        <f>SIGN(SUM([1]Лист1!EA716:EG716))</f>
        <v>1</v>
      </c>
      <c r="R713">
        <f>SIGN(SUM([1]Лист1!CL716:CQ716))</f>
        <v>1</v>
      </c>
      <c r="S713">
        <f>SIGN(SUM([1]Лист1!ER716))</f>
        <v>0</v>
      </c>
      <c r="T713">
        <f>SIGN(SUM([1]Лист1!EJ716,[1]Лист1!EK716,[1]Лист1!EN716,[1]Лист1!EQ716,[1]Лист1!ES716))</f>
        <v>0</v>
      </c>
      <c r="U713">
        <f>SIGN(SUM([1]Лист1!DX716:DY716,[1]Лист1!EH716))</f>
        <v>0</v>
      </c>
      <c r="V713">
        <f>SIGN(SUM([1]Лист1!DZ716,[1]Лист1!EO716,[1]Лист1!EM716))</f>
        <v>0</v>
      </c>
      <c r="W713">
        <f>SIGN(SUM([1]Лист1!DL716:DT716))</f>
        <v>0</v>
      </c>
      <c r="X713">
        <f>SIGN(SUM([1]Лист1!EI716,[1]Лист1!EL716,[1]Лист1!EP716,[1]Лист1!EU716:EV716))</f>
        <v>0</v>
      </c>
      <c r="Y713">
        <f>SIGN(SUM([1]Лист1!DU716,[1]Лист1!ET716))</f>
        <v>0</v>
      </c>
      <c r="Z713">
        <f>SIGN(SUM([1]Лист1!EW716:EY716))</f>
        <v>0</v>
      </c>
    </row>
    <row r="714" spans="1:26" x14ac:dyDescent="0.3">
      <c r="A714" s="1" t="str">
        <f>[1]Лист1!B717</f>
        <v>Armophorea</v>
      </c>
      <c r="B714" s="1" t="str">
        <f>[1]Лист1!C717</f>
        <v>Odontostomatida</v>
      </c>
      <c r="C714" s="1" t="str">
        <f>[1]Лист1!D717</f>
        <v>Epalxellidae</v>
      </c>
      <c r="D714" s="1" t="str">
        <f>TRIM([1]Лист1!E717)</f>
        <v>Epalxella</v>
      </c>
      <c r="E714" s="1" t="str">
        <f>TRIM(CONCATENATE([1]Лист1!E717," ",[1]Лист1!F717))</f>
        <v>Epalxella exigua</v>
      </c>
      <c r="F714">
        <f>SIGN(SUM([1]Лист1!CB717,[1]Лист1!DV717))</f>
        <v>0</v>
      </c>
      <c r="G714">
        <f>SIGN(SUM([1]Лист1!EZ717,[1]Лист1!FB717))</f>
        <v>0</v>
      </c>
      <c r="H714">
        <f>SIGN(SUM([1]Лист1!FA717,[1]Лист1!FU717))</f>
        <v>0</v>
      </c>
      <c r="I714">
        <f>SIGN(SUM([1]Лист1!FC717))</f>
        <v>1</v>
      </c>
      <c r="J714">
        <f>SIGN(SUM([1]Лист1!BL717:CA717))</f>
        <v>0</v>
      </c>
      <c r="K714">
        <f>SIGN(SUM([1]Лист1!AR717:BK717))</f>
        <v>0</v>
      </c>
      <c r="L714">
        <f>SIGN(SUM([1]Лист1!AM717:AQ717))</f>
        <v>0</v>
      </c>
      <c r="M714">
        <f>SIGN(SUM([1]Лист1!CS717:DK717))</f>
        <v>0</v>
      </c>
      <c r="N714">
        <f>SIGN(SUM([1]Лист1!CC717:CK717,[1]Лист1!CR717))</f>
        <v>1</v>
      </c>
      <c r="O714">
        <f>SIGN(SUM([1]Лист1!U717:AL717))</f>
        <v>1</v>
      </c>
      <c r="P714">
        <f>SIGN(SUM([1]Лист1!DW717))</f>
        <v>0</v>
      </c>
      <c r="Q714">
        <f>SIGN(SUM([1]Лист1!EA717:EG717))</f>
        <v>0</v>
      </c>
      <c r="R714">
        <f>SIGN(SUM([1]Лист1!CL717:CQ717))</f>
        <v>1</v>
      </c>
      <c r="S714">
        <f>SIGN(SUM([1]Лист1!ER717))</f>
        <v>0</v>
      </c>
      <c r="T714">
        <f>SIGN(SUM([1]Лист1!EJ717,[1]Лист1!EK717,[1]Лист1!EN717,[1]Лист1!EQ717,[1]Лист1!ES717))</f>
        <v>0</v>
      </c>
      <c r="U714">
        <f>SIGN(SUM([1]Лист1!DX717:DY717,[1]Лист1!EH717))</f>
        <v>0</v>
      </c>
      <c r="V714">
        <f>SIGN(SUM([1]Лист1!DZ717,[1]Лист1!EO717,[1]Лист1!EM717))</f>
        <v>0</v>
      </c>
      <c r="W714">
        <f>SIGN(SUM([1]Лист1!DL717:DT717))</f>
        <v>0</v>
      </c>
      <c r="X714">
        <f>SIGN(SUM([1]Лист1!EI717,[1]Лист1!EL717,[1]Лист1!EP717,[1]Лист1!EU717:EV717))</f>
        <v>0</v>
      </c>
      <c r="Y714">
        <f>SIGN(SUM([1]Лист1!DU717,[1]Лист1!ET717))</f>
        <v>0</v>
      </c>
      <c r="Z714">
        <f>SIGN(SUM([1]Лист1!EW717:EY717))</f>
        <v>0</v>
      </c>
    </row>
    <row r="715" spans="1:26" x14ac:dyDescent="0.3">
      <c r="A715" s="1" t="str">
        <f>[1]Лист1!B718</f>
        <v>Armophorea</v>
      </c>
      <c r="B715" s="1" t="str">
        <f>[1]Лист1!C718</f>
        <v>Odontostomatida</v>
      </c>
      <c r="C715" s="1" t="str">
        <f>[1]Лист1!D718</f>
        <v>Epalxellidae</v>
      </c>
      <c r="D715" s="1" t="str">
        <f>TRIM([1]Лист1!E718)</f>
        <v>Saprodinium</v>
      </c>
      <c r="E715" s="1" t="str">
        <f>TRIM(CONCATENATE([1]Лист1!E718," ",[1]Лист1!F718))</f>
        <v>Saprodinium halophilum</v>
      </c>
      <c r="F715">
        <f>SIGN(SUM([1]Лист1!CB718,[1]Лист1!DV718))</f>
        <v>0</v>
      </c>
      <c r="G715">
        <f>SIGN(SUM([1]Лист1!EZ718,[1]Лист1!FB718))</f>
        <v>1</v>
      </c>
      <c r="H715">
        <f>SIGN(SUM([1]Лист1!FA718,[1]Лист1!FU718))</f>
        <v>0</v>
      </c>
      <c r="I715">
        <f>SIGN(SUM([1]Лист1!FC718))</f>
        <v>0</v>
      </c>
      <c r="J715">
        <f>SIGN(SUM([1]Лист1!BL718:CA718))</f>
        <v>1</v>
      </c>
      <c r="K715">
        <f>SIGN(SUM([1]Лист1!AR718:BK718))</f>
        <v>1</v>
      </c>
      <c r="L715">
        <f>SIGN(SUM([1]Лист1!AM718:AQ718))</f>
        <v>1</v>
      </c>
      <c r="M715">
        <f>SIGN(SUM([1]Лист1!CS718:DK718))</f>
        <v>1</v>
      </c>
      <c r="N715">
        <f>SIGN(SUM([1]Лист1!CC718:CK718,[1]Лист1!CR718))</f>
        <v>0</v>
      </c>
      <c r="O715">
        <f>SIGN(SUM([1]Лист1!U718:AL718))</f>
        <v>0</v>
      </c>
      <c r="P715">
        <f>SIGN(SUM([1]Лист1!DW718))</f>
        <v>0</v>
      </c>
      <c r="Q715">
        <f>SIGN(SUM([1]Лист1!EA718:EG718))</f>
        <v>0</v>
      </c>
      <c r="R715">
        <f>SIGN(SUM([1]Лист1!CL718:CQ718))</f>
        <v>1</v>
      </c>
      <c r="S715">
        <f>SIGN(SUM([1]Лист1!ER718))</f>
        <v>0</v>
      </c>
      <c r="T715">
        <f>SIGN(SUM([1]Лист1!EJ718,[1]Лист1!EK718,[1]Лист1!EN718,[1]Лист1!EQ718,[1]Лист1!ES718))</f>
        <v>0</v>
      </c>
      <c r="U715">
        <f>SIGN(SUM([1]Лист1!DX718:DY718,[1]Лист1!EH718))</f>
        <v>0</v>
      </c>
      <c r="V715">
        <f>SIGN(SUM([1]Лист1!DZ718,[1]Лист1!EO718,[1]Лист1!EM718))</f>
        <v>0</v>
      </c>
      <c r="W715">
        <f>SIGN(SUM([1]Лист1!DL718:DT718))</f>
        <v>0</v>
      </c>
      <c r="X715">
        <f>SIGN(SUM([1]Лист1!EI718,[1]Лист1!EL718,[1]Лист1!EP718,[1]Лист1!EU718:EV718))</f>
        <v>0</v>
      </c>
      <c r="Y715">
        <f>SIGN(SUM([1]Лист1!DU718,[1]Лист1!ET718))</f>
        <v>0</v>
      </c>
      <c r="Z715">
        <f>SIGN(SUM([1]Лист1!EW718:EY718))</f>
        <v>0</v>
      </c>
    </row>
    <row r="716" spans="1:26" x14ac:dyDescent="0.3">
      <c r="A716" s="1" t="str">
        <f>[1]Лист1!B719</f>
        <v>Armophorea</v>
      </c>
      <c r="B716" s="1" t="str">
        <f>[1]Лист1!C719</f>
        <v>Odontostomatida</v>
      </c>
      <c r="C716" s="1" t="str">
        <f>[1]Лист1!D719</f>
        <v>Mylestomatidae</v>
      </c>
      <c r="D716" s="1" t="str">
        <f>TRIM([1]Лист1!E719)</f>
        <v>Mylestoma</v>
      </c>
      <c r="E716" s="1" t="str">
        <f>TRIM(CONCATENATE([1]Лист1!E719," ",[1]Лист1!F719))</f>
        <v>Mylestoma bipartitum</v>
      </c>
      <c r="F716">
        <f>SIGN(SUM([1]Лист1!CB719,[1]Лист1!DV719))</f>
        <v>0</v>
      </c>
      <c r="G716">
        <f>SIGN(SUM([1]Лист1!EZ719,[1]Лист1!FB719))</f>
        <v>1</v>
      </c>
      <c r="H716">
        <f>SIGN(SUM([1]Лист1!FA719,[1]Лист1!FU719))</f>
        <v>1</v>
      </c>
      <c r="I716">
        <f>SIGN(SUM([1]Лист1!FC719))</f>
        <v>0</v>
      </c>
      <c r="J716">
        <f>SIGN(SUM([1]Лист1!BL719:CA719))</f>
        <v>1</v>
      </c>
      <c r="K716">
        <f>SIGN(SUM([1]Лист1!AR719:BK719))</f>
        <v>1</v>
      </c>
      <c r="L716">
        <f>SIGN(SUM([1]Лист1!AM719:AQ719))</f>
        <v>1</v>
      </c>
      <c r="M716">
        <f>SIGN(SUM([1]Лист1!CS719:DK719))</f>
        <v>1</v>
      </c>
      <c r="N716">
        <f>SIGN(SUM([1]Лист1!CC719:CK719,[1]Лист1!CR719))</f>
        <v>1</v>
      </c>
      <c r="O716">
        <f>SIGN(SUM([1]Лист1!U719:AL719))</f>
        <v>0</v>
      </c>
      <c r="P716">
        <f>SIGN(SUM([1]Лист1!DW719))</f>
        <v>0</v>
      </c>
      <c r="Q716">
        <f>SIGN(SUM([1]Лист1!EA719:EG719))</f>
        <v>0</v>
      </c>
      <c r="R716">
        <f>SIGN(SUM([1]Лист1!CL719:CQ719))</f>
        <v>0</v>
      </c>
      <c r="S716">
        <f>SIGN(SUM([1]Лист1!ER719))</f>
        <v>0</v>
      </c>
      <c r="T716">
        <f>SIGN(SUM([1]Лист1!EJ719,[1]Лист1!EK719,[1]Лист1!EN719,[1]Лист1!EQ719,[1]Лист1!ES719))</f>
        <v>0</v>
      </c>
      <c r="U716">
        <f>SIGN(SUM([1]Лист1!DX719:DY719,[1]Лист1!EH719))</f>
        <v>0</v>
      </c>
      <c r="V716">
        <f>SIGN(SUM([1]Лист1!DZ719,[1]Лист1!EO719,[1]Лист1!EM719))</f>
        <v>0</v>
      </c>
      <c r="W716">
        <f>SIGN(SUM([1]Лист1!DL719:DT719))</f>
        <v>1</v>
      </c>
      <c r="X716">
        <f>SIGN(SUM([1]Лист1!EI719,[1]Лист1!EL719,[1]Лист1!EP719,[1]Лист1!EU719:EV719))</f>
        <v>0</v>
      </c>
      <c r="Y716">
        <f>SIGN(SUM([1]Лист1!DU719,[1]Лист1!ET719))</f>
        <v>0</v>
      </c>
      <c r="Z716">
        <f>SIGN(SUM([1]Лист1!EW719:EY719))</f>
        <v>0</v>
      </c>
    </row>
    <row r="717" spans="1:26" x14ac:dyDescent="0.3">
      <c r="A717" s="1" t="str">
        <f>[1]Лист1!B720</f>
        <v>Litostomatea</v>
      </c>
      <c r="B717" s="1" t="str">
        <f>[1]Лист1!C720</f>
        <v>Cyclotrichid</v>
      </c>
      <c r="C717" s="1" t="str">
        <f>[1]Лист1!D720</f>
        <v>Mesodiniidae</v>
      </c>
      <c r="D717" s="1" t="str">
        <f>TRIM([1]Лист1!E720)</f>
        <v>Askenasia</v>
      </c>
      <c r="E717" s="1" t="str">
        <f>TRIM(CONCATENATE([1]Лист1!E720," ",[1]Лист1!F720))</f>
        <v>Askenasia confunis</v>
      </c>
      <c r="F717">
        <f>SIGN(SUM([1]Лист1!CB720,[1]Лист1!DV720))</f>
        <v>0</v>
      </c>
      <c r="G717">
        <f>SIGN(SUM([1]Лист1!EZ720,[1]Лист1!FB720))</f>
        <v>0</v>
      </c>
      <c r="H717">
        <f>SIGN(SUM([1]Лист1!FA720,[1]Лист1!FU720))</f>
        <v>0</v>
      </c>
      <c r="I717">
        <f>SIGN(SUM([1]Лист1!FC720))</f>
        <v>0</v>
      </c>
      <c r="J717">
        <f>SIGN(SUM([1]Лист1!BL720:CA720))</f>
        <v>0</v>
      </c>
      <c r="K717">
        <f>SIGN(SUM([1]Лист1!AR720:BK720))</f>
        <v>0</v>
      </c>
      <c r="L717">
        <f>SIGN(SUM([1]Лист1!AM720:AQ720))</f>
        <v>0</v>
      </c>
      <c r="M717">
        <f>SIGN(SUM([1]Лист1!CS720:DK720))</f>
        <v>0</v>
      </c>
      <c r="N717">
        <f>SIGN(SUM([1]Лист1!CC720:CK720,[1]Лист1!CR720))</f>
        <v>0</v>
      </c>
      <c r="O717">
        <f>SIGN(SUM([1]Лист1!U720:AL720))</f>
        <v>0</v>
      </c>
      <c r="P717">
        <f>SIGN(SUM([1]Лист1!DW720))</f>
        <v>0</v>
      </c>
      <c r="Q717">
        <f>SIGN(SUM([1]Лист1!EA720:EG720))</f>
        <v>0</v>
      </c>
      <c r="R717">
        <f>SIGN(SUM([1]Лист1!CL720:CQ720))</f>
        <v>0</v>
      </c>
      <c r="S717">
        <f>SIGN(SUM([1]Лист1!ER720))</f>
        <v>0</v>
      </c>
      <c r="T717">
        <f>SIGN(SUM([1]Лист1!EJ720,[1]Лист1!EK720,[1]Лист1!EN720,[1]Лист1!EQ720,[1]Лист1!ES720))</f>
        <v>0</v>
      </c>
      <c r="U717">
        <f>SIGN(SUM([1]Лист1!DX720:DY720,[1]Лист1!EH720))</f>
        <v>0</v>
      </c>
      <c r="V717">
        <f>SIGN(SUM([1]Лист1!DZ720,[1]Лист1!EO720,[1]Лист1!EM720))</f>
        <v>0</v>
      </c>
      <c r="W717">
        <f>SIGN(SUM([1]Лист1!DL720:DT720))</f>
        <v>0</v>
      </c>
      <c r="X717">
        <f>SIGN(SUM([1]Лист1!EI720,[1]Лист1!EL720,[1]Лист1!EP720,[1]Лист1!EU720:EV720))</f>
        <v>0</v>
      </c>
      <c r="Y717">
        <f>SIGN(SUM([1]Лист1!DU720,[1]Лист1!ET720))</f>
        <v>0</v>
      </c>
      <c r="Z717">
        <f>SIGN(SUM([1]Лист1!EW720:EY720))</f>
        <v>0</v>
      </c>
    </row>
    <row r="718" spans="1:26" x14ac:dyDescent="0.3">
      <c r="A718" s="1" t="str">
        <f>[1]Лист1!B721</f>
        <v>Litostomatea</v>
      </c>
      <c r="B718" s="1" t="str">
        <f>[1]Лист1!C721</f>
        <v>Cyclotrichid</v>
      </c>
      <c r="C718" s="1" t="str">
        <f>[1]Лист1!D721</f>
        <v>Mesodiniidae</v>
      </c>
      <c r="D718" s="1" t="str">
        <f>TRIM([1]Лист1!E721)</f>
        <v>Askenasia</v>
      </c>
      <c r="E718" s="1" t="str">
        <f>TRIM(CONCATENATE([1]Лист1!E721," ",[1]Лист1!F721))</f>
        <v>Askenasia regina</v>
      </c>
      <c r="F718">
        <f>SIGN(SUM([1]Лист1!CB721,[1]Лист1!DV721))</f>
        <v>0</v>
      </c>
      <c r="G718">
        <f>SIGN(SUM([1]Лист1!EZ721,[1]Лист1!FB721))</f>
        <v>0</v>
      </c>
      <c r="H718">
        <f>SIGN(SUM([1]Лист1!FA721,[1]Лист1!FU721))</f>
        <v>0</v>
      </c>
      <c r="I718">
        <f>SIGN(SUM([1]Лист1!FC721))</f>
        <v>0</v>
      </c>
      <c r="J718">
        <f>SIGN(SUM([1]Лист1!BL721:CA721))</f>
        <v>1</v>
      </c>
      <c r="K718">
        <f>SIGN(SUM([1]Лист1!AR721:BK721))</f>
        <v>0</v>
      </c>
      <c r="L718">
        <f>SIGN(SUM([1]Лист1!AM721:AQ721))</f>
        <v>0</v>
      </c>
      <c r="M718">
        <f>SIGN(SUM([1]Лист1!CS721:DK721))</f>
        <v>1</v>
      </c>
      <c r="N718">
        <f>SIGN(SUM([1]Лист1!CC721:CK721,[1]Лист1!CR721))</f>
        <v>1</v>
      </c>
      <c r="O718">
        <f>SIGN(SUM([1]Лист1!U721:AL721))</f>
        <v>0</v>
      </c>
      <c r="P718">
        <f>SIGN(SUM([1]Лист1!DW721))</f>
        <v>0</v>
      </c>
      <c r="Q718">
        <f>SIGN(SUM([1]Лист1!EA721:EG721))</f>
        <v>0</v>
      </c>
      <c r="R718">
        <f>SIGN(SUM([1]Лист1!CL721:CQ721))</f>
        <v>0</v>
      </c>
      <c r="S718">
        <f>SIGN(SUM([1]Лист1!ER721))</f>
        <v>0</v>
      </c>
      <c r="T718">
        <f>SIGN(SUM([1]Лист1!EJ721,[1]Лист1!EK721,[1]Лист1!EN721,[1]Лист1!EQ721,[1]Лист1!ES721))</f>
        <v>0</v>
      </c>
      <c r="U718">
        <f>SIGN(SUM([1]Лист1!DX721:DY721,[1]Лист1!EH721))</f>
        <v>0</v>
      </c>
      <c r="V718">
        <f>SIGN(SUM([1]Лист1!DZ721,[1]Лист1!EO721,[1]Лист1!EM721))</f>
        <v>0</v>
      </c>
      <c r="W718">
        <f>SIGN(SUM([1]Лист1!DL721:DT721))</f>
        <v>1</v>
      </c>
      <c r="X718">
        <f>SIGN(SUM([1]Лист1!EI721,[1]Лист1!EL721,[1]Лист1!EP721,[1]Лист1!EU721:EV721))</f>
        <v>0</v>
      </c>
      <c r="Y718">
        <f>SIGN(SUM([1]Лист1!DU721,[1]Лист1!ET721))</f>
        <v>0</v>
      </c>
      <c r="Z718">
        <f>SIGN(SUM([1]Лист1!EW721:EY721))</f>
        <v>0</v>
      </c>
    </row>
    <row r="719" spans="1:26" x14ac:dyDescent="0.3">
      <c r="A719" s="1" t="str">
        <f>[1]Лист1!B722</f>
        <v>Litostomatea</v>
      </c>
      <c r="B719" s="1" t="str">
        <f>[1]Лист1!C722</f>
        <v>Cyclotrichid</v>
      </c>
      <c r="C719" s="1" t="str">
        <f>[1]Лист1!D722</f>
        <v>Mesodiniidae</v>
      </c>
      <c r="D719" s="1" t="str">
        <f>TRIM([1]Лист1!E722)</f>
        <v>Askenasia</v>
      </c>
      <c r="E719" s="1" t="str">
        <f>TRIM(CONCATENATE([1]Лист1!E722," ",[1]Лист1!F722))</f>
        <v>Askenasia stellaris</v>
      </c>
      <c r="F719">
        <f>SIGN(SUM([1]Лист1!CB722,[1]Лист1!DV722))</f>
        <v>0</v>
      </c>
      <c r="G719">
        <f>SIGN(SUM([1]Лист1!EZ722,[1]Лист1!FB722))</f>
        <v>1</v>
      </c>
      <c r="H719">
        <f>SIGN(SUM([1]Лист1!FA722,[1]Лист1!FU722))</f>
        <v>1</v>
      </c>
      <c r="I719">
        <f>SIGN(SUM([1]Лист1!FC722))</f>
        <v>0</v>
      </c>
      <c r="J719">
        <f>SIGN(SUM([1]Лист1!BL722:CA722))</f>
        <v>1</v>
      </c>
      <c r="K719">
        <f>SIGN(SUM([1]Лист1!AR722:BK722))</f>
        <v>1</v>
      </c>
      <c r="L719">
        <f>SIGN(SUM([1]Лист1!AM722:AQ722))</f>
        <v>1</v>
      </c>
      <c r="M719">
        <f>SIGN(SUM([1]Лист1!CS722:DK722))</f>
        <v>1</v>
      </c>
      <c r="N719">
        <f>SIGN(SUM([1]Лист1!CC722:CK722,[1]Лист1!CR722))</f>
        <v>1</v>
      </c>
      <c r="O719">
        <f>SIGN(SUM([1]Лист1!U722:AL722))</f>
        <v>1</v>
      </c>
      <c r="P719">
        <f>SIGN(SUM([1]Лист1!DW722))</f>
        <v>0</v>
      </c>
      <c r="Q719">
        <f>SIGN(SUM([1]Лист1!EA722:EG722))</f>
        <v>1</v>
      </c>
      <c r="R719">
        <f>SIGN(SUM([1]Лист1!CL722:CQ722))</f>
        <v>1</v>
      </c>
      <c r="S719">
        <f>SIGN(SUM([1]Лист1!ER722))</f>
        <v>0</v>
      </c>
      <c r="T719">
        <f>SIGN(SUM([1]Лист1!EJ722,[1]Лист1!EK722,[1]Лист1!EN722,[1]Лист1!EQ722,[1]Лист1!ES722))</f>
        <v>0</v>
      </c>
      <c r="U719">
        <f>SIGN(SUM([1]Лист1!DX722:DY722,[1]Лист1!EH722))</f>
        <v>0</v>
      </c>
      <c r="V719">
        <f>SIGN(SUM([1]Лист1!DZ722,[1]Лист1!EO722,[1]Лист1!EM722))</f>
        <v>0</v>
      </c>
      <c r="W719">
        <f>SIGN(SUM([1]Лист1!DL722:DT722))</f>
        <v>0</v>
      </c>
      <c r="X719">
        <f>SIGN(SUM([1]Лист1!EI722,[1]Лист1!EL722,[1]Лист1!EP722,[1]Лист1!EU722:EV722))</f>
        <v>0</v>
      </c>
      <c r="Y719">
        <f>SIGN(SUM([1]Лист1!DU722,[1]Лист1!ET722))</f>
        <v>0</v>
      </c>
      <c r="Z719">
        <f>SIGN(SUM([1]Лист1!EW722:EY722))</f>
        <v>1</v>
      </c>
    </row>
    <row r="720" spans="1:26" x14ac:dyDescent="0.3">
      <c r="A720" s="1" t="str">
        <f>[1]Лист1!B723</f>
        <v>Litostomatea</v>
      </c>
      <c r="B720" s="1" t="str">
        <f>[1]Лист1!C723</f>
        <v>Cyclotrichid</v>
      </c>
      <c r="C720" s="1" t="str">
        <f>[1]Лист1!D723</f>
        <v>Mesodiniidae</v>
      </c>
      <c r="D720" s="1" t="str">
        <f>TRIM([1]Лист1!E723)</f>
        <v>Askenasia</v>
      </c>
      <c r="E720" s="1" t="str">
        <f>TRIM(CONCATENATE([1]Лист1!E723," ",[1]Лист1!F723))</f>
        <v>Askenasia volvox</v>
      </c>
      <c r="F720">
        <f>SIGN(SUM([1]Лист1!CB723,[1]Лист1!DV723))</f>
        <v>0</v>
      </c>
      <c r="G720">
        <f>SIGN(SUM([1]Лист1!EZ723,[1]Лист1!FB723))</f>
        <v>1</v>
      </c>
      <c r="H720">
        <f>SIGN(SUM([1]Лист1!FA723,[1]Лист1!FU723))</f>
        <v>1</v>
      </c>
      <c r="I720">
        <f>SIGN(SUM([1]Лист1!FC723))</f>
        <v>1</v>
      </c>
      <c r="J720">
        <f>SIGN(SUM([1]Лист1!BL723:CA723))</f>
        <v>1</v>
      </c>
      <c r="K720">
        <f>SIGN(SUM([1]Лист1!AR723:BK723))</f>
        <v>1</v>
      </c>
      <c r="L720">
        <f>SIGN(SUM([1]Лист1!AM723:AQ723))</f>
        <v>0</v>
      </c>
      <c r="M720">
        <f>SIGN(SUM([1]Лист1!CS723:DK723))</f>
        <v>1</v>
      </c>
      <c r="N720">
        <f>SIGN(SUM([1]Лист1!CC723:CK723,[1]Лист1!CR723))</f>
        <v>1</v>
      </c>
      <c r="O720">
        <f>SIGN(SUM([1]Лист1!U723:AL723))</f>
        <v>1</v>
      </c>
      <c r="P720">
        <f>SIGN(SUM([1]Лист1!DW723))</f>
        <v>0</v>
      </c>
      <c r="Q720">
        <f>SIGN(SUM([1]Лист1!EA723:EG723))</f>
        <v>1</v>
      </c>
      <c r="R720">
        <f>SIGN(SUM([1]Лист1!CL723:CQ723))</f>
        <v>0</v>
      </c>
      <c r="S720">
        <f>SIGN(SUM([1]Лист1!ER723))</f>
        <v>0</v>
      </c>
      <c r="T720">
        <f>SIGN(SUM([1]Лист1!EJ723,[1]Лист1!EK723,[1]Лист1!EN723,[1]Лист1!EQ723,[1]Лист1!ES723))</f>
        <v>0</v>
      </c>
      <c r="U720">
        <f>SIGN(SUM([1]Лист1!DX723:DY723,[1]Лист1!EH723))</f>
        <v>0</v>
      </c>
      <c r="V720">
        <f>SIGN(SUM([1]Лист1!DZ723,[1]Лист1!EO723,[1]Лист1!EM723))</f>
        <v>0</v>
      </c>
      <c r="W720">
        <f>SIGN(SUM([1]Лист1!DL723:DT723))</f>
        <v>1</v>
      </c>
      <c r="X720">
        <f>SIGN(SUM([1]Лист1!EI723,[1]Лист1!EL723,[1]Лист1!EP723,[1]Лист1!EU723:EV723))</f>
        <v>1</v>
      </c>
      <c r="Y720">
        <f>SIGN(SUM([1]Лист1!DU723,[1]Лист1!ET723))</f>
        <v>0</v>
      </c>
      <c r="Z720">
        <f>SIGN(SUM([1]Лист1!EW723:EY723))</f>
        <v>0</v>
      </c>
    </row>
    <row r="721" spans="1:26" x14ac:dyDescent="0.3">
      <c r="A721" s="1" t="str">
        <f>[1]Лист1!B724</f>
        <v>Litostomatea</v>
      </c>
      <c r="B721" s="1" t="str">
        <f>[1]Лист1!C724</f>
        <v>Cyclotrichid</v>
      </c>
      <c r="C721" s="1" t="str">
        <f>[1]Лист1!D724</f>
        <v>Mesodiniidae</v>
      </c>
      <c r="D721" s="1" t="str">
        <f>TRIM([1]Лист1!E724)</f>
        <v>Mesodinium</v>
      </c>
      <c r="E721" s="1" t="str">
        <f>TRIM(CONCATENATE([1]Лист1!E724," ",[1]Лист1!F724))</f>
        <v>Mesodinium acarus</v>
      </c>
      <c r="F721">
        <f>SIGN(SUM([1]Лист1!CB724,[1]Лист1!DV724))</f>
        <v>1</v>
      </c>
      <c r="G721">
        <f>SIGN(SUM([1]Лист1!EZ724,[1]Лист1!FB724))</f>
        <v>1</v>
      </c>
      <c r="H721">
        <f>SIGN(SUM([1]Лист1!FA724,[1]Лист1!FU724))</f>
        <v>1</v>
      </c>
      <c r="I721">
        <f>SIGN(SUM([1]Лист1!FC724))</f>
        <v>1</v>
      </c>
      <c r="J721">
        <f>SIGN(SUM([1]Лист1!BL724:CA724))</f>
        <v>1</v>
      </c>
      <c r="K721">
        <f>SIGN(SUM([1]Лист1!AR724:BK724))</f>
        <v>1</v>
      </c>
      <c r="L721">
        <f>SIGN(SUM([1]Лист1!AM724:AQ724))</f>
        <v>1</v>
      </c>
      <c r="M721">
        <f>SIGN(SUM([1]Лист1!CS724:DK724))</f>
        <v>1</v>
      </c>
      <c r="N721">
        <f>SIGN(SUM([1]Лист1!CC724:CK724,[1]Лист1!CR724))</f>
        <v>1</v>
      </c>
      <c r="O721">
        <f>SIGN(SUM([1]Лист1!U724:AL724))</f>
        <v>1</v>
      </c>
      <c r="P721">
        <f>SIGN(SUM([1]Лист1!DW724))</f>
        <v>0</v>
      </c>
      <c r="Q721">
        <f>SIGN(SUM([1]Лист1!EA724:EG724))</f>
        <v>1</v>
      </c>
      <c r="R721">
        <f>SIGN(SUM([1]Лист1!CL724:CQ724))</f>
        <v>1</v>
      </c>
      <c r="S721">
        <f>SIGN(SUM([1]Лист1!ER724))</f>
        <v>0</v>
      </c>
      <c r="T721">
        <f>SIGN(SUM([1]Лист1!EJ724,[1]Лист1!EK724,[1]Лист1!EN724,[1]Лист1!EQ724,[1]Лист1!ES724))</f>
        <v>0</v>
      </c>
      <c r="U721">
        <f>SIGN(SUM([1]Лист1!DX724:DY724,[1]Лист1!EH724))</f>
        <v>0</v>
      </c>
      <c r="V721">
        <f>SIGN(SUM([1]Лист1!DZ724,[1]Лист1!EO724,[1]Лист1!EM724))</f>
        <v>0</v>
      </c>
      <c r="W721">
        <f>SIGN(SUM([1]Лист1!DL724:DT724))</f>
        <v>1</v>
      </c>
      <c r="X721">
        <f>SIGN(SUM([1]Лист1!EI724,[1]Лист1!EL724,[1]Лист1!EP724,[1]Лист1!EU724:EV724))</f>
        <v>1</v>
      </c>
      <c r="Y721">
        <f>SIGN(SUM([1]Лист1!DU724,[1]Лист1!ET724))</f>
        <v>0</v>
      </c>
      <c r="Z721">
        <f>SIGN(SUM([1]Лист1!EW724:EY724))</f>
        <v>1</v>
      </c>
    </row>
    <row r="722" spans="1:26" x14ac:dyDescent="0.3">
      <c r="A722" s="1" t="str">
        <f>[1]Лист1!B725</f>
        <v>Litostomatea</v>
      </c>
      <c r="B722" s="1" t="str">
        <f>[1]Лист1!C725</f>
        <v>Cyclotrichid</v>
      </c>
      <c r="C722" s="1" t="str">
        <f>[1]Лист1!D725</f>
        <v>Mesodiniidae</v>
      </c>
      <c r="D722" s="1" t="str">
        <f>TRIM([1]Лист1!E725)</f>
        <v>Mesodinium</v>
      </c>
      <c r="E722" s="1" t="str">
        <f>TRIM(CONCATENATE([1]Лист1!E725," ",[1]Лист1!F725))</f>
        <v>Mesodinium apsheronicum</v>
      </c>
      <c r="F722">
        <f>SIGN(SUM([1]Лист1!CB725,[1]Лист1!DV725))</f>
        <v>0</v>
      </c>
      <c r="G722">
        <f>SIGN(SUM([1]Лист1!EZ725,[1]Лист1!FB725))</f>
        <v>0</v>
      </c>
      <c r="H722">
        <f>SIGN(SUM([1]Лист1!FA725,[1]Лист1!FU725))</f>
        <v>0</v>
      </c>
      <c r="I722">
        <f>SIGN(SUM([1]Лист1!FC725))</f>
        <v>0</v>
      </c>
      <c r="J722">
        <f>SIGN(SUM([1]Лист1!BL725:CA725))</f>
        <v>0</v>
      </c>
      <c r="K722">
        <f>SIGN(SUM([1]Лист1!AR725:BK725))</f>
        <v>0</v>
      </c>
      <c r="L722">
        <f>SIGN(SUM([1]Лист1!AM725:AQ725))</f>
        <v>0</v>
      </c>
      <c r="M722">
        <f>SIGN(SUM([1]Лист1!CS725:DK725))</f>
        <v>0</v>
      </c>
      <c r="N722">
        <f>SIGN(SUM([1]Лист1!CC725:CK725,[1]Лист1!CR725))</f>
        <v>0</v>
      </c>
      <c r="O722">
        <f>SIGN(SUM([1]Лист1!U725:AL725))</f>
        <v>0</v>
      </c>
      <c r="P722">
        <f>SIGN(SUM([1]Лист1!DW725))</f>
        <v>0</v>
      </c>
      <c r="Q722">
        <f>SIGN(SUM([1]Лист1!EA725:EG725))</f>
        <v>0</v>
      </c>
      <c r="R722">
        <f>SIGN(SUM([1]Лист1!CL725:CQ725))</f>
        <v>0</v>
      </c>
      <c r="S722">
        <f>SIGN(SUM([1]Лист1!ER725))</f>
        <v>0</v>
      </c>
      <c r="T722">
        <f>SIGN(SUM([1]Лист1!EJ725,[1]Лист1!EK725,[1]Лист1!EN725,[1]Лист1!EQ725,[1]Лист1!ES725))</f>
        <v>0</v>
      </c>
      <c r="U722">
        <f>SIGN(SUM([1]Лист1!DX725:DY725,[1]Лист1!EH725))</f>
        <v>0</v>
      </c>
      <c r="V722">
        <f>SIGN(SUM([1]Лист1!DZ725,[1]Лист1!EO725,[1]Лист1!EM725))</f>
        <v>0</v>
      </c>
      <c r="W722">
        <f>SIGN(SUM([1]Лист1!DL725:DT725))</f>
        <v>0</v>
      </c>
      <c r="X722">
        <f>SIGN(SUM([1]Лист1!EI725,[1]Лист1!EL725,[1]Лист1!EP725,[1]Лист1!EU725:EV725))</f>
        <v>0</v>
      </c>
      <c r="Y722">
        <f>SIGN(SUM([1]Лист1!DU725,[1]Лист1!ET725))</f>
        <v>0</v>
      </c>
      <c r="Z722">
        <f>SIGN(SUM([1]Лист1!EW725:EY725))</f>
        <v>0</v>
      </c>
    </row>
    <row r="723" spans="1:26" x14ac:dyDescent="0.3">
      <c r="A723" s="1" t="str">
        <f>[1]Лист1!B726</f>
        <v>Litostomatea</v>
      </c>
      <c r="B723" s="1" t="str">
        <f>[1]Лист1!C726</f>
        <v>Cyclotrichid</v>
      </c>
      <c r="C723" s="1" t="str">
        <f>[1]Лист1!D726</f>
        <v>Mesodiniidae</v>
      </c>
      <c r="D723" s="1" t="str">
        <f>TRIM([1]Лист1!E726)</f>
        <v>Mesodinium</v>
      </c>
      <c r="E723" s="1" t="str">
        <f>TRIM(CONCATENATE([1]Лист1!E726," ",[1]Лист1!F726))</f>
        <v>Mesodinium chameleon</v>
      </c>
      <c r="F723">
        <f>SIGN(SUM([1]Лист1!CB726,[1]Лист1!DV726))</f>
        <v>0</v>
      </c>
      <c r="G723">
        <f>SIGN(SUM([1]Лист1!EZ726,[1]Лист1!FB726))</f>
        <v>1</v>
      </c>
      <c r="H723">
        <f>SIGN(SUM([1]Лист1!FA726,[1]Лист1!FU726))</f>
        <v>0</v>
      </c>
      <c r="I723">
        <f>SIGN(SUM([1]Лист1!FC726))</f>
        <v>0</v>
      </c>
      <c r="J723">
        <f>SIGN(SUM([1]Лист1!BL726:CA726))</f>
        <v>0</v>
      </c>
      <c r="K723">
        <f>SIGN(SUM([1]Лист1!AR726:BK726))</f>
        <v>1</v>
      </c>
      <c r="L723">
        <f>SIGN(SUM([1]Лист1!AM726:AQ726))</f>
        <v>0</v>
      </c>
      <c r="M723">
        <f>SIGN(SUM([1]Лист1!CS726:DK726))</f>
        <v>0</v>
      </c>
      <c r="N723">
        <f>SIGN(SUM([1]Лист1!CC726:CK726,[1]Лист1!CR726))</f>
        <v>1</v>
      </c>
      <c r="O723">
        <f>SIGN(SUM([1]Лист1!U726:AL726))</f>
        <v>0</v>
      </c>
      <c r="P723">
        <f>SIGN(SUM([1]Лист1!DW726))</f>
        <v>0</v>
      </c>
      <c r="Q723">
        <f>SIGN(SUM([1]Лист1!EA726:EG726))</f>
        <v>0</v>
      </c>
      <c r="R723">
        <f>SIGN(SUM([1]Лист1!CL726:CQ726))</f>
        <v>0</v>
      </c>
      <c r="S723">
        <f>SIGN(SUM([1]Лист1!ER726))</f>
        <v>0</v>
      </c>
      <c r="T723">
        <f>SIGN(SUM([1]Лист1!EJ726,[1]Лист1!EK726,[1]Лист1!EN726,[1]Лист1!EQ726,[1]Лист1!ES726))</f>
        <v>0</v>
      </c>
      <c r="U723">
        <f>SIGN(SUM([1]Лист1!DX726:DY726,[1]Лист1!EH726))</f>
        <v>0</v>
      </c>
      <c r="V723">
        <f>SIGN(SUM([1]Лист1!DZ726,[1]Лист1!EO726,[1]Лист1!EM726))</f>
        <v>0</v>
      </c>
      <c r="W723">
        <f>SIGN(SUM([1]Лист1!DL726:DT726))</f>
        <v>0</v>
      </c>
      <c r="X723">
        <f>SIGN(SUM([1]Лист1!EI726,[1]Лист1!EL726,[1]Лист1!EP726,[1]Лист1!EU726:EV726))</f>
        <v>0</v>
      </c>
      <c r="Y723">
        <f>SIGN(SUM([1]Лист1!DU726,[1]Лист1!ET726))</f>
        <v>0</v>
      </c>
      <c r="Z723">
        <f>SIGN(SUM([1]Лист1!EW726:EY726))</f>
        <v>0</v>
      </c>
    </row>
    <row r="724" spans="1:26" x14ac:dyDescent="0.3">
      <c r="A724" s="1" t="str">
        <f>[1]Лист1!B727</f>
        <v>Litostomatea</v>
      </c>
      <c r="B724" s="1" t="str">
        <f>[1]Лист1!C727</f>
        <v>Cyclotrichid</v>
      </c>
      <c r="C724" s="1" t="str">
        <f>[1]Лист1!D727</f>
        <v>Mesodiniidae</v>
      </c>
      <c r="D724" s="1" t="str">
        <f>TRIM([1]Лист1!E727)</f>
        <v>Mesodinium</v>
      </c>
      <c r="E724" s="1" t="str">
        <f>TRIM(CONCATENATE([1]Лист1!E727," ",[1]Лист1!F727))</f>
        <v>Mesodinium cinctum</v>
      </c>
      <c r="F724">
        <f>SIGN(SUM([1]Лист1!CB727,[1]Лист1!DV727))</f>
        <v>0</v>
      </c>
      <c r="G724">
        <f>SIGN(SUM([1]Лист1!EZ727,[1]Лист1!FB727))</f>
        <v>1</v>
      </c>
      <c r="H724">
        <f>SIGN(SUM([1]Лист1!FA727,[1]Лист1!FU727))</f>
        <v>1</v>
      </c>
      <c r="I724">
        <f>SIGN(SUM([1]Лист1!FC727))</f>
        <v>1</v>
      </c>
      <c r="J724">
        <f>SIGN(SUM([1]Лист1!BL727:CA727))</f>
        <v>1</v>
      </c>
      <c r="K724">
        <f>SIGN(SUM([1]Лист1!AR727:BK727))</f>
        <v>0</v>
      </c>
      <c r="L724">
        <f>SIGN(SUM([1]Лист1!AM727:AQ727))</f>
        <v>1</v>
      </c>
      <c r="M724">
        <f>SIGN(SUM([1]Лист1!CS727:DK727))</f>
        <v>1</v>
      </c>
      <c r="N724">
        <f>SIGN(SUM([1]Лист1!CC727:CK727,[1]Лист1!CR727))</f>
        <v>1</v>
      </c>
      <c r="O724">
        <f>SIGN(SUM([1]Лист1!U727:AL727))</f>
        <v>1</v>
      </c>
      <c r="P724">
        <f>SIGN(SUM([1]Лист1!DW727))</f>
        <v>0</v>
      </c>
      <c r="Q724">
        <f>SIGN(SUM([1]Лист1!EA727:EG727))</f>
        <v>0</v>
      </c>
      <c r="R724">
        <f>SIGN(SUM([1]Лист1!CL727:CQ727))</f>
        <v>0</v>
      </c>
      <c r="S724">
        <f>SIGN(SUM([1]Лист1!ER727))</f>
        <v>0</v>
      </c>
      <c r="T724">
        <f>SIGN(SUM([1]Лист1!EJ727,[1]Лист1!EK727,[1]Лист1!EN727,[1]Лист1!EQ727,[1]Лист1!ES727))</f>
        <v>0</v>
      </c>
      <c r="U724">
        <f>SIGN(SUM([1]Лист1!DX727:DY727,[1]Лист1!EH727))</f>
        <v>0</v>
      </c>
      <c r="V724">
        <f>SIGN(SUM([1]Лист1!DZ727,[1]Лист1!EO727,[1]Лист1!EM727))</f>
        <v>1</v>
      </c>
      <c r="W724">
        <f>SIGN(SUM([1]Лист1!DL727:DT727))</f>
        <v>0</v>
      </c>
      <c r="X724">
        <f>SIGN(SUM([1]Лист1!EI727,[1]Лист1!EL727,[1]Лист1!EP727,[1]Лист1!EU727:EV727))</f>
        <v>0</v>
      </c>
      <c r="Y724">
        <f>SIGN(SUM([1]Лист1!DU727,[1]Лист1!ET727))</f>
        <v>0</v>
      </c>
      <c r="Z724">
        <f>SIGN(SUM([1]Лист1!EW727:EY727))</f>
        <v>0</v>
      </c>
    </row>
    <row r="725" spans="1:26" x14ac:dyDescent="0.3">
      <c r="A725" s="1" t="str">
        <f>[1]Лист1!B728</f>
        <v>Litostomatea</v>
      </c>
      <c r="B725" s="1" t="str">
        <f>[1]Лист1!C728</f>
        <v>Cyclotrichid</v>
      </c>
      <c r="C725" s="1" t="str">
        <f>[1]Лист1!D728</f>
        <v>Mesodiniidae</v>
      </c>
      <c r="D725" s="1" t="str">
        <f>TRIM([1]Лист1!E728)</f>
        <v>Mesodinium</v>
      </c>
      <c r="E725" s="1" t="str">
        <f>TRIM(CONCATENATE([1]Лист1!E728," ",[1]Лист1!F728))</f>
        <v>Mesodinium coatsi</v>
      </c>
      <c r="F725">
        <f>SIGN(SUM([1]Лист1!CB728,[1]Лист1!DV728))</f>
        <v>0</v>
      </c>
      <c r="G725">
        <f>SIGN(SUM([1]Лист1!EZ728,[1]Лист1!FB728))</f>
        <v>0</v>
      </c>
      <c r="H725">
        <f>SIGN(SUM([1]Лист1!FA728,[1]Лист1!FU728))</f>
        <v>0</v>
      </c>
      <c r="I725">
        <f>SIGN(SUM([1]Лист1!FC728))</f>
        <v>0</v>
      </c>
      <c r="J725">
        <f>SIGN(SUM([1]Лист1!BL728:CA728))</f>
        <v>0</v>
      </c>
      <c r="K725">
        <f>SIGN(SUM([1]Лист1!AR728:BK728))</f>
        <v>0</v>
      </c>
      <c r="L725">
        <f>SIGN(SUM([1]Лист1!AM728:AQ728))</f>
        <v>0</v>
      </c>
      <c r="M725">
        <f>SIGN(SUM([1]Лист1!CS728:DK728))</f>
        <v>0</v>
      </c>
      <c r="N725">
        <f>SIGN(SUM([1]Лист1!CC728:CK728,[1]Лист1!CR728))</f>
        <v>0</v>
      </c>
      <c r="O725">
        <f>SIGN(SUM([1]Лист1!U728:AL728))</f>
        <v>0</v>
      </c>
      <c r="P725">
        <f>SIGN(SUM([1]Лист1!DW728))</f>
        <v>0</v>
      </c>
      <c r="Q725">
        <f>SIGN(SUM([1]Лист1!EA728:EG728))</f>
        <v>1</v>
      </c>
      <c r="R725">
        <f>SIGN(SUM([1]Лист1!CL728:CQ728))</f>
        <v>0</v>
      </c>
      <c r="S725">
        <f>SIGN(SUM([1]Лист1!ER728))</f>
        <v>0</v>
      </c>
      <c r="T725">
        <f>SIGN(SUM([1]Лист1!EJ728,[1]Лист1!EK728,[1]Лист1!EN728,[1]Лист1!EQ728,[1]Лист1!ES728))</f>
        <v>0</v>
      </c>
      <c r="U725">
        <f>SIGN(SUM([1]Лист1!DX728:DY728,[1]Лист1!EH728))</f>
        <v>0</v>
      </c>
      <c r="V725">
        <f>SIGN(SUM([1]Лист1!DZ728,[1]Лист1!EO728,[1]Лист1!EM728))</f>
        <v>0</v>
      </c>
      <c r="W725">
        <f>SIGN(SUM([1]Лист1!DL728:DT728))</f>
        <v>0</v>
      </c>
      <c r="X725">
        <f>SIGN(SUM([1]Лист1!EI728,[1]Лист1!EL728,[1]Лист1!EP728,[1]Лист1!EU728:EV728))</f>
        <v>0</v>
      </c>
      <c r="Y725">
        <f>SIGN(SUM([1]Лист1!DU728,[1]Лист1!ET728))</f>
        <v>0</v>
      </c>
      <c r="Z725">
        <f>SIGN(SUM([1]Лист1!EW728:EY728))</f>
        <v>0</v>
      </c>
    </row>
    <row r="726" spans="1:26" x14ac:dyDescent="0.3">
      <c r="A726" s="1" t="str">
        <f>[1]Лист1!B729</f>
        <v>Litostomatea</v>
      </c>
      <c r="B726" s="1" t="str">
        <f>[1]Лист1!C729</f>
        <v>Cyclotrichid</v>
      </c>
      <c r="C726" s="1" t="str">
        <f>[1]Лист1!D729</f>
        <v>Mesodiniidae</v>
      </c>
      <c r="D726" s="1" t="str">
        <f>TRIM([1]Лист1!E729)</f>
        <v>Mesodinium</v>
      </c>
      <c r="E726" s="1" t="str">
        <f>TRIM(CONCATENATE([1]Лист1!E729," ",[1]Лист1!F729))</f>
        <v>Mesodinium pulex</v>
      </c>
      <c r="F726">
        <f>SIGN(SUM([1]Лист1!CB729,[1]Лист1!DV729))</f>
        <v>0</v>
      </c>
      <c r="G726">
        <f>SIGN(SUM([1]Лист1!EZ729,[1]Лист1!FB729))</f>
        <v>1</v>
      </c>
      <c r="H726">
        <f>SIGN(SUM([1]Лист1!FA729,[1]Лист1!FU729))</f>
        <v>1</v>
      </c>
      <c r="I726">
        <f>SIGN(SUM([1]Лист1!FC729))</f>
        <v>1</v>
      </c>
      <c r="J726">
        <f>SIGN(SUM([1]Лист1!BL729:CA729))</f>
        <v>1</v>
      </c>
      <c r="K726">
        <f>SIGN(SUM([1]Лист1!AR729:BK729))</f>
        <v>1</v>
      </c>
      <c r="L726">
        <f>SIGN(SUM([1]Лист1!AM729:AQ729))</f>
        <v>1</v>
      </c>
      <c r="M726">
        <f>SIGN(SUM([1]Лист1!CS729:DK729))</f>
        <v>1</v>
      </c>
      <c r="N726">
        <f>SIGN(SUM([1]Лист1!CC729:CK729,[1]Лист1!CR729))</f>
        <v>1</v>
      </c>
      <c r="O726">
        <f>SIGN(SUM([1]Лист1!U729:AL729))</f>
        <v>1</v>
      </c>
      <c r="P726">
        <f>SIGN(SUM([1]Лист1!DW729))</f>
        <v>0</v>
      </c>
      <c r="Q726">
        <f>SIGN(SUM([1]Лист1!EA729:EG729))</f>
        <v>1</v>
      </c>
      <c r="R726">
        <f>SIGN(SUM([1]Лист1!CL729:CQ729))</f>
        <v>1</v>
      </c>
      <c r="S726">
        <f>SIGN(SUM([1]Лист1!ER729))</f>
        <v>0</v>
      </c>
      <c r="T726">
        <f>SIGN(SUM([1]Лист1!EJ729,[1]Лист1!EK729,[1]Лист1!EN729,[1]Лист1!EQ729,[1]Лист1!ES729))</f>
        <v>1</v>
      </c>
      <c r="U726">
        <f>SIGN(SUM([1]Лист1!DX729:DY729,[1]Лист1!EH729))</f>
        <v>1</v>
      </c>
      <c r="V726">
        <f>SIGN(SUM([1]Лист1!DZ729,[1]Лист1!EO729,[1]Лист1!EM729))</f>
        <v>1</v>
      </c>
      <c r="W726">
        <f>SIGN(SUM([1]Лист1!DL729:DT729))</f>
        <v>1</v>
      </c>
      <c r="X726">
        <f>SIGN(SUM([1]Лист1!EI729,[1]Лист1!EL729,[1]Лист1!EP729,[1]Лист1!EU729:EV729))</f>
        <v>1</v>
      </c>
      <c r="Y726">
        <f>SIGN(SUM([1]Лист1!DU729,[1]Лист1!ET729))</f>
        <v>1</v>
      </c>
      <c r="Z726">
        <f>SIGN(SUM([1]Лист1!EW729:EY729))</f>
        <v>1</v>
      </c>
    </row>
    <row r="727" spans="1:26" x14ac:dyDescent="0.3">
      <c r="A727" s="1" t="str">
        <f>[1]Лист1!B730</f>
        <v>Litostomatea</v>
      </c>
      <c r="B727" s="1" t="str">
        <f>[1]Лист1!C730</f>
        <v>Cyclotrichid</v>
      </c>
      <c r="C727" s="1" t="str">
        <f>[1]Лист1!D730</f>
        <v>Mesodiniidae</v>
      </c>
      <c r="D727" s="1" t="str">
        <f>TRIM([1]Лист1!E730)</f>
        <v>Mesodinium</v>
      </c>
      <c r="E727" s="1" t="str">
        <f>TRIM(CONCATENATE([1]Лист1!E730," ",[1]Лист1!F730))</f>
        <v>Mesodinium pupula</v>
      </c>
      <c r="F727">
        <f>SIGN(SUM([1]Лист1!CB730,[1]Лист1!DV730))</f>
        <v>0</v>
      </c>
      <c r="G727">
        <f>SIGN(SUM([1]Лист1!EZ730,[1]Лист1!FB730))</f>
        <v>1</v>
      </c>
      <c r="H727">
        <f>SIGN(SUM([1]Лист1!FA730,[1]Лист1!FU730))</f>
        <v>1</v>
      </c>
      <c r="I727">
        <f>SIGN(SUM([1]Лист1!FC730))</f>
        <v>1</v>
      </c>
      <c r="J727">
        <f>SIGN(SUM([1]Лист1!BL730:CA730))</f>
        <v>1</v>
      </c>
      <c r="K727">
        <f>SIGN(SUM([1]Лист1!AR730:BK730))</f>
        <v>1</v>
      </c>
      <c r="L727">
        <f>SIGN(SUM([1]Лист1!AM730:AQ730))</f>
        <v>1</v>
      </c>
      <c r="M727">
        <f>SIGN(SUM([1]Лист1!CS730:DK730))</f>
        <v>1</v>
      </c>
      <c r="N727">
        <f>SIGN(SUM([1]Лист1!CC730:CK730,[1]Лист1!CR730))</f>
        <v>1</v>
      </c>
      <c r="O727">
        <f>SIGN(SUM([1]Лист1!U730:AL730))</f>
        <v>1</v>
      </c>
      <c r="P727">
        <f>SIGN(SUM([1]Лист1!DW730))</f>
        <v>0</v>
      </c>
      <c r="Q727">
        <f>SIGN(SUM([1]Лист1!EA730:EG730))</f>
        <v>1</v>
      </c>
      <c r="R727">
        <f>SIGN(SUM([1]Лист1!CL730:CQ730))</f>
        <v>1</v>
      </c>
      <c r="S727">
        <f>SIGN(SUM([1]Лист1!ER730))</f>
        <v>0</v>
      </c>
      <c r="T727">
        <f>SIGN(SUM([1]Лист1!EJ730,[1]Лист1!EK730,[1]Лист1!EN730,[1]Лист1!EQ730,[1]Лист1!ES730))</f>
        <v>0</v>
      </c>
      <c r="U727">
        <f>SIGN(SUM([1]Лист1!DX730:DY730,[1]Лист1!EH730))</f>
        <v>1</v>
      </c>
      <c r="V727">
        <f>SIGN(SUM([1]Лист1!DZ730,[1]Лист1!EO730,[1]Лист1!EM730))</f>
        <v>1</v>
      </c>
      <c r="W727">
        <f>SIGN(SUM([1]Лист1!DL730:DT730))</f>
        <v>1</v>
      </c>
      <c r="X727">
        <f>SIGN(SUM([1]Лист1!EI730,[1]Лист1!EL730,[1]Лист1!EP730,[1]Лист1!EU730:EV730))</f>
        <v>0</v>
      </c>
      <c r="Y727">
        <f>SIGN(SUM([1]Лист1!DU730,[1]Лист1!ET730))</f>
        <v>0</v>
      </c>
      <c r="Z727">
        <f>SIGN(SUM([1]Лист1!EW730:EY730))</f>
        <v>1</v>
      </c>
    </row>
    <row r="728" spans="1:26" x14ac:dyDescent="0.3">
      <c r="A728" s="1" t="str">
        <f>[1]Лист1!B731</f>
        <v>Litostomatea</v>
      </c>
      <c r="B728" s="1" t="str">
        <f>[1]Лист1!C731</f>
        <v>Cyclotrichid</v>
      </c>
      <c r="C728" s="1" t="str">
        <f>[1]Лист1!D731</f>
        <v>Mesodiniidae</v>
      </c>
      <c r="D728" s="1" t="str">
        <f>TRIM([1]Лист1!E731)</f>
        <v>Myrionecta</v>
      </c>
      <c r="E728" s="1" t="str">
        <f>TRIM(CONCATENATE([1]Лист1!E731," ",[1]Лист1!F731))</f>
        <v>Myrionecta rubra</v>
      </c>
      <c r="F728">
        <f>SIGN(SUM([1]Лист1!CB731,[1]Лист1!DV731))</f>
        <v>0</v>
      </c>
      <c r="G728">
        <f>SIGN(SUM([1]Лист1!EZ731,[1]Лист1!FB731))</f>
        <v>1</v>
      </c>
      <c r="H728">
        <f>SIGN(SUM([1]Лист1!FA731,[1]Лист1!FU731))</f>
        <v>1</v>
      </c>
      <c r="I728">
        <f>SIGN(SUM([1]Лист1!FC731))</f>
        <v>1</v>
      </c>
      <c r="J728">
        <f>SIGN(SUM([1]Лист1!BL731:CA731))</f>
        <v>1</v>
      </c>
      <c r="K728">
        <f>SIGN(SUM([1]Лист1!AR731:BK731))</f>
        <v>1</v>
      </c>
      <c r="L728">
        <f>SIGN(SUM([1]Лист1!AM731:AQ731))</f>
        <v>1</v>
      </c>
      <c r="M728">
        <f>SIGN(SUM([1]Лист1!CS731:DK731))</f>
        <v>1</v>
      </c>
      <c r="N728">
        <f>SIGN(SUM([1]Лист1!CC731:CK731,[1]Лист1!CR731))</f>
        <v>1</v>
      </c>
      <c r="O728">
        <f>SIGN(SUM([1]Лист1!U731:AL731))</f>
        <v>1</v>
      </c>
      <c r="P728">
        <f>SIGN(SUM([1]Лист1!DW731))</f>
        <v>0</v>
      </c>
      <c r="Q728">
        <f>SIGN(SUM([1]Лист1!EA731:EG731))</f>
        <v>1</v>
      </c>
      <c r="R728">
        <f>SIGN(SUM([1]Лист1!CL731:CQ731))</f>
        <v>1</v>
      </c>
      <c r="S728">
        <f>SIGN(SUM([1]Лист1!ER731))</f>
        <v>0</v>
      </c>
      <c r="T728">
        <f>SIGN(SUM([1]Лист1!EJ731,[1]Лист1!EK731,[1]Лист1!EN731,[1]Лист1!EQ731,[1]Лист1!ES731))</f>
        <v>1</v>
      </c>
      <c r="U728">
        <f>SIGN(SUM([1]Лист1!DX731:DY731,[1]Лист1!EH731))</f>
        <v>0</v>
      </c>
      <c r="V728">
        <f>SIGN(SUM([1]Лист1!DZ731,[1]Лист1!EO731,[1]Лист1!EM731))</f>
        <v>1</v>
      </c>
      <c r="W728">
        <f>SIGN(SUM([1]Лист1!DL731:DT731))</f>
        <v>1</v>
      </c>
      <c r="X728">
        <f>SIGN(SUM([1]Лист1!EI731,[1]Лист1!EL731,[1]Лист1!EP731,[1]Лист1!EU731:EV731))</f>
        <v>1</v>
      </c>
      <c r="Y728">
        <f>SIGN(SUM([1]Лист1!DU731,[1]Лист1!ET731))</f>
        <v>1</v>
      </c>
      <c r="Z728">
        <f>SIGN(SUM([1]Лист1!EW731:EY731))</f>
        <v>1</v>
      </c>
    </row>
    <row r="729" spans="1:26" x14ac:dyDescent="0.3">
      <c r="A729" s="1" t="str">
        <f>[1]Лист1!B732</f>
        <v>Litostomatea</v>
      </c>
      <c r="B729" s="1" t="str">
        <f>[1]Лист1!C732</f>
        <v>Haptorida</v>
      </c>
      <c r="C729" s="1" t="str">
        <f>[1]Лист1!D732</f>
        <v>Acropisthiidae</v>
      </c>
      <c r="D729" s="1" t="str">
        <f>TRIM([1]Лист1!E732)</f>
        <v>Fusheria</v>
      </c>
      <c r="E729" s="1" t="str">
        <f>TRIM(CONCATENATE([1]Лист1!E732," ",[1]Лист1!F732))</f>
        <v>Fusheria marina</v>
      </c>
      <c r="F729">
        <f>SIGN(SUM([1]Лист1!CB732,[1]Лист1!DV732))</f>
        <v>0</v>
      </c>
      <c r="G729">
        <f>SIGN(SUM([1]Лист1!EZ732,[1]Лист1!FB732))</f>
        <v>0</v>
      </c>
      <c r="H729">
        <f>SIGN(SUM([1]Лист1!FA732,[1]Лист1!FU732))</f>
        <v>0</v>
      </c>
      <c r="I729">
        <f>SIGN(SUM([1]Лист1!FC732))</f>
        <v>0</v>
      </c>
      <c r="J729">
        <f>SIGN(SUM([1]Лист1!BL732:CA732))</f>
        <v>0</v>
      </c>
      <c r="K729">
        <f>SIGN(SUM([1]Лист1!AR732:BK732))</f>
        <v>0</v>
      </c>
      <c r="L729">
        <f>SIGN(SUM([1]Лист1!AM732:AQ732))</f>
        <v>0</v>
      </c>
      <c r="M729">
        <f>SIGN(SUM([1]Лист1!CS732:DK732))</f>
        <v>0</v>
      </c>
      <c r="N729">
        <f>SIGN(SUM([1]Лист1!CC732:CK732,[1]Лист1!CR732))</f>
        <v>0</v>
      </c>
      <c r="O729">
        <f>SIGN(SUM([1]Лист1!U732:AL732))</f>
        <v>0</v>
      </c>
      <c r="P729">
        <f>SIGN(SUM([1]Лист1!DW732))</f>
        <v>0</v>
      </c>
      <c r="Q729">
        <f>SIGN(SUM([1]Лист1!EA732:EG732))</f>
        <v>0</v>
      </c>
      <c r="R729">
        <f>SIGN(SUM([1]Лист1!CL732:CQ732))</f>
        <v>1</v>
      </c>
      <c r="S729">
        <f>SIGN(SUM([1]Лист1!ER732))</f>
        <v>0</v>
      </c>
      <c r="T729">
        <f>SIGN(SUM([1]Лист1!EJ732,[1]Лист1!EK732,[1]Лист1!EN732,[1]Лист1!EQ732,[1]Лист1!ES732))</f>
        <v>0</v>
      </c>
      <c r="U729">
        <f>SIGN(SUM([1]Лист1!DX732:DY732,[1]Лист1!EH732))</f>
        <v>0</v>
      </c>
      <c r="V729">
        <f>SIGN(SUM([1]Лист1!DZ732,[1]Лист1!EO732,[1]Лист1!EM732))</f>
        <v>0</v>
      </c>
      <c r="W729">
        <f>SIGN(SUM([1]Лист1!DL732:DT732))</f>
        <v>0</v>
      </c>
      <c r="X729">
        <f>SIGN(SUM([1]Лист1!EI732,[1]Лист1!EL732,[1]Лист1!EP732,[1]Лист1!EU732:EV732))</f>
        <v>0</v>
      </c>
      <c r="Y729">
        <f>SIGN(SUM([1]Лист1!DU732,[1]Лист1!ET732))</f>
        <v>1</v>
      </c>
      <c r="Z729">
        <f>SIGN(SUM([1]Лист1!EW732:EY732))</f>
        <v>0</v>
      </c>
    </row>
    <row r="730" spans="1:26" x14ac:dyDescent="0.3">
      <c r="A730" s="1" t="str">
        <f>[1]Лист1!B733</f>
        <v>Litostomatea</v>
      </c>
      <c r="B730" s="1" t="str">
        <f>[1]Лист1!C733</f>
        <v>Haptorida</v>
      </c>
      <c r="C730" s="1" t="str">
        <f>[1]Лист1!D733</f>
        <v>Didiniidae</v>
      </c>
      <c r="D730" s="1" t="str">
        <f>TRIM([1]Лист1!E733)</f>
        <v>Cyclotrichium</v>
      </c>
      <c r="E730" s="1" t="str">
        <f>TRIM(CONCATENATE([1]Лист1!E733," ",[1]Лист1!F733))</f>
        <v>Cyclotrichium cyclokaryon</v>
      </c>
      <c r="F730">
        <f>SIGN(SUM([1]Лист1!CB733,[1]Лист1!DV733))</f>
        <v>0</v>
      </c>
      <c r="G730">
        <f>SIGN(SUM([1]Лист1!EZ733,[1]Лист1!FB733))</f>
        <v>1</v>
      </c>
      <c r="H730">
        <f>SIGN(SUM([1]Лист1!FA733,[1]Лист1!FU733))</f>
        <v>0</v>
      </c>
      <c r="I730">
        <f>SIGN(SUM([1]Лист1!FC733))</f>
        <v>0</v>
      </c>
      <c r="J730">
        <f>SIGN(SUM([1]Лист1!BL733:CA733))</f>
        <v>0</v>
      </c>
      <c r="K730">
        <f>SIGN(SUM([1]Лист1!AR733:BK733))</f>
        <v>1</v>
      </c>
      <c r="L730">
        <f>SIGN(SUM([1]Лист1!AM733:AQ733))</f>
        <v>1</v>
      </c>
      <c r="M730">
        <f>SIGN(SUM([1]Лист1!CS733:DK733))</f>
        <v>0</v>
      </c>
      <c r="N730">
        <f>SIGN(SUM([1]Лист1!CC733:CK733,[1]Лист1!CR733))</f>
        <v>0</v>
      </c>
      <c r="O730">
        <f>SIGN(SUM([1]Лист1!U733:AL733))</f>
        <v>0</v>
      </c>
      <c r="P730">
        <f>SIGN(SUM([1]Лист1!DW733))</f>
        <v>0</v>
      </c>
      <c r="Q730">
        <f>SIGN(SUM([1]Лист1!EA733:EG733))</f>
        <v>1</v>
      </c>
      <c r="R730">
        <f>SIGN(SUM([1]Лист1!CL733:CQ733))</f>
        <v>0</v>
      </c>
      <c r="S730">
        <f>SIGN(SUM([1]Лист1!ER733))</f>
        <v>0</v>
      </c>
      <c r="T730">
        <f>SIGN(SUM([1]Лист1!EJ733,[1]Лист1!EK733,[1]Лист1!EN733,[1]Лист1!EQ733,[1]Лист1!ES733))</f>
        <v>0</v>
      </c>
      <c r="U730">
        <f>SIGN(SUM([1]Лист1!DX733:DY733,[1]Лист1!EH733))</f>
        <v>0</v>
      </c>
      <c r="V730">
        <f>SIGN(SUM([1]Лист1!DZ733,[1]Лист1!EO733,[1]Лист1!EM733))</f>
        <v>0</v>
      </c>
      <c r="W730">
        <f>SIGN(SUM([1]Лист1!DL733:DT733))</f>
        <v>0</v>
      </c>
      <c r="X730">
        <f>SIGN(SUM([1]Лист1!EI733,[1]Лист1!EL733,[1]Лист1!EP733,[1]Лист1!EU733:EV733))</f>
        <v>0</v>
      </c>
      <c r="Y730">
        <f>SIGN(SUM([1]Лист1!DU733,[1]Лист1!ET733))</f>
        <v>0</v>
      </c>
      <c r="Z730">
        <f>SIGN(SUM([1]Лист1!EW733:EY733))</f>
        <v>1</v>
      </c>
    </row>
    <row r="731" spans="1:26" x14ac:dyDescent="0.3">
      <c r="A731" s="1" t="str">
        <f>[1]Лист1!B734</f>
        <v>Litostomatea</v>
      </c>
      <c r="B731" s="1" t="str">
        <f>[1]Лист1!C734</f>
        <v>Haptorida</v>
      </c>
      <c r="C731" s="1" t="str">
        <f>[1]Лист1!D734</f>
        <v>Didiniidae</v>
      </c>
      <c r="D731" s="1" t="str">
        <f>TRIM([1]Лист1!E734)</f>
        <v>Cyclotrichium</v>
      </c>
      <c r="E731" s="1" t="str">
        <f>TRIM(CONCATENATE([1]Лист1!E734," ",[1]Лист1!F734))</f>
        <v>Cyclotrichium faurei</v>
      </c>
      <c r="F731">
        <f>SIGN(SUM([1]Лист1!CB734,[1]Лист1!DV734))</f>
        <v>0</v>
      </c>
      <c r="G731">
        <f>SIGN(SUM([1]Лист1!EZ734,[1]Лист1!FB734))</f>
        <v>1</v>
      </c>
      <c r="H731">
        <f>SIGN(SUM([1]Лист1!FA734,[1]Лист1!FU734))</f>
        <v>1</v>
      </c>
      <c r="I731">
        <f>SIGN(SUM([1]Лист1!FC734))</f>
        <v>0</v>
      </c>
      <c r="J731">
        <f>SIGN(SUM([1]Лист1!BL734:CA734))</f>
        <v>1</v>
      </c>
      <c r="K731">
        <f>SIGN(SUM([1]Лист1!AR734:BK734))</f>
        <v>1</v>
      </c>
      <c r="L731">
        <f>SIGN(SUM([1]Лист1!AM734:AQ734))</f>
        <v>0</v>
      </c>
      <c r="M731">
        <f>SIGN(SUM([1]Лист1!CS734:DK734))</f>
        <v>0</v>
      </c>
      <c r="N731">
        <f>SIGN(SUM([1]Лист1!CC734:CK734,[1]Лист1!CR734))</f>
        <v>0</v>
      </c>
      <c r="O731">
        <f>SIGN(SUM([1]Лист1!U734:AL734))</f>
        <v>0</v>
      </c>
      <c r="P731">
        <f>SIGN(SUM([1]Лист1!DW734))</f>
        <v>0</v>
      </c>
      <c r="Q731">
        <f>SIGN(SUM([1]Лист1!EA734:EG734))</f>
        <v>0</v>
      </c>
      <c r="R731">
        <f>SIGN(SUM([1]Лист1!CL734:CQ734))</f>
        <v>0</v>
      </c>
      <c r="S731">
        <f>SIGN(SUM([1]Лист1!ER734))</f>
        <v>0</v>
      </c>
      <c r="T731">
        <f>SIGN(SUM([1]Лист1!EJ734,[1]Лист1!EK734,[1]Лист1!EN734,[1]Лист1!EQ734,[1]Лист1!ES734))</f>
        <v>0</v>
      </c>
      <c r="U731">
        <f>SIGN(SUM([1]Лист1!DX734:DY734,[1]Лист1!EH734))</f>
        <v>0</v>
      </c>
      <c r="V731">
        <f>SIGN(SUM([1]Лист1!DZ734,[1]Лист1!EO734,[1]Лист1!EM734))</f>
        <v>0</v>
      </c>
      <c r="W731">
        <f>SIGN(SUM([1]Лист1!DL734:DT734))</f>
        <v>0</v>
      </c>
      <c r="X731">
        <f>SIGN(SUM([1]Лист1!EI734,[1]Лист1!EL734,[1]Лист1!EP734,[1]Лист1!EU734:EV734))</f>
        <v>0</v>
      </c>
      <c r="Y731">
        <f>SIGN(SUM([1]Лист1!DU734,[1]Лист1!ET734))</f>
        <v>0</v>
      </c>
      <c r="Z731">
        <f>SIGN(SUM([1]Лист1!EW734:EY734))</f>
        <v>0</v>
      </c>
    </row>
    <row r="732" spans="1:26" x14ac:dyDescent="0.3">
      <c r="A732" s="1" t="str">
        <f>[1]Лист1!B735</f>
        <v>Litostomatea</v>
      </c>
      <c r="B732" s="1" t="str">
        <f>[1]Лист1!C735</f>
        <v>Haptorida</v>
      </c>
      <c r="C732" s="1" t="str">
        <f>[1]Лист1!D735</f>
        <v>Didiniidae</v>
      </c>
      <c r="D732" s="1" t="str">
        <f>TRIM([1]Лист1!E735)</f>
        <v>Cyclotrichium</v>
      </c>
      <c r="E732" s="1" t="str">
        <f>TRIM(CONCATENATE([1]Лист1!E735," ",[1]Лист1!F735))</f>
        <v>Cyclotrichium gigas</v>
      </c>
      <c r="F732">
        <f>SIGN(SUM([1]Лист1!CB735,[1]Лист1!DV735))</f>
        <v>0</v>
      </c>
      <c r="G732">
        <f>SIGN(SUM([1]Лист1!EZ735,[1]Лист1!FB735))</f>
        <v>1</v>
      </c>
      <c r="H732">
        <f>SIGN(SUM([1]Лист1!FA735,[1]Лист1!FU735))</f>
        <v>0</v>
      </c>
      <c r="I732">
        <f>SIGN(SUM([1]Лист1!FC735))</f>
        <v>0</v>
      </c>
      <c r="J732">
        <f>SIGN(SUM([1]Лист1!BL735:CA735))</f>
        <v>0</v>
      </c>
      <c r="K732">
        <f>SIGN(SUM([1]Лист1!AR735:BK735))</f>
        <v>1</v>
      </c>
      <c r="L732">
        <f>SIGN(SUM([1]Лист1!AM735:AQ735))</f>
        <v>1</v>
      </c>
      <c r="M732">
        <f>SIGN(SUM([1]Лист1!CS735:DK735))</f>
        <v>1</v>
      </c>
      <c r="N732">
        <f>SIGN(SUM([1]Лист1!CC735:CK735,[1]Лист1!CR735))</f>
        <v>1</v>
      </c>
      <c r="O732">
        <f>SIGN(SUM([1]Лист1!U735:AL735))</f>
        <v>0</v>
      </c>
      <c r="P732">
        <f>SIGN(SUM([1]Лист1!DW735))</f>
        <v>0</v>
      </c>
      <c r="Q732">
        <f>SIGN(SUM([1]Лист1!EA735:EG735))</f>
        <v>0</v>
      </c>
      <c r="R732">
        <f>SIGN(SUM([1]Лист1!CL735:CQ735))</f>
        <v>0</v>
      </c>
      <c r="S732">
        <f>SIGN(SUM([1]Лист1!ER735))</f>
        <v>0</v>
      </c>
      <c r="T732">
        <f>SIGN(SUM([1]Лист1!EJ735,[1]Лист1!EK735,[1]Лист1!EN735,[1]Лист1!EQ735,[1]Лист1!ES735))</f>
        <v>0</v>
      </c>
      <c r="U732">
        <f>SIGN(SUM([1]Лист1!DX735:DY735,[1]Лист1!EH735))</f>
        <v>0</v>
      </c>
      <c r="V732">
        <f>SIGN(SUM([1]Лист1!DZ735,[1]Лист1!EO735,[1]Лист1!EM735))</f>
        <v>0</v>
      </c>
      <c r="W732">
        <f>SIGN(SUM([1]Лист1!DL735:DT735))</f>
        <v>0</v>
      </c>
      <c r="X732">
        <f>SIGN(SUM([1]Лист1!EI735,[1]Лист1!EL735,[1]Лист1!EP735,[1]Лист1!EU735:EV735))</f>
        <v>0</v>
      </c>
      <c r="Y732">
        <f>SIGN(SUM([1]Лист1!DU735,[1]Лист1!ET735))</f>
        <v>1</v>
      </c>
      <c r="Z732">
        <f>SIGN(SUM([1]Лист1!EW735:EY735))</f>
        <v>0</v>
      </c>
    </row>
    <row r="733" spans="1:26" x14ac:dyDescent="0.3">
      <c r="A733" s="1" t="str">
        <f>[1]Лист1!B736</f>
        <v>Litostomatea</v>
      </c>
      <c r="B733" s="1" t="str">
        <f>[1]Лист1!C736</f>
        <v>Haptorida</v>
      </c>
      <c r="C733" s="1" t="str">
        <f>[1]Лист1!D736</f>
        <v>Didiniidae</v>
      </c>
      <c r="D733" s="1" t="str">
        <f>TRIM([1]Лист1!E736)</f>
        <v>Cyclotrichium</v>
      </c>
      <c r="E733" s="1" t="str">
        <f>TRIM(CONCATENATE([1]Лист1!E736," ",[1]Лист1!F736))</f>
        <v>Cyclotrichium ovatum</v>
      </c>
      <c r="F733">
        <f>SIGN(SUM([1]Лист1!CB736,[1]Лист1!DV736))</f>
        <v>0</v>
      </c>
      <c r="G733">
        <f>SIGN(SUM([1]Лист1!EZ736,[1]Лист1!FB736))</f>
        <v>1</v>
      </c>
      <c r="H733">
        <f>SIGN(SUM([1]Лист1!FA736,[1]Лист1!FU736))</f>
        <v>1</v>
      </c>
      <c r="I733">
        <f>SIGN(SUM([1]Лист1!FC736))</f>
        <v>0</v>
      </c>
      <c r="J733">
        <f>SIGN(SUM([1]Лист1!BL736:CA736))</f>
        <v>1</v>
      </c>
      <c r="K733">
        <f>SIGN(SUM([1]Лист1!AR736:BK736))</f>
        <v>1</v>
      </c>
      <c r="L733">
        <f>SIGN(SUM([1]Лист1!AM736:AQ736))</f>
        <v>1</v>
      </c>
      <c r="M733">
        <f>SIGN(SUM([1]Лист1!CS736:DK736))</f>
        <v>0</v>
      </c>
      <c r="N733">
        <f>SIGN(SUM([1]Лист1!CC736:CK736,[1]Лист1!CR736))</f>
        <v>0</v>
      </c>
      <c r="O733">
        <f>SIGN(SUM([1]Лист1!U736:AL736))</f>
        <v>0</v>
      </c>
      <c r="P733">
        <f>SIGN(SUM([1]Лист1!DW736))</f>
        <v>0</v>
      </c>
      <c r="Q733">
        <f>SIGN(SUM([1]Лист1!EA736:EG736))</f>
        <v>0</v>
      </c>
      <c r="R733">
        <f>SIGN(SUM([1]Лист1!CL736:CQ736))</f>
        <v>0</v>
      </c>
      <c r="S733">
        <f>SIGN(SUM([1]Лист1!ER736))</f>
        <v>0</v>
      </c>
      <c r="T733">
        <f>SIGN(SUM([1]Лист1!EJ736,[1]Лист1!EK736,[1]Лист1!EN736,[1]Лист1!EQ736,[1]Лист1!ES736))</f>
        <v>0</v>
      </c>
      <c r="U733">
        <f>SIGN(SUM([1]Лист1!DX736:DY736,[1]Лист1!EH736))</f>
        <v>0</v>
      </c>
      <c r="V733">
        <f>SIGN(SUM([1]Лист1!DZ736,[1]Лист1!EO736,[1]Лист1!EM736))</f>
        <v>0</v>
      </c>
      <c r="W733">
        <f>SIGN(SUM([1]Лист1!DL736:DT736))</f>
        <v>0</v>
      </c>
      <c r="X733">
        <f>SIGN(SUM([1]Лист1!EI736,[1]Лист1!EL736,[1]Лист1!EP736,[1]Лист1!EU736:EV736))</f>
        <v>0</v>
      </c>
      <c r="Y733">
        <f>SIGN(SUM([1]Лист1!DU736,[1]Лист1!ET736))</f>
        <v>0</v>
      </c>
      <c r="Z733">
        <f>SIGN(SUM([1]Лист1!EW736:EY736))</f>
        <v>0</v>
      </c>
    </row>
    <row r="734" spans="1:26" x14ac:dyDescent="0.3">
      <c r="A734" s="1" t="str">
        <f>[1]Лист1!B737</f>
        <v>Litostomatea</v>
      </c>
      <c r="B734" s="1" t="str">
        <f>[1]Лист1!C737</f>
        <v>Haptorida</v>
      </c>
      <c r="C734" s="1" t="str">
        <f>[1]Лист1!D737</f>
        <v>Didiniidae</v>
      </c>
      <c r="D734" s="1" t="str">
        <f>TRIM([1]Лист1!E737)</f>
        <v>Cyclotrichium</v>
      </c>
      <c r="E734" s="1" t="str">
        <f>TRIM(CONCATENATE([1]Лист1!E737," ",[1]Лист1!F737))</f>
        <v>Cyclotrichium sphaericum</v>
      </c>
      <c r="F734">
        <f>SIGN(SUM([1]Лист1!CB737,[1]Лист1!DV737))</f>
        <v>0</v>
      </c>
      <c r="G734">
        <f>SIGN(SUM([1]Лист1!EZ737,[1]Лист1!FB737))</f>
        <v>1</v>
      </c>
      <c r="H734">
        <f>SIGN(SUM([1]Лист1!FA737,[1]Лист1!FU737))</f>
        <v>1</v>
      </c>
      <c r="I734">
        <f>SIGN(SUM([1]Лист1!FC737))</f>
        <v>0</v>
      </c>
      <c r="J734">
        <f>SIGN(SUM([1]Лист1!BL737:CA737))</f>
        <v>1</v>
      </c>
      <c r="K734">
        <f>SIGN(SUM([1]Лист1!AR737:BK737))</f>
        <v>1</v>
      </c>
      <c r="L734">
        <f>SIGN(SUM([1]Лист1!AM737:AQ737))</f>
        <v>1</v>
      </c>
      <c r="M734">
        <f>SIGN(SUM([1]Лист1!CS737:DK737))</f>
        <v>0</v>
      </c>
      <c r="N734">
        <f>SIGN(SUM([1]Лист1!CC737:CK737,[1]Лист1!CR737))</f>
        <v>0</v>
      </c>
      <c r="O734">
        <f>SIGN(SUM([1]Лист1!U737:AL737))</f>
        <v>1</v>
      </c>
      <c r="P734">
        <f>SIGN(SUM([1]Лист1!DW737))</f>
        <v>0</v>
      </c>
      <c r="Q734">
        <f>SIGN(SUM([1]Лист1!EA737:EG737))</f>
        <v>1</v>
      </c>
      <c r="R734">
        <f>SIGN(SUM([1]Лист1!CL737:CQ737))</f>
        <v>0</v>
      </c>
      <c r="S734">
        <f>SIGN(SUM([1]Лист1!ER737))</f>
        <v>0</v>
      </c>
      <c r="T734">
        <f>SIGN(SUM([1]Лист1!EJ737,[1]Лист1!EK737,[1]Лист1!EN737,[1]Лист1!EQ737,[1]Лист1!ES737))</f>
        <v>0</v>
      </c>
      <c r="U734">
        <f>SIGN(SUM([1]Лист1!DX737:DY737,[1]Лист1!EH737))</f>
        <v>0</v>
      </c>
      <c r="V734">
        <f>SIGN(SUM([1]Лист1!DZ737,[1]Лист1!EO737,[1]Лист1!EM737))</f>
        <v>0</v>
      </c>
      <c r="W734">
        <f>SIGN(SUM([1]Лист1!DL737:DT737))</f>
        <v>0</v>
      </c>
      <c r="X734">
        <f>SIGN(SUM([1]Лист1!EI737,[1]Лист1!EL737,[1]Лист1!EP737,[1]Лист1!EU737:EV737))</f>
        <v>0</v>
      </c>
      <c r="Y734">
        <f>SIGN(SUM([1]Лист1!DU737,[1]Лист1!ET737))</f>
        <v>0</v>
      </c>
      <c r="Z734">
        <f>SIGN(SUM([1]Лист1!EW737:EY737))</f>
        <v>1</v>
      </c>
    </row>
    <row r="735" spans="1:26" x14ac:dyDescent="0.3">
      <c r="A735" s="1" t="str">
        <f>[1]Лист1!B738</f>
        <v>Litostomatea</v>
      </c>
      <c r="B735" s="1" t="str">
        <f>[1]Лист1!C738</f>
        <v>Haptorida</v>
      </c>
      <c r="C735" s="1" t="str">
        <f>[1]Лист1!D738</f>
        <v>Didiniidae</v>
      </c>
      <c r="D735" s="1" t="str">
        <f>TRIM([1]Лист1!E738)</f>
        <v>Cyclotrichium</v>
      </c>
      <c r="E735" s="1" t="str">
        <f>TRIM(CONCATENATE([1]Лист1!E738," ",[1]Лист1!F738))</f>
        <v>Cyclotrichium taniguchii</v>
      </c>
      <c r="F735">
        <f>SIGN(SUM([1]Лист1!CB738,[1]Лист1!DV738))</f>
        <v>0</v>
      </c>
      <c r="G735">
        <f>SIGN(SUM([1]Лист1!EZ738,[1]Лист1!FB738))</f>
        <v>0</v>
      </c>
      <c r="H735">
        <f>SIGN(SUM([1]Лист1!FA738,[1]Лист1!FU738))</f>
        <v>0</v>
      </c>
      <c r="I735">
        <f>SIGN(SUM([1]Лист1!FC738))</f>
        <v>0</v>
      </c>
      <c r="J735">
        <f>SIGN(SUM([1]Лист1!BL738:CA738))</f>
        <v>0</v>
      </c>
      <c r="K735">
        <f>SIGN(SUM([1]Лист1!AR738:BK738))</f>
        <v>0</v>
      </c>
      <c r="L735">
        <f>SIGN(SUM([1]Лист1!AM738:AQ738))</f>
        <v>0</v>
      </c>
      <c r="M735">
        <f>SIGN(SUM([1]Лист1!CS738:DK738))</f>
        <v>0</v>
      </c>
      <c r="N735">
        <f>SIGN(SUM([1]Лист1!CC738:CK738,[1]Лист1!CR738))</f>
        <v>0</v>
      </c>
      <c r="O735">
        <f>SIGN(SUM([1]Лист1!U738:AL738))</f>
        <v>0</v>
      </c>
      <c r="P735">
        <f>SIGN(SUM([1]Лист1!DW738))</f>
        <v>0</v>
      </c>
      <c r="Q735">
        <f>SIGN(SUM([1]Лист1!EA738:EG738))</f>
        <v>1</v>
      </c>
      <c r="R735">
        <f>SIGN(SUM([1]Лист1!CL738:CQ738))</f>
        <v>0</v>
      </c>
      <c r="S735">
        <f>SIGN(SUM([1]Лист1!ER738))</f>
        <v>0</v>
      </c>
      <c r="T735">
        <f>SIGN(SUM([1]Лист1!EJ738,[1]Лист1!EK738,[1]Лист1!EN738,[1]Лист1!EQ738,[1]Лист1!ES738))</f>
        <v>0</v>
      </c>
      <c r="U735">
        <f>SIGN(SUM([1]Лист1!DX738:DY738,[1]Лист1!EH738))</f>
        <v>0</v>
      </c>
      <c r="V735">
        <f>SIGN(SUM([1]Лист1!DZ738,[1]Лист1!EO738,[1]Лист1!EM738))</f>
        <v>0</v>
      </c>
      <c r="W735">
        <f>SIGN(SUM([1]Лист1!DL738:DT738))</f>
        <v>0</v>
      </c>
      <c r="X735">
        <f>SIGN(SUM([1]Лист1!EI738,[1]Лист1!EL738,[1]Лист1!EP738,[1]Лист1!EU738:EV738))</f>
        <v>0</v>
      </c>
      <c r="Y735">
        <f>SIGN(SUM([1]Лист1!DU738,[1]Лист1!ET738))</f>
        <v>0</v>
      </c>
      <c r="Z735">
        <f>SIGN(SUM([1]Лист1!EW738:EY738))</f>
        <v>0</v>
      </c>
    </row>
    <row r="736" spans="1:26" x14ac:dyDescent="0.3">
      <c r="A736" s="1" t="str">
        <f>[1]Лист1!B739</f>
        <v>Litostomatea</v>
      </c>
      <c r="B736" s="1" t="str">
        <f>[1]Лист1!C739</f>
        <v>Haptorida</v>
      </c>
      <c r="C736" s="1" t="str">
        <f>[1]Лист1!D739</f>
        <v>Didiniidae</v>
      </c>
      <c r="D736" s="1" t="str">
        <f>TRIM([1]Лист1!E739)</f>
        <v>Didinium</v>
      </c>
      <c r="E736" s="1" t="str">
        <f>TRIM(CONCATENATE([1]Лист1!E739," ",[1]Лист1!F739))</f>
        <v>Didinium gargantua</v>
      </c>
      <c r="F736">
        <f>SIGN(SUM([1]Лист1!CB739,[1]Лист1!DV739))</f>
        <v>0</v>
      </c>
      <c r="G736">
        <f>SIGN(SUM([1]Лист1!EZ739,[1]Лист1!FB739))</f>
        <v>1</v>
      </c>
      <c r="H736">
        <f>SIGN(SUM([1]Лист1!FA739,[1]Лист1!FU739))</f>
        <v>1</v>
      </c>
      <c r="I736">
        <f>SIGN(SUM([1]Лист1!FC739))</f>
        <v>1</v>
      </c>
      <c r="J736">
        <f>SIGN(SUM([1]Лист1!BL739:CA739))</f>
        <v>1</v>
      </c>
      <c r="K736">
        <f>SIGN(SUM([1]Лист1!AR739:BK739))</f>
        <v>1</v>
      </c>
      <c r="L736">
        <f>SIGN(SUM([1]Лист1!AM739:AQ739))</f>
        <v>1</v>
      </c>
      <c r="M736">
        <f>SIGN(SUM([1]Лист1!CS739:DK739))</f>
        <v>0</v>
      </c>
      <c r="N736">
        <f>SIGN(SUM([1]Лист1!CC739:CK739,[1]Лист1!CR739))</f>
        <v>1</v>
      </c>
      <c r="O736">
        <f>SIGN(SUM([1]Лист1!U739:AL739))</f>
        <v>1</v>
      </c>
      <c r="P736">
        <f>SIGN(SUM([1]Лист1!DW739))</f>
        <v>0</v>
      </c>
      <c r="Q736">
        <f>SIGN(SUM([1]Лист1!EA739:EG739))</f>
        <v>1</v>
      </c>
      <c r="R736">
        <f>SIGN(SUM([1]Лист1!CL739:CQ739))</f>
        <v>1</v>
      </c>
      <c r="S736">
        <f>SIGN(SUM([1]Лист1!ER739))</f>
        <v>0</v>
      </c>
      <c r="T736">
        <f>SIGN(SUM([1]Лист1!EJ739,[1]Лист1!EK739,[1]Лист1!EN739,[1]Лист1!EQ739,[1]Лист1!ES739))</f>
        <v>0</v>
      </c>
      <c r="U736">
        <f>SIGN(SUM([1]Лист1!DX739:DY739,[1]Лист1!EH739))</f>
        <v>0</v>
      </c>
      <c r="V736">
        <f>SIGN(SUM([1]Лист1!DZ739,[1]Лист1!EO739,[1]Лист1!EM739))</f>
        <v>0</v>
      </c>
      <c r="W736">
        <f>SIGN(SUM([1]Лист1!DL739:DT739))</f>
        <v>0</v>
      </c>
      <c r="X736">
        <f>SIGN(SUM([1]Лист1!EI739,[1]Лист1!EL739,[1]Лист1!EP739,[1]Лист1!EU739:EV739))</f>
        <v>1</v>
      </c>
      <c r="Y736">
        <f>SIGN(SUM([1]Лист1!DU739,[1]Лист1!ET739))</f>
        <v>1</v>
      </c>
      <c r="Z736">
        <f>SIGN(SUM([1]Лист1!EW739:EY739))</f>
        <v>1</v>
      </c>
    </row>
    <row r="737" spans="1:26" x14ac:dyDescent="0.3">
      <c r="A737" s="1" t="str">
        <f>[1]Лист1!B740</f>
        <v>Litostomatea</v>
      </c>
      <c r="B737" s="1" t="str">
        <f>[1]Лист1!C740</f>
        <v>Haptorida</v>
      </c>
      <c r="C737" s="1" t="str">
        <f>[1]Лист1!D740</f>
        <v>Didiniidae</v>
      </c>
      <c r="D737" s="1" t="str">
        <f>TRIM([1]Лист1!E740)</f>
        <v>Didinium</v>
      </c>
      <c r="E737" s="1" t="str">
        <f>TRIM(CONCATENATE([1]Лист1!E740," ",[1]Лист1!F740))</f>
        <v>Didinium gracilis</v>
      </c>
      <c r="F737">
        <f>SIGN(SUM([1]Лист1!CB740,[1]Лист1!DV740))</f>
        <v>0</v>
      </c>
      <c r="G737">
        <f>SIGN(SUM([1]Лист1!EZ740,[1]Лист1!FB740))</f>
        <v>0</v>
      </c>
      <c r="H737">
        <f>SIGN(SUM([1]Лист1!FA740,[1]Лист1!FU740))</f>
        <v>1</v>
      </c>
      <c r="I737">
        <f>SIGN(SUM([1]Лист1!FC740))</f>
        <v>0</v>
      </c>
      <c r="J737">
        <f>SIGN(SUM([1]Лист1!BL740:CA740))</f>
        <v>1</v>
      </c>
      <c r="K737">
        <f>SIGN(SUM([1]Лист1!AR740:BK740))</f>
        <v>0</v>
      </c>
      <c r="L737">
        <f>SIGN(SUM([1]Лист1!AM740:AQ740))</f>
        <v>0</v>
      </c>
      <c r="M737">
        <f>SIGN(SUM([1]Лист1!CS740:DK740))</f>
        <v>0</v>
      </c>
      <c r="N737">
        <f>SIGN(SUM([1]Лист1!CC740:CK740,[1]Лист1!CR740))</f>
        <v>0</v>
      </c>
      <c r="O737">
        <f>SIGN(SUM([1]Лист1!U740:AL740))</f>
        <v>0</v>
      </c>
      <c r="P737">
        <f>SIGN(SUM([1]Лист1!DW740))</f>
        <v>0</v>
      </c>
      <c r="Q737">
        <f>SIGN(SUM([1]Лист1!EA740:EG740))</f>
        <v>0</v>
      </c>
      <c r="R737">
        <f>SIGN(SUM([1]Лист1!CL740:CQ740))</f>
        <v>0</v>
      </c>
      <c r="S737">
        <f>SIGN(SUM([1]Лист1!ER740))</f>
        <v>0</v>
      </c>
      <c r="T737">
        <f>SIGN(SUM([1]Лист1!EJ740,[1]Лист1!EK740,[1]Лист1!EN740,[1]Лист1!EQ740,[1]Лист1!ES740))</f>
        <v>0</v>
      </c>
      <c r="U737">
        <f>SIGN(SUM([1]Лист1!DX740:DY740,[1]Лист1!EH740))</f>
        <v>0</v>
      </c>
      <c r="V737">
        <f>SIGN(SUM([1]Лист1!DZ740,[1]Лист1!EO740,[1]Лист1!EM740))</f>
        <v>0</v>
      </c>
      <c r="W737">
        <f>SIGN(SUM([1]Лист1!DL740:DT740))</f>
        <v>0</v>
      </c>
      <c r="X737">
        <f>SIGN(SUM([1]Лист1!EI740,[1]Лист1!EL740,[1]Лист1!EP740,[1]Лист1!EU740:EV740))</f>
        <v>0</v>
      </c>
      <c r="Y737">
        <f>SIGN(SUM([1]Лист1!DU740,[1]Лист1!ET740))</f>
        <v>0</v>
      </c>
      <c r="Z737">
        <f>SIGN(SUM([1]Лист1!EW740:EY740))</f>
        <v>0</v>
      </c>
    </row>
    <row r="738" spans="1:26" x14ac:dyDescent="0.3">
      <c r="A738" s="1" t="str">
        <f>[1]Лист1!B741</f>
        <v>Litostomatea</v>
      </c>
      <c r="B738" s="1" t="str">
        <f>[1]Лист1!C741</f>
        <v>Haptorida</v>
      </c>
      <c r="C738" s="1" t="str">
        <f>[1]Лист1!D741</f>
        <v>Didiniidae</v>
      </c>
      <c r="D738" s="1" t="str">
        <f>TRIM([1]Лист1!E741)</f>
        <v>Didinium</v>
      </c>
      <c r="E738" s="1" t="str">
        <f>TRIM(CONCATENATE([1]Лист1!E741," ",[1]Лист1!F741))</f>
        <v>Didinium nasutum</v>
      </c>
      <c r="F738">
        <f>SIGN(SUM([1]Лист1!CB741,[1]Лист1!DV741))</f>
        <v>0</v>
      </c>
      <c r="G738">
        <f>SIGN(SUM([1]Лист1!EZ741,[1]Лист1!FB741))</f>
        <v>1</v>
      </c>
      <c r="H738">
        <f>SIGN(SUM([1]Лист1!FA741,[1]Лист1!FU741))</f>
        <v>1</v>
      </c>
      <c r="I738">
        <f>SIGN(SUM([1]Лист1!FC741))</f>
        <v>1</v>
      </c>
      <c r="J738">
        <f>SIGN(SUM([1]Лист1!BL741:CA741))</f>
        <v>1</v>
      </c>
      <c r="K738">
        <f>SIGN(SUM([1]Лист1!AR741:BK741))</f>
        <v>1</v>
      </c>
      <c r="L738">
        <f>SIGN(SUM([1]Лист1!AM741:AQ741))</f>
        <v>1</v>
      </c>
      <c r="M738">
        <f>SIGN(SUM([1]Лист1!CS741:DK741))</f>
        <v>1</v>
      </c>
      <c r="N738">
        <f>SIGN(SUM([1]Лист1!CC741:CK741,[1]Лист1!CR741))</f>
        <v>1</v>
      </c>
      <c r="O738">
        <f>SIGN(SUM([1]Лист1!U741:AL741))</f>
        <v>1</v>
      </c>
      <c r="P738">
        <f>SIGN(SUM([1]Лист1!DW741))</f>
        <v>1</v>
      </c>
      <c r="Q738">
        <f>SIGN(SUM([1]Лист1!EA741:EG741))</f>
        <v>1</v>
      </c>
      <c r="R738">
        <f>SIGN(SUM([1]Лист1!CL741:CQ741))</f>
        <v>1</v>
      </c>
      <c r="S738">
        <f>SIGN(SUM([1]Лист1!ER741))</f>
        <v>0</v>
      </c>
      <c r="T738">
        <f>SIGN(SUM([1]Лист1!EJ741,[1]Лист1!EK741,[1]Лист1!EN741,[1]Лист1!EQ741,[1]Лист1!ES741))</f>
        <v>1</v>
      </c>
      <c r="U738">
        <f>SIGN(SUM([1]Лист1!DX741:DY741,[1]Лист1!EH741))</f>
        <v>0</v>
      </c>
      <c r="V738">
        <f>SIGN(SUM([1]Лист1!DZ741,[1]Лист1!EO741,[1]Лист1!EM741))</f>
        <v>1</v>
      </c>
      <c r="W738">
        <f>SIGN(SUM([1]Лист1!DL741:DT741))</f>
        <v>1</v>
      </c>
      <c r="X738">
        <f>SIGN(SUM([1]Лист1!EI741,[1]Лист1!EL741,[1]Лист1!EP741,[1]Лист1!EU741:EV741))</f>
        <v>1</v>
      </c>
      <c r="Y738">
        <f>SIGN(SUM([1]Лист1!DU741,[1]Лист1!ET741))</f>
        <v>0</v>
      </c>
      <c r="Z738">
        <f>SIGN(SUM([1]Лист1!EW741:EY741))</f>
        <v>0</v>
      </c>
    </row>
    <row r="739" spans="1:26" x14ac:dyDescent="0.3">
      <c r="A739" s="1" t="str">
        <f>[1]Лист1!B742</f>
        <v>Litostomatea</v>
      </c>
      <c r="B739" s="1" t="str">
        <f>[1]Лист1!C742</f>
        <v>Haptorida</v>
      </c>
      <c r="C739" s="1" t="str">
        <f>[1]Лист1!D742</f>
        <v>Didiniidae</v>
      </c>
      <c r="D739" s="1" t="str">
        <f>TRIM([1]Лист1!E742)</f>
        <v>Monodinium</v>
      </c>
      <c r="E739" s="1" t="str">
        <f>TRIM(CONCATENATE([1]Лист1!E742," ",[1]Лист1!F742))</f>
        <v>Monodinium balbiani</v>
      </c>
      <c r="F739">
        <f>SIGN(SUM([1]Лист1!CB742,[1]Лист1!DV742))</f>
        <v>1</v>
      </c>
      <c r="G739">
        <f>SIGN(SUM([1]Лист1!EZ742,[1]Лист1!FB742))</f>
        <v>1</v>
      </c>
      <c r="H739">
        <f>SIGN(SUM([1]Лист1!FA742,[1]Лист1!FU742))</f>
        <v>1</v>
      </c>
      <c r="I739">
        <f>SIGN(SUM([1]Лист1!FC742))</f>
        <v>1</v>
      </c>
      <c r="J739">
        <f>SIGN(SUM([1]Лист1!BL742:CA742))</f>
        <v>1</v>
      </c>
      <c r="K739">
        <f>SIGN(SUM([1]Лист1!AR742:BK742))</f>
        <v>1</v>
      </c>
      <c r="L739">
        <f>SIGN(SUM([1]Лист1!AM742:AQ742))</f>
        <v>1</v>
      </c>
      <c r="M739">
        <f>SIGN(SUM([1]Лист1!CS742:DK742))</f>
        <v>1</v>
      </c>
      <c r="N739">
        <f>SIGN(SUM([1]Лист1!CC742:CK742,[1]Лист1!CR742))</f>
        <v>1</v>
      </c>
      <c r="O739">
        <f>SIGN(SUM([1]Лист1!U742:AL742))</f>
        <v>1</v>
      </c>
      <c r="P739">
        <f>SIGN(SUM([1]Лист1!DW742))</f>
        <v>1</v>
      </c>
      <c r="Q739">
        <f>SIGN(SUM([1]Лист1!EA742:EG742))</f>
        <v>1</v>
      </c>
      <c r="R739">
        <f>SIGN(SUM([1]Лист1!CL742:CQ742))</f>
        <v>1</v>
      </c>
      <c r="S739">
        <f>SIGN(SUM([1]Лист1!ER742))</f>
        <v>0</v>
      </c>
      <c r="T739">
        <f>SIGN(SUM([1]Лист1!EJ742,[1]Лист1!EK742,[1]Лист1!EN742,[1]Лист1!EQ742,[1]Лист1!ES742))</f>
        <v>0</v>
      </c>
      <c r="U739">
        <f>SIGN(SUM([1]Лист1!DX742:DY742,[1]Лист1!EH742))</f>
        <v>1</v>
      </c>
      <c r="V739">
        <f>SIGN(SUM([1]Лист1!DZ742,[1]Лист1!EO742,[1]Лист1!EM742))</f>
        <v>1</v>
      </c>
      <c r="W739">
        <f>SIGN(SUM([1]Лист1!DL742:DT742))</f>
        <v>1</v>
      </c>
      <c r="X739">
        <f>SIGN(SUM([1]Лист1!EI742,[1]Лист1!EL742,[1]Лист1!EP742,[1]Лист1!EU742:EV742))</f>
        <v>1</v>
      </c>
      <c r="Y739">
        <f>SIGN(SUM([1]Лист1!DU742,[1]Лист1!ET742))</f>
        <v>1</v>
      </c>
      <c r="Z739">
        <f>SIGN(SUM([1]Лист1!EW742:EY742))</f>
        <v>1</v>
      </c>
    </row>
    <row r="740" spans="1:26" x14ac:dyDescent="0.3">
      <c r="A740" s="1" t="str">
        <f>[1]Лист1!B743</f>
        <v>Litostomatea</v>
      </c>
      <c r="B740" s="1" t="str">
        <f>[1]Лист1!C743</f>
        <v>Haptorida</v>
      </c>
      <c r="C740" s="1" t="str">
        <f>[1]Лист1!D743</f>
        <v>Enchelyidae</v>
      </c>
      <c r="D740" s="1" t="str">
        <f>TRIM([1]Лист1!E743)</f>
        <v>Enchelys</v>
      </c>
      <c r="E740" s="1" t="str">
        <f>TRIM(CONCATENATE([1]Лист1!E743," ",[1]Лист1!F743))</f>
        <v>Enchelys lencoranica</v>
      </c>
      <c r="F740">
        <f>SIGN(SUM([1]Лист1!CB743,[1]Лист1!DV743))</f>
        <v>0</v>
      </c>
      <c r="G740">
        <f>SIGN(SUM([1]Лист1!EZ743,[1]Лист1!FB743))</f>
        <v>0</v>
      </c>
      <c r="H740">
        <f>SIGN(SUM([1]Лист1!FA743,[1]Лист1!FU743))</f>
        <v>0</v>
      </c>
      <c r="I740">
        <f>SIGN(SUM([1]Лист1!FC743))</f>
        <v>0</v>
      </c>
      <c r="J740">
        <f>SIGN(SUM([1]Лист1!BL743:CA743))</f>
        <v>0</v>
      </c>
      <c r="K740">
        <f>SIGN(SUM([1]Лист1!AR743:BK743))</f>
        <v>0</v>
      </c>
      <c r="L740">
        <f>SIGN(SUM([1]Лист1!AM743:AQ743))</f>
        <v>0</v>
      </c>
      <c r="M740">
        <f>SIGN(SUM([1]Лист1!CS743:DK743))</f>
        <v>0</v>
      </c>
      <c r="N740">
        <f>SIGN(SUM([1]Лист1!CC743:CK743,[1]Лист1!CR743))</f>
        <v>0</v>
      </c>
      <c r="O740">
        <f>SIGN(SUM([1]Лист1!U743:AL743))</f>
        <v>0</v>
      </c>
      <c r="P740">
        <f>SIGN(SUM([1]Лист1!DW743))</f>
        <v>0</v>
      </c>
      <c r="Q740">
        <f>SIGN(SUM([1]Лист1!EA743:EG743))</f>
        <v>0</v>
      </c>
      <c r="R740">
        <f>SIGN(SUM([1]Лист1!CL743:CQ743))</f>
        <v>0</v>
      </c>
      <c r="S740">
        <f>SIGN(SUM([1]Лист1!ER743))</f>
        <v>0</v>
      </c>
      <c r="T740">
        <f>SIGN(SUM([1]Лист1!EJ743,[1]Лист1!EK743,[1]Лист1!EN743,[1]Лист1!EQ743,[1]Лист1!ES743))</f>
        <v>0</v>
      </c>
      <c r="U740">
        <f>SIGN(SUM([1]Лист1!DX743:DY743,[1]Лист1!EH743))</f>
        <v>0</v>
      </c>
      <c r="V740">
        <f>SIGN(SUM([1]Лист1!DZ743,[1]Лист1!EO743,[1]Лист1!EM743))</f>
        <v>0</v>
      </c>
      <c r="W740">
        <f>SIGN(SUM([1]Лист1!DL743:DT743))</f>
        <v>0</v>
      </c>
      <c r="X740">
        <f>SIGN(SUM([1]Лист1!EI743,[1]Лист1!EL743,[1]Лист1!EP743,[1]Лист1!EU743:EV743))</f>
        <v>0</v>
      </c>
      <c r="Y740">
        <f>SIGN(SUM([1]Лист1!DU743,[1]Лист1!ET743))</f>
        <v>0</v>
      </c>
      <c r="Z740">
        <f>SIGN(SUM([1]Лист1!EW743:EY743))</f>
        <v>0</v>
      </c>
    </row>
    <row r="741" spans="1:26" x14ac:dyDescent="0.3">
      <c r="A741" s="1" t="str">
        <f>[1]Лист1!B744</f>
        <v>Litostomatea</v>
      </c>
      <c r="B741" s="1" t="str">
        <f>[1]Лист1!C744</f>
        <v>Haptorida</v>
      </c>
      <c r="C741" s="1" t="str">
        <f>[1]Лист1!D744</f>
        <v>Enchelyidae</v>
      </c>
      <c r="D741" s="1" t="str">
        <f>TRIM([1]Лист1!E744)</f>
        <v>Enchelys</v>
      </c>
      <c r="E741" s="1" t="str">
        <f>TRIM(CONCATENATE([1]Лист1!E744," ",[1]Лист1!F744))</f>
        <v>Enchelys marina</v>
      </c>
      <c r="F741">
        <f>SIGN(SUM([1]Лист1!CB744,[1]Лист1!DV744))</f>
        <v>0</v>
      </c>
      <c r="G741">
        <f>SIGN(SUM([1]Лист1!EZ744,[1]Лист1!FB744))</f>
        <v>1</v>
      </c>
      <c r="H741">
        <f>SIGN(SUM([1]Лист1!FA744,[1]Лист1!FU744))</f>
        <v>0</v>
      </c>
      <c r="I741">
        <f>SIGN(SUM([1]Лист1!FC744))</f>
        <v>0</v>
      </c>
      <c r="J741">
        <f>SIGN(SUM([1]Лист1!BL744:CA744))</f>
        <v>0</v>
      </c>
      <c r="K741">
        <f>SIGN(SUM([1]Лист1!AR744:BK744))</f>
        <v>1</v>
      </c>
      <c r="L741">
        <f>SIGN(SUM([1]Лист1!AM744:AQ744))</f>
        <v>1</v>
      </c>
      <c r="M741">
        <f>SIGN(SUM([1]Лист1!CS744:DK744))</f>
        <v>0</v>
      </c>
      <c r="N741">
        <f>SIGN(SUM([1]Лист1!CC744:CK744,[1]Лист1!CR744))</f>
        <v>0</v>
      </c>
      <c r="O741">
        <f>SIGN(SUM([1]Лист1!U744:AL744))</f>
        <v>0</v>
      </c>
      <c r="P741">
        <f>SIGN(SUM([1]Лист1!DW744))</f>
        <v>0</v>
      </c>
      <c r="Q741">
        <f>SIGN(SUM([1]Лист1!EA744:EG744))</f>
        <v>1</v>
      </c>
      <c r="R741">
        <f>SIGN(SUM([1]Лист1!CL744:CQ744))</f>
        <v>0</v>
      </c>
      <c r="S741">
        <f>SIGN(SUM([1]Лист1!ER744))</f>
        <v>0</v>
      </c>
      <c r="T741">
        <f>SIGN(SUM([1]Лист1!EJ744,[1]Лист1!EK744,[1]Лист1!EN744,[1]Лист1!EQ744,[1]Лист1!ES744))</f>
        <v>0</v>
      </c>
      <c r="U741">
        <f>SIGN(SUM([1]Лист1!DX744:DY744,[1]Лист1!EH744))</f>
        <v>0</v>
      </c>
      <c r="V741">
        <f>SIGN(SUM([1]Лист1!DZ744,[1]Лист1!EO744,[1]Лист1!EM744))</f>
        <v>0</v>
      </c>
      <c r="W741">
        <f>SIGN(SUM([1]Лист1!DL744:DT744))</f>
        <v>0</v>
      </c>
      <c r="X741">
        <f>SIGN(SUM([1]Лист1!EI744,[1]Лист1!EL744,[1]Лист1!EP744,[1]Лист1!EU744:EV744))</f>
        <v>0</v>
      </c>
      <c r="Y741">
        <f>SIGN(SUM([1]Лист1!DU744,[1]Лист1!ET744))</f>
        <v>0</v>
      </c>
      <c r="Z741">
        <f>SIGN(SUM([1]Лист1!EW744:EY744))</f>
        <v>0</v>
      </c>
    </row>
    <row r="742" spans="1:26" x14ac:dyDescent="0.3">
      <c r="A742" s="1" t="str">
        <f>[1]Лист1!B745</f>
        <v>Litostomatea</v>
      </c>
      <c r="B742" s="1" t="str">
        <f>[1]Лист1!C745</f>
        <v>Haptorida</v>
      </c>
      <c r="C742" s="1" t="str">
        <f>[1]Лист1!D745</f>
        <v>Enchelyidae</v>
      </c>
      <c r="D742" s="1" t="str">
        <f>TRIM([1]Лист1!E745)</f>
        <v>Enchelys</v>
      </c>
      <c r="E742" s="1" t="str">
        <f>TRIM(CONCATENATE([1]Лист1!E745," ",[1]Лист1!F745))</f>
        <v>Enchelys multinucleata</v>
      </c>
      <c r="F742">
        <f>SIGN(SUM([1]Лист1!CB745,[1]Лист1!DV745))</f>
        <v>0</v>
      </c>
      <c r="G742">
        <f>SIGN(SUM([1]Лист1!EZ745,[1]Лист1!FB745))</f>
        <v>0</v>
      </c>
      <c r="H742">
        <f>SIGN(SUM([1]Лист1!FA745,[1]Лист1!FU745))</f>
        <v>0</v>
      </c>
      <c r="I742">
        <f>SIGN(SUM([1]Лист1!FC745))</f>
        <v>0</v>
      </c>
      <c r="J742">
        <f>SIGN(SUM([1]Лист1!BL745:CA745))</f>
        <v>0</v>
      </c>
      <c r="K742">
        <f>SIGN(SUM([1]Лист1!AR745:BK745))</f>
        <v>0</v>
      </c>
      <c r="L742">
        <f>SIGN(SUM([1]Лист1!AM745:AQ745))</f>
        <v>0</v>
      </c>
      <c r="M742">
        <f>SIGN(SUM([1]Лист1!CS745:DK745))</f>
        <v>1</v>
      </c>
      <c r="N742">
        <f>SIGN(SUM([1]Лист1!CC745:CK745,[1]Лист1!CR745))</f>
        <v>0</v>
      </c>
      <c r="O742">
        <f>SIGN(SUM([1]Лист1!U745:AL745))</f>
        <v>0</v>
      </c>
      <c r="P742">
        <f>SIGN(SUM([1]Лист1!DW745))</f>
        <v>0</v>
      </c>
      <c r="Q742">
        <f>SIGN(SUM([1]Лист1!EA745:EG745))</f>
        <v>1</v>
      </c>
      <c r="R742">
        <f>SIGN(SUM([1]Лист1!CL745:CQ745))</f>
        <v>0</v>
      </c>
      <c r="S742">
        <f>SIGN(SUM([1]Лист1!ER745))</f>
        <v>0</v>
      </c>
      <c r="T742">
        <f>SIGN(SUM([1]Лист1!EJ745,[1]Лист1!EK745,[1]Лист1!EN745,[1]Лист1!EQ745,[1]Лист1!ES745))</f>
        <v>0</v>
      </c>
      <c r="U742">
        <f>SIGN(SUM([1]Лист1!DX745:DY745,[1]Лист1!EH745))</f>
        <v>0</v>
      </c>
      <c r="V742">
        <f>SIGN(SUM([1]Лист1!DZ745,[1]Лист1!EO745,[1]Лист1!EM745))</f>
        <v>1</v>
      </c>
      <c r="W742">
        <f>SIGN(SUM([1]Лист1!DL745:DT745))</f>
        <v>0</v>
      </c>
      <c r="X742">
        <f>SIGN(SUM([1]Лист1!EI745,[1]Лист1!EL745,[1]Лист1!EP745,[1]Лист1!EU745:EV745))</f>
        <v>1</v>
      </c>
      <c r="Y742">
        <f>SIGN(SUM([1]Лист1!DU745,[1]Лист1!ET745))</f>
        <v>0</v>
      </c>
      <c r="Z742">
        <f>SIGN(SUM([1]Лист1!EW745:EY745))</f>
        <v>0</v>
      </c>
    </row>
    <row r="743" spans="1:26" x14ac:dyDescent="0.3">
      <c r="A743" s="1" t="str">
        <f>[1]Лист1!B746</f>
        <v>Litostomatea</v>
      </c>
      <c r="B743" s="1" t="str">
        <f>[1]Лист1!C746</f>
        <v>Haptorida</v>
      </c>
      <c r="C743" s="1" t="str">
        <f>[1]Лист1!D746</f>
        <v>Enchelyidae</v>
      </c>
      <c r="D743" s="1" t="str">
        <f>TRIM([1]Лист1!E746)</f>
        <v>Enchelys</v>
      </c>
      <c r="E743" s="1" t="str">
        <f>TRIM(CONCATENATE([1]Лист1!E746," ",[1]Лист1!F746))</f>
        <v>Enchelys mutans</v>
      </c>
      <c r="F743">
        <f>SIGN(SUM([1]Лист1!CB746,[1]Лист1!DV746))</f>
        <v>0</v>
      </c>
      <c r="G743">
        <f>SIGN(SUM([1]Лист1!EZ746,[1]Лист1!FB746))</f>
        <v>0</v>
      </c>
      <c r="H743">
        <f>SIGN(SUM([1]Лист1!FA746,[1]Лист1!FU746))</f>
        <v>0</v>
      </c>
      <c r="I743">
        <f>SIGN(SUM([1]Лист1!FC746))</f>
        <v>0</v>
      </c>
      <c r="J743">
        <f>SIGN(SUM([1]Лист1!BL746:CA746))</f>
        <v>0</v>
      </c>
      <c r="K743">
        <f>SIGN(SUM([1]Лист1!AR746:BK746))</f>
        <v>0</v>
      </c>
      <c r="L743">
        <f>SIGN(SUM([1]Лист1!AM746:AQ746))</f>
        <v>0</v>
      </c>
      <c r="M743">
        <f>SIGN(SUM([1]Лист1!CS746:DK746))</f>
        <v>0</v>
      </c>
      <c r="N743">
        <f>SIGN(SUM([1]Лист1!CC746:CK746,[1]Лист1!CR746))</f>
        <v>0</v>
      </c>
      <c r="O743">
        <f>SIGN(SUM([1]Лист1!U746:AL746))</f>
        <v>0</v>
      </c>
      <c r="P743">
        <f>SIGN(SUM([1]Лист1!DW746))</f>
        <v>0</v>
      </c>
      <c r="Q743">
        <f>SIGN(SUM([1]Лист1!EA746:EG746))</f>
        <v>0</v>
      </c>
      <c r="R743">
        <f>SIGN(SUM([1]Лист1!CL746:CQ746))</f>
        <v>1</v>
      </c>
      <c r="S743">
        <f>SIGN(SUM([1]Лист1!ER746))</f>
        <v>0</v>
      </c>
      <c r="T743">
        <f>SIGN(SUM([1]Лист1!EJ746,[1]Лист1!EK746,[1]Лист1!EN746,[1]Лист1!EQ746,[1]Лист1!ES746))</f>
        <v>0</v>
      </c>
      <c r="U743">
        <f>SIGN(SUM([1]Лист1!DX746:DY746,[1]Лист1!EH746))</f>
        <v>0</v>
      </c>
      <c r="V743">
        <f>SIGN(SUM([1]Лист1!DZ746,[1]Лист1!EO746,[1]Лист1!EM746))</f>
        <v>0</v>
      </c>
      <c r="W743">
        <f>SIGN(SUM([1]Лист1!DL746:DT746))</f>
        <v>1</v>
      </c>
      <c r="X743">
        <f>SIGN(SUM([1]Лист1!EI746,[1]Лист1!EL746,[1]Лист1!EP746,[1]Лист1!EU746:EV746))</f>
        <v>1</v>
      </c>
      <c r="Y743">
        <f>SIGN(SUM([1]Лист1!DU746,[1]Лист1!ET746))</f>
        <v>0</v>
      </c>
      <c r="Z743">
        <f>SIGN(SUM([1]Лист1!EW746:EY746))</f>
        <v>0</v>
      </c>
    </row>
    <row r="744" spans="1:26" x14ac:dyDescent="0.3">
      <c r="A744" s="1" t="str">
        <f>[1]Лист1!B747</f>
        <v>Litostomatea</v>
      </c>
      <c r="B744" s="1" t="str">
        <f>[1]Лист1!C747</f>
        <v>Haptorida</v>
      </c>
      <c r="C744" s="1" t="str">
        <f>[1]Лист1!D747</f>
        <v>Enchelyidae</v>
      </c>
      <c r="D744" s="1" t="str">
        <f>TRIM([1]Лист1!E747)</f>
        <v>Enchelys</v>
      </c>
      <c r="E744" s="1" t="str">
        <f>TRIM(CONCATENATE([1]Лист1!E747," ",[1]Лист1!F747))</f>
        <v>Enchelys pectinata</v>
      </c>
      <c r="F744">
        <f>SIGN(SUM([1]Лист1!CB747,[1]Лист1!DV747))</f>
        <v>0</v>
      </c>
      <c r="G744">
        <f>SIGN(SUM([1]Лист1!EZ747,[1]Лист1!FB747))</f>
        <v>1</v>
      </c>
      <c r="H744">
        <f>SIGN(SUM([1]Лист1!FA747,[1]Лист1!FU747))</f>
        <v>0</v>
      </c>
      <c r="I744">
        <f>SIGN(SUM([1]Лист1!FC747))</f>
        <v>0</v>
      </c>
      <c r="J744">
        <f>SIGN(SUM([1]Лист1!BL747:CA747))</f>
        <v>0</v>
      </c>
      <c r="K744">
        <f>SIGN(SUM([1]Лист1!AR747:BK747))</f>
        <v>1</v>
      </c>
      <c r="L744">
        <f>SIGN(SUM([1]Лист1!AM747:AQ747))</f>
        <v>1</v>
      </c>
      <c r="M744">
        <f>SIGN(SUM([1]Лист1!CS747:DK747))</f>
        <v>1</v>
      </c>
      <c r="N744">
        <f>SIGN(SUM([1]Лист1!CC747:CK747,[1]Лист1!CR747))</f>
        <v>0</v>
      </c>
      <c r="O744">
        <f>SIGN(SUM([1]Лист1!U747:AL747))</f>
        <v>0</v>
      </c>
      <c r="P744">
        <f>SIGN(SUM([1]Лист1!DW747))</f>
        <v>0</v>
      </c>
      <c r="Q744">
        <f>SIGN(SUM([1]Лист1!EA747:EG747))</f>
        <v>1</v>
      </c>
      <c r="R744">
        <f>SIGN(SUM([1]Лист1!CL747:CQ747))</f>
        <v>0</v>
      </c>
      <c r="S744">
        <f>SIGN(SUM([1]Лист1!ER747))</f>
        <v>0</v>
      </c>
      <c r="T744">
        <f>SIGN(SUM([1]Лист1!EJ747,[1]Лист1!EK747,[1]Лист1!EN747,[1]Лист1!EQ747,[1]Лист1!ES747))</f>
        <v>0</v>
      </c>
      <c r="U744">
        <f>SIGN(SUM([1]Лист1!DX747:DY747,[1]Лист1!EH747))</f>
        <v>0</v>
      </c>
      <c r="V744">
        <f>SIGN(SUM([1]Лист1!DZ747,[1]Лист1!EO747,[1]Лист1!EM747))</f>
        <v>0</v>
      </c>
      <c r="W744">
        <f>SIGN(SUM([1]Лист1!DL747:DT747))</f>
        <v>0</v>
      </c>
      <c r="X744">
        <f>SIGN(SUM([1]Лист1!EI747,[1]Лист1!EL747,[1]Лист1!EP747,[1]Лист1!EU747:EV747))</f>
        <v>0</v>
      </c>
      <c r="Y744">
        <f>SIGN(SUM([1]Лист1!DU747,[1]Лист1!ET747))</f>
        <v>0</v>
      </c>
      <c r="Z744">
        <f>SIGN(SUM([1]Лист1!EW747:EY747))</f>
        <v>0</v>
      </c>
    </row>
    <row r="745" spans="1:26" x14ac:dyDescent="0.3">
      <c r="A745" s="1" t="str">
        <f>[1]Лист1!B748</f>
        <v>Litostomatea</v>
      </c>
      <c r="B745" s="1" t="str">
        <f>[1]Лист1!C748</f>
        <v>Haptorida</v>
      </c>
      <c r="C745" s="1" t="str">
        <f>[1]Лист1!D748</f>
        <v>Enchelyidae</v>
      </c>
      <c r="D745" s="1" t="str">
        <f>TRIM([1]Лист1!E748)</f>
        <v>Enchelys</v>
      </c>
      <c r="E745" s="1" t="str">
        <f>TRIM(CONCATENATE([1]Лист1!E748," ",[1]Лист1!F748))</f>
        <v>Enchelys simplex</v>
      </c>
      <c r="F745">
        <f>SIGN(SUM([1]Лист1!CB748,[1]Лист1!DV748))</f>
        <v>0</v>
      </c>
      <c r="G745">
        <f>SIGN(SUM([1]Лист1!EZ748,[1]Лист1!FB748))</f>
        <v>1</v>
      </c>
      <c r="H745">
        <f>SIGN(SUM([1]Лист1!FA748,[1]Лист1!FU748))</f>
        <v>0</v>
      </c>
      <c r="I745">
        <f>SIGN(SUM([1]Лист1!FC748))</f>
        <v>1</v>
      </c>
      <c r="J745">
        <f>SIGN(SUM([1]Лист1!BL748:CA748))</f>
        <v>0</v>
      </c>
      <c r="K745">
        <f>SIGN(SUM([1]Лист1!AR748:BK748))</f>
        <v>1</v>
      </c>
      <c r="L745">
        <f>SIGN(SUM([1]Лист1!AM748:AQ748))</f>
        <v>1</v>
      </c>
      <c r="M745">
        <f>SIGN(SUM([1]Лист1!CS748:DK748))</f>
        <v>0</v>
      </c>
      <c r="N745">
        <f>SIGN(SUM([1]Лист1!CC748:CK748,[1]Лист1!CR748))</f>
        <v>0</v>
      </c>
      <c r="O745">
        <f>SIGN(SUM([1]Лист1!U748:AL748))</f>
        <v>0</v>
      </c>
      <c r="P745">
        <f>SIGN(SUM([1]Лист1!DW748))</f>
        <v>0</v>
      </c>
      <c r="Q745">
        <f>SIGN(SUM([1]Лист1!EA748:EG748))</f>
        <v>1</v>
      </c>
      <c r="R745">
        <f>SIGN(SUM([1]Лист1!CL748:CQ748))</f>
        <v>1</v>
      </c>
      <c r="S745">
        <f>SIGN(SUM([1]Лист1!ER748))</f>
        <v>0</v>
      </c>
      <c r="T745">
        <f>SIGN(SUM([1]Лист1!EJ748,[1]Лист1!EK748,[1]Лист1!EN748,[1]Лист1!EQ748,[1]Лист1!ES748))</f>
        <v>0</v>
      </c>
      <c r="U745">
        <f>SIGN(SUM([1]Лист1!DX748:DY748,[1]Лист1!EH748))</f>
        <v>0</v>
      </c>
      <c r="V745">
        <f>SIGN(SUM([1]Лист1!DZ748,[1]Лист1!EO748,[1]Лист1!EM748))</f>
        <v>0</v>
      </c>
      <c r="W745">
        <f>SIGN(SUM([1]Лист1!DL748:DT748))</f>
        <v>0</v>
      </c>
      <c r="X745">
        <f>SIGN(SUM([1]Лист1!EI748,[1]Лист1!EL748,[1]Лист1!EP748,[1]Лист1!EU748:EV748))</f>
        <v>0</v>
      </c>
      <c r="Y745">
        <f>SIGN(SUM([1]Лист1!DU748,[1]Лист1!ET748))</f>
        <v>0</v>
      </c>
      <c r="Z745">
        <f>SIGN(SUM([1]Лист1!EW748:EY748))</f>
        <v>1</v>
      </c>
    </row>
    <row r="746" spans="1:26" x14ac:dyDescent="0.3">
      <c r="A746" s="1" t="str">
        <f>[1]Лист1!B749</f>
        <v>Litostomatea</v>
      </c>
      <c r="B746" s="1" t="str">
        <f>[1]Лист1!C749</f>
        <v>Haptorida</v>
      </c>
      <c r="C746" s="1" t="str">
        <f>[1]Лист1!D749</f>
        <v>Enchelyidae</v>
      </c>
      <c r="D746" s="1" t="str">
        <f>TRIM([1]Лист1!E749)</f>
        <v>Enchelys</v>
      </c>
      <c r="E746" s="1" t="str">
        <f>TRIM(CONCATENATE([1]Лист1!E749," ",[1]Лист1!F749))</f>
        <v>Enchelys tarda</v>
      </c>
      <c r="F746">
        <f>SIGN(SUM([1]Лист1!CB749,[1]Лист1!DV749))</f>
        <v>0</v>
      </c>
      <c r="G746">
        <f>SIGN(SUM([1]Лист1!EZ749,[1]Лист1!FB749))</f>
        <v>1</v>
      </c>
      <c r="H746">
        <f>SIGN(SUM([1]Лист1!FA749,[1]Лист1!FU749))</f>
        <v>0</v>
      </c>
      <c r="I746">
        <f>SIGN(SUM([1]Лист1!FC749))</f>
        <v>0</v>
      </c>
      <c r="J746">
        <f>SIGN(SUM([1]Лист1!BL749:CA749))</f>
        <v>0</v>
      </c>
      <c r="K746">
        <f>SIGN(SUM([1]Лист1!AR749:BK749))</f>
        <v>1</v>
      </c>
      <c r="L746">
        <f>SIGN(SUM([1]Лист1!AM749:AQ749))</f>
        <v>1</v>
      </c>
      <c r="M746">
        <f>SIGN(SUM([1]Лист1!CS749:DK749))</f>
        <v>0</v>
      </c>
      <c r="N746">
        <f>SIGN(SUM([1]Лист1!CC749:CK749,[1]Лист1!CR749))</f>
        <v>0</v>
      </c>
      <c r="O746">
        <f>SIGN(SUM([1]Лист1!U749:AL749))</f>
        <v>0</v>
      </c>
      <c r="P746">
        <f>SIGN(SUM([1]Лист1!DW749))</f>
        <v>0</v>
      </c>
      <c r="Q746">
        <f>SIGN(SUM([1]Лист1!EA749:EG749))</f>
        <v>0</v>
      </c>
      <c r="R746">
        <f>SIGN(SUM([1]Лист1!CL749:CQ749))</f>
        <v>0</v>
      </c>
      <c r="S746">
        <f>SIGN(SUM([1]Лист1!ER749))</f>
        <v>0</v>
      </c>
      <c r="T746">
        <f>SIGN(SUM([1]Лист1!EJ749,[1]Лист1!EK749,[1]Лист1!EN749,[1]Лист1!EQ749,[1]Лист1!ES749))</f>
        <v>0</v>
      </c>
      <c r="U746">
        <f>SIGN(SUM([1]Лист1!DX749:DY749,[1]Лист1!EH749))</f>
        <v>0</v>
      </c>
      <c r="V746">
        <f>SIGN(SUM([1]Лист1!DZ749,[1]Лист1!EO749,[1]Лист1!EM749))</f>
        <v>0</v>
      </c>
      <c r="W746">
        <f>SIGN(SUM([1]Лист1!DL749:DT749))</f>
        <v>0</v>
      </c>
      <c r="X746">
        <f>SIGN(SUM([1]Лист1!EI749,[1]Лист1!EL749,[1]Лист1!EP749,[1]Лист1!EU749:EV749))</f>
        <v>0</v>
      </c>
      <c r="Y746">
        <f>SIGN(SUM([1]Лист1!DU749,[1]Лист1!ET749))</f>
        <v>0</v>
      </c>
      <c r="Z746">
        <f>SIGN(SUM([1]Лист1!EW749:EY749))</f>
        <v>0</v>
      </c>
    </row>
    <row r="747" spans="1:26" x14ac:dyDescent="0.3">
      <c r="A747" s="1" t="str">
        <f>[1]Лист1!B750</f>
        <v>Litostomatea</v>
      </c>
      <c r="B747" s="1" t="str">
        <f>[1]Лист1!C750</f>
        <v>Haptorida</v>
      </c>
      <c r="C747" s="1" t="str">
        <f>[1]Лист1!D750</f>
        <v>Enchelyidae</v>
      </c>
      <c r="D747" s="1" t="str">
        <f>TRIM([1]Лист1!E750)</f>
        <v>Lagynurus</v>
      </c>
      <c r="E747" s="1" t="str">
        <f>TRIM(CONCATENATE([1]Лист1!E750," ",[1]Лист1!F750))</f>
        <v>Lagynurus pumilio</v>
      </c>
      <c r="F747">
        <f>SIGN(SUM([1]Лист1!CB750,[1]Лист1!DV750))</f>
        <v>0</v>
      </c>
      <c r="G747">
        <f>SIGN(SUM([1]Лист1!EZ750,[1]Лист1!FB750))</f>
        <v>0</v>
      </c>
      <c r="H747">
        <f>SIGN(SUM([1]Лист1!FA750,[1]Лист1!FU750))</f>
        <v>0</v>
      </c>
      <c r="I747">
        <f>SIGN(SUM([1]Лист1!FC750))</f>
        <v>1</v>
      </c>
      <c r="J747">
        <f>SIGN(SUM([1]Лист1!BL750:CA750))</f>
        <v>0</v>
      </c>
      <c r="K747">
        <f>SIGN(SUM([1]Лист1!AR750:BK750))</f>
        <v>0</v>
      </c>
      <c r="L747">
        <f>SIGN(SUM([1]Лист1!AM750:AQ750))</f>
        <v>0</v>
      </c>
      <c r="M747">
        <f>SIGN(SUM([1]Лист1!CS750:DK750))</f>
        <v>0</v>
      </c>
      <c r="N747">
        <f>SIGN(SUM([1]Лист1!CC750:CK750,[1]Лист1!CR750))</f>
        <v>1</v>
      </c>
      <c r="O747">
        <f>SIGN(SUM([1]Лист1!U750:AL750))</f>
        <v>1</v>
      </c>
      <c r="P747">
        <f>SIGN(SUM([1]Лист1!DW750))</f>
        <v>0</v>
      </c>
      <c r="Q747">
        <f>SIGN(SUM([1]Лист1!EA750:EG750))</f>
        <v>0</v>
      </c>
      <c r="R747">
        <f>SIGN(SUM([1]Лист1!CL750:CQ750))</f>
        <v>0</v>
      </c>
      <c r="S747">
        <f>SIGN(SUM([1]Лист1!ER750))</f>
        <v>0</v>
      </c>
      <c r="T747">
        <f>SIGN(SUM([1]Лист1!EJ750,[1]Лист1!EK750,[1]Лист1!EN750,[1]Лист1!EQ750,[1]Лист1!ES750))</f>
        <v>0</v>
      </c>
      <c r="U747">
        <f>SIGN(SUM([1]Лист1!DX750:DY750,[1]Лист1!EH750))</f>
        <v>0</v>
      </c>
      <c r="V747">
        <f>SIGN(SUM([1]Лист1!DZ750,[1]Лист1!EO750,[1]Лист1!EM750))</f>
        <v>0</v>
      </c>
      <c r="W747">
        <f>SIGN(SUM([1]Лист1!DL750:DT750))</f>
        <v>0</v>
      </c>
      <c r="X747">
        <f>SIGN(SUM([1]Лист1!EI750,[1]Лист1!EL750,[1]Лист1!EP750,[1]Лист1!EU750:EV750))</f>
        <v>0</v>
      </c>
      <c r="Y747">
        <f>SIGN(SUM([1]Лист1!DU750,[1]Лист1!ET750))</f>
        <v>0</v>
      </c>
      <c r="Z747">
        <f>SIGN(SUM([1]Лист1!EW750:EY750))</f>
        <v>0</v>
      </c>
    </row>
    <row r="748" spans="1:26" x14ac:dyDescent="0.3">
      <c r="A748" s="1" t="str">
        <f>[1]Лист1!B751</f>
        <v>Litostomatea</v>
      </c>
      <c r="B748" s="1" t="str">
        <f>[1]Лист1!C751</f>
        <v>Haptorida</v>
      </c>
      <c r="C748" s="1" t="str">
        <f>[1]Лист1!D751</f>
        <v>Enchelyidae</v>
      </c>
      <c r="D748" s="1" t="str">
        <f>TRIM([1]Лист1!E751)</f>
        <v>Microregma</v>
      </c>
      <c r="E748" s="1" t="str">
        <f>TRIM(CONCATENATE([1]Лист1!E751," ",[1]Лист1!F751))</f>
        <v>Microregma binucleatum</v>
      </c>
      <c r="F748">
        <f>SIGN(SUM([1]Лист1!CB751,[1]Лист1!DV751))</f>
        <v>0</v>
      </c>
      <c r="G748">
        <f>SIGN(SUM([1]Лист1!EZ751,[1]Лист1!FB751))</f>
        <v>0</v>
      </c>
      <c r="H748">
        <f>SIGN(SUM([1]Лист1!FA751,[1]Лист1!FU751))</f>
        <v>0</v>
      </c>
      <c r="I748">
        <f>SIGN(SUM([1]Лист1!FC751))</f>
        <v>0</v>
      </c>
      <c r="J748">
        <f>SIGN(SUM([1]Лист1!BL751:CA751))</f>
        <v>0</v>
      </c>
      <c r="K748">
        <f>SIGN(SUM([1]Лист1!AR751:BK751))</f>
        <v>0</v>
      </c>
      <c r="L748">
        <f>SIGN(SUM([1]Лист1!AM751:AQ751))</f>
        <v>0</v>
      </c>
      <c r="M748">
        <f>SIGN(SUM([1]Лист1!CS751:DK751))</f>
        <v>0</v>
      </c>
      <c r="N748">
        <f>SIGN(SUM([1]Лист1!CC751:CK751,[1]Лист1!CR751))</f>
        <v>0</v>
      </c>
      <c r="O748">
        <f>SIGN(SUM([1]Лист1!U751:AL751))</f>
        <v>1</v>
      </c>
      <c r="P748">
        <f>SIGN(SUM([1]Лист1!DW751))</f>
        <v>0</v>
      </c>
      <c r="Q748">
        <f>SIGN(SUM([1]Лист1!EA751:EG751))</f>
        <v>0</v>
      </c>
      <c r="R748">
        <f>SIGN(SUM([1]Лист1!CL751:CQ751))</f>
        <v>1</v>
      </c>
      <c r="S748">
        <f>SIGN(SUM([1]Лист1!ER751))</f>
        <v>0</v>
      </c>
      <c r="T748">
        <f>SIGN(SUM([1]Лист1!EJ751,[1]Лист1!EK751,[1]Лист1!EN751,[1]Лист1!EQ751,[1]Лист1!ES751))</f>
        <v>0</v>
      </c>
      <c r="U748">
        <f>SIGN(SUM([1]Лист1!DX751:DY751,[1]Лист1!EH751))</f>
        <v>0</v>
      </c>
      <c r="V748">
        <f>SIGN(SUM([1]Лист1!DZ751,[1]Лист1!EO751,[1]Лист1!EM751))</f>
        <v>0</v>
      </c>
      <c r="W748">
        <f>SIGN(SUM([1]Лист1!DL751:DT751))</f>
        <v>0</v>
      </c>
      <c r="X748">
        <f>SIGN(SUM([1]Лист1!EI751,[1]Лист1!EL751,[1]Лист1!EP751,[1]Лист1!EU751:EV751))</f>
        <v>0</v>
      </c>
      <c r="Y748">
        <f>SIGN(SUM([1]Лист1!DU751,[1]Лист1!ET751))</f>
        <v>0</v>
      </c>
      <c r="Z748">
        <f>SIGN(SUM([1]Лист1!EW751:EY751))</f>
        <v>0</v>
      </c>
    </row>
    <row r="749" spans="1:26" x14ac:dyDescent="0.3">
      <c r="A749" s="1" t="str">
        <f>[1]Лист1!B752</f>
        <v>Litostomatea</v>
      </c>
      <c r="B749" s="1" t="str">
        <f>[1]Лист1!C752</f>
        <v>Haptorida</v>
      </c>
      <c r="C749" s="1" t="str">
        <f>[1]Лист1!D752</f>
        <v>Enchelyidae</v>
      </c>
      <c r="D749" s="1" t="str">
        <f>TRIM([1]Лист1!E752)</f>
        <v>Microregma</v>
      </c>
      <c r="E749" s="1" t="str">
        <f>TRIM(CONCATENATE([1]Лист1!E752," ",[1]Лист1!F752))</f>
        <v>Microregma ponticum</v>
      </c>
      <c r="F749">
        <f>SIGN(SUM([1]Лист1!CB752,[1]Лист1!DV752))</f>
        <v>0</v>
      </c>
      <c r="G749">
        <f>SIGN(SUM([1]Лист1!EZ752,[1]Лист1!FB752))</f>
        <v>1</v>
      </c>
      <c r="H749">
        <f>SIGN(SUM([1]Лист1!FA752,[1]Лист1!FU752))</f>
        <v>0</v>
      </c>
      <c r="I749">
        <f>SIGN(SUM([1]Лист1!FC752))</f>
        <v>0</v>
      </c>
      <c r="J749">
        <f>SIGN(SUM([1]Лист1!BL752:CA752))</f>
        <v>0</v>
      </c>
      <c r="K749">
        <f>SIGN(SUM([1]Лист1!AR752:BK752))</f>
        <v>1</v>
      </c>
      <c r="L749">
        <f>SIGN(SUM([1]Лист1!AM752:AQ752))</f>
        <v>1</v>
      </c>
      <c r="M749">
        <f>SIGN(SUM([1]Лист1!CS752:DK752))</f>
        <v>0</v>
      </c>
      <c r="N749">
        <f>SIGN(SUM([1]Лист1!CC752:CK752,[1]Лист1!CR752))</f>
        <v>0</v>
      </c>
      <c r="O749">
        <f>SIGN(SUM([1]Лист1!U752:AL752))</f>
        <v>1</v>
      </c>
      <c r="P749">
        <f>SIGN(SUM([1]Лист1!DW752))</f>
        <v>0</v>
      </c>
      <c r="Q749">
        <f>SIGN(SUM([1]Лист1!EA752:EG752))</f>
        <v>0</v>
      </c>
      <c r="R749">
        <f>SIGN(SUM([1]Лист1!CL752:CQ752))</f>
        <v>1</v>
      </c>
      <c r="S749">
        <f>SIGN(SUM([1]Лист1!ER752))</f>
        <v>0</v>
      </c>
      <c r="T749">
        <f>SIGN(SUM([1]Лист1!EJ752,[1]Лист1!EK752,[1]Лист1!EN752,[1]Лист1!EQ752,[1]Лист1!ES752))</f>
        <v>0</v>
      </c>
      <c r="U749">
        <f>SIGN(SUM([1]Лист1!DX752:DY752,[1]Лист1!EH752))</f>
        <v>0</v>
      </c>
      <c r="V749">
        <f>SIGN(SUM([1]Лист1!DZ752,[1]Лист1!EO752,[1]Лист1!EM752))</f>
        <v>0</v>
      </c>
      <c r="W749">
        <f>SIGN(SUM([1]Лист1!DL752:DT752))</f>
        <v>0</v>
      </c>
      <c r="X749">
        <f>SIGN(SUM([1]Лист1!EI752,[1]Лист1!EL752,[1]Лист1!EP752,[1]Лист1!EU752:EV752))</f>
        <v>0</v>
      </c>
      <c r="Y749">
        <f>SIGN(SUM([1]Лист1!DU752,[1]Лист1!ET752))</f>
        <v>0</v>
      </c>
      <c r="Z749">
        <f>SIGN(SUM([1]Лист1!EW752:EY752))</f>
        <v>0</v>
      </c>
    </row>
    <row r="750" spans="1:26" x14ac:dyDescent="0.3">
      <c r="A750" s="1" t="str">
        <f>[1]Лист1!B753</f>
        <v>Litostomatea</v>
      </c>
      <c r="B750" s="1" t="str">
        <f>[1]Лист1!C753</f>
        <v>Haptorida</v>
      </c>
      <c r="C750" s="1" t="str">
        <f>[1]Лист1!D753</f>
        <v>Enchelyidae</v>
      </c>
      <c r="D750" s="1" t="str">
        <f>TRIM([1]Лист1!E753)</f>
        <v>Nannophrya</v>
      </c>
      <c r="E750" s="1" t="str">
        <f>TRIM(CONCATENATE([1]Лист1!E753," ",[1]Лист1!F753))</f>
        <v>Nannophrya truncata</v>
      </c>
      <c r="F750">
        <f>SIGN(SUM([1]Лист1!CB753,[1]Лист1!DV753))</f>
        <v>0</v>
      </c>
      <c r="G750">
        <f>SIGN(SUM([1]Лист1!EZ753,[1]Лист1!FB753))</f>
        <v>0</v>
      </c>
      <c r="H750">
        <f>SIGN(SUM([1]Лист1!FA753,[1]Лист1!FU753))</f>
        <v>1</v>
      </c>
      <c r="I750">
        <f>SIGN(SUM([1]Лист1!FC753))</f>
        <v>0</v>
      </c>
      <c r="J750">
        <f>SIGN(SUM([1]Лист1!BL753:CA753))</f>
        <v>0</v>
      </c>
      <c r="K750">
        <f>SIGN(SUM([1]Лист1!AR753:BK753))</f>
        <v>1</v>
      </c>
      <c r="L750">
        <f>SIGN(SUM([1]Лист1!AM753:AQ753))</f>
        <v>0</v>
      </c>
      <c r="M750">
        <f>SIGN(SUM([1]Лист1!CS753:DK753))</f>
        <v>0</v>
      </c>
      <c r="N750">
        <f>SIGN(SUM([1]Лист1!CC753:CK753,[1]Лист1!CR753))</f>
        <v>0</v>
      </c>
      <c r="O750">
        <f>SIGN(SUM([1]Лист1!U753:AL753))</f>
        <v>0</v>
      </c>
      <c r="P750">
        <f>SIGN(SUM([1]Лист1!DW753))</f>
        <v>0</v>
      </c>
      <c r="Q750">
        <f>SIGN(SUM([1]Лист1!EA753:EG753))</f>
        <v>0</v>
      </c>
      <c r="R750">
        <f>SIGN(SUM([1]Лист1!CL753:CQ753))</f>
        <v>0</v>
      </c>
      <c r="S750">
        <f>SIGN(SUM([1]Лист1!ER753))</f>
        <v>0</v>
      </c>
      <c r="T750">
        <f>SIGN(SUM([1]Лист1!EJ753,[1]Лист1!EK753,[1]Лист1!EN753,[1]Лист1!EQ753,[1]Лист1!ES753))</f>
        <v>0</v>
      </c>
      <c r="U750">
        <f>SIGN(SUM([1]Лист1!DX753:DY753,[1]Лист1!EH753))</f>
        <v>0</v>
      </c>
      <c r="V750">
        <f>SIGN(SUM([1]Лист1!DZ753,[1]Лист1!EO753,[1]Лист1!EM753))</f>
        <v>0</v>
      </c>
      <c r="W750">
        <f>SIGN(SUM([1]Лист1!DL753:DT753))</f>
        <v>0</v>
      </c>
      <c r="X750">
        <f>SIGN(SUM([1]Лист1!EI753,[1]Лист1!EL753,[1]Лист1!EP753,[1]Лист1!EU753:EV753))</f>
        <v>0</v>
      </c>
      <c r="Y750">
        <f>SIGN(SUM([1]Лист1!DU753,[1]Лист1!ET753))</f>
        <v>0</v>
      </c>
      <c r="Z750">
        <f>SIGN(SUM([1]Лист1!EW753:EY753))</f>
        <v>0</v>
      </c>
    </row>
    <row r="751" spans="1:26" x14ac:dyDescent="0.3">
      <c r="A751" s="1" t="str">
        <f>[1]Лист1!B754</f>
        <v>Litostomatea</v>
      </c>
      <c r="B751" s="1" t="str">
        <f>[1]Лист1!C754</f>
        <v>Haptorida</v>
      </c>
      <c r="C751" s="1" t="str">
        <f>[1]Лист1!D754</f>
        <v>Helicoprorodontidae</v>
      </c>
      <c r="D751" s="1" t="str">
        <f>TRIM([1]Лист1!E754)</f>
        <v>Apotrachelotractus</v>
      </c>
      <c r="E751" s="1" t="str">
        <f>TRIM(CONCATENATE([1]Лист1!E754," ",[1]Лист1!F754))</f>
        <v>Apotrachelotractus variabilis</v>
      </c>
      <c r="F751">
        <f>SIGN(SUM([1]Лист1!CB754,[1]Лист1!DV754))</f>
        <v>0</v>
      </c>
      <c r="G751">
        <f>SIGN(SUM([1]Лист1!EZ754,[1]Лист1!FB754))</f>
        <v>0</v>
      </c>
      <c r="H751">
        <f>SIGN(SUM([1]Лист1!FA754,[1]Лист1!FU754))</f>
        <v>0</v>
      </c>
      <c r="I751">
        <f>SIGN(SUM([1]Лист1!FC754))</f>
        <v>0</v>
      </c>
      <c r="J751">
        <f>SIGN(SUM([1]Лист1!BL754:CA754))</f>
        <v>0</v>
      </c>
      <c r="K751">
        <f>SIGN(SUM([1]Лист1!AR754:BK754))</f>
        <v>0</v>
      </c>
      <c r="L751">
        <f>SIGN(SUM([1]Лист1!AM754:AQ754))</f>
        <v>0</v>
      </c>
      <c r="M751">
        <f>SIGN(SUM([1]Лист1!CS754:DK754))</f>
        <v>0</v>
      </c>
      <c r="N751">
        <f>SIGN(SUM([1]Лист1!CC754:CK754,[1]Лист1!CR754))</f>
        <v>0</v>
      </c>
      <c r="O751">
        <f>SIGN(SUM([1]Лист1!U754:AL754))</f>
        <v>0</v>
      </c>
      <c r="P751">
        <f>SIGN(SUM([1]Лист1!DW754))</f>
        <v>0</v>
      </c>
      <c r="Q751">
        <f>SIGN(SUM([1]Лист1!EA754:EG754))</f>
        <v>1</v>
      </c>
      <c r="R751">
        <f>SIGN(SUM([1]Лист1!CL754:CQ754))</f>
        <v>0</v>
      </c>
      <c r="S751">
        <f>SIGN(SUM([1]Лист1!ER754))</f>
        <v>0</v>
      </c>
      <c r="T751">
        <f>SIGN(SUM([1]Лист1!EJ754,[1]Лист1!EK754,[1]Лист1!EN754,[1]Лист1!EQ754,[1]Лист1!ES754))</f>
        <v>0</v>
      </c>
      <c r="U751">
        <f>SIGN(SUM([1]Лист1!DX754:DY754,[1]Лист1!EH754))</f>
        <v>0</v>
      </c>
      <c r="V751">
        <f>SIGN(SUM([1]Лист1!DZ754,[1]Лист1!EO754,[1]Лист1!EM754))</f>
        <v>0</v>
      </c>
      <c r="W751">
        <f>SIGN(SUM([1]Лист1!DL754:DT754))</f>
        <v>0</v>
      </c>
      <c r="X751">
        <f>SIGN(SUM([1]Лист1!EI754,[1]Лист1!EL754,[1]Лист1!EP754,[1]Лист1!EU754:EV754))</f>
        <v>0</v>
      </c>
      <c r="Y751">
        <f>SIGN(SUM([1]Лист1!DU754,[1]Лист1!ET754))</f>
        <v>0</v>
      </c>
      <c r="Z751">
        <f>SIGN(SUM([1]Лист1!EW754:EY754))</f>
        <v>0</v>
      </c>
    </row>
    <row r="752" spans="1:26" x14ac:dyDescent="0.3">
      <c r="A752" s="1" t="str">
        <f>[1]Лист1!B755</f>
        <v>Litostomatea</v>
      </c>
      <c r="B752" s="1" t="str">
        <f>[1]Лист1!C755</f>
        <v>Haptorida</v>
      </c>
      <c r="C752" s="1" t="str">
        <f>[1]Лист1!D755</f>
        <v>Helicoprorodontidae</v>
      </c>
      <c r="D752" s="1" t="str">
        <f>TRIM([1]Лист1!E755)</f>
        <v>Helicoprorodon</v>
      </c>
      <c r="E752" s="1" t="str">
        <f>TRIM(CONCATENATE([1]Лист1!E755," ",[1]Лист1!F755))</f>
        <v>Helicoprorodon barbatus</v>
      </c>
      <c r="F752">
        <f>SIGN(SUM([1]Лист1!CB755,[1]Лист1!DV755))</f>
        <v>0</v>
      </c>
      <c r="G752">
        <f>SIGN(SUM([1]Лист1!EZ755,[1]Лист1!FB755))</f>
        <v>0</v>
      </c>
      <c r="H752">
        <f>SIGN(SUM([1]Лист1!FA755,[1]Лист1!FU755))</f>
        <v>0</v>
      </c>
      <c r="I752">
        <f>SIGN(SUM([1]Лист1!FC755))</f>
        <v>1</v>
      </c>
      <c r="J752">
        <f>SIGN(SUM([1]Лист1!BL755:CA755))</f>
        <v>0</v>
      </c>
      <c r="K752">
        <f>SIGN(SUM([1]Лист1!AR755:BK755))</f>
        <v>0</v>
      </c>
      <c r="L752">
        <f>SIGN(SUM([1]Лист1!AM755:AQ755))</f>
        <v>0</v>
      </c>
      <c r="M752">
        <f>SIGN(SUM([1]Лист1!CS755:DK755))</f>
        <v>1</v>
      </c>
      <c r="N752">
        <f>SIGN(SUM([1]Лист1!CC755:CK755,[1]Лист1!CR755))</f>
        <v>0</v>
      </c>
      <c r="O752">
        <f>SIGN(SUM([1]Лист1!U755:AL755))</f>
        <v>1</v>
      </c>
      <c r="P752">
        <f>SIGN(SUM([1]Лист1!DW755))</f>
        <v>0</v>
      </c>
      <c r="Q752">
        <f>SIGN(SUM([1]Лист1!EA755:EG755))</f>
        <v>1</v>
      </c>
      <c r="R752">
        <f>SIGN(SUM([1]Лист1!CL755:CQ755))</f>
        <v>1</v>
      </c>
      <c r="S752">
        <f>SIGN(SUM([1]Лист1!ER755))</f>
        <v>0</v>
      </c>
      <c r="T752">
        <f>SIGN(SUM([1]Лист1!EJ755,[1]Лист1!EK755,[1]Лист1!EN755,[1]Лист1!EQ755,[1]Лист1!ES755))</f>
        <v>0</v>
      </c>
      <c r="U752">
        <f>SIGN(SUM([1]Лист1!DX755:DY755,[1]Лист1!EH755))</f>
        <v>0</v>
      </c>
      <c r="V752">
        <f>SIGN(SUM([1]Лист1!DZ755,[1]Лист1!EO755,[1]Лист1!EM755))</f>
        <v>0</v>
      </c>
      <c r="W752">
        <f>SIGN(SUM([1]Лист1!DL755:DT755))</f>
        <v>1</v>
      </c>
      <c r="X752">
        <f>SIGN(SUM([1]Лист1!EI755,[1]Лист1!EL755,[1]Лист1!EP755,[1]Лист1!EU755:EV755))</f>
        <v>0</v>
      </c>
      <c r="Y752">
        <f>SIGN(SUM([1]Лист1!DU755,[1]Лист1!ET755))</f>
        <v>0</v>
      </c>
      <c r="Z752">
        <f>SIGN(SUM([1]Лист1!EW755:EY755))</f>
        <v>0</v>
      </c>
    </row>
    <row r="753" spans="1:26" x14ac:dyDescent="0.3">
      <c r="A753" s="1" t="str">
        <f>[1]Лист1!B756</f>
        <v>Litostomatea</v>
      </c>
      <c r="B753" s="1" t="str">
        <f>[1]Лист1!C756</f>
        <v>Haptorida</v>
      </c>
      <c r="C753" s="1" t="str">
        <f>[1]Лист1!D756</f>
        <v>Helicoprorodontidae</v>
      </c>
      <c r="D753" s="1" t="str">
        <f>TRIM([1]Лист1!E756)</f>
        <v>Helicoprorodon</v>
      </c>
      <c r="E753" s="1" t="str">
        <f>TRIM(CONCATENATE([1]Лист1!E756," ",[1]Лист1!F756))</f>
        <v>Helicoprorodon gigas</v>
      </c>
      <c r="F753">
        <f>SIGN(SUM([1]Лист1!CB756,[1]Лист1!DV756))</f>
        <v>0</v>
      </c>
      <c r="G753">
        <f>SIGN(SUM([1]Лист1!EZ756,[1]Лист1!FB756))</f>
        <v>1</v>
      </c>
      <c r="H753">
        <f>SIGN(SUM([1]Лист1!FA756,[1]Лист1!FU756))</f>
        <v>1</v>
      </c>
      <c r="I753">
        <f>SIGN(SUM([1]Лист1!FC756))</f>
        <v>1</v>
      </c>
      <c r="J753">
        <f>SIGN(SUM([1]Лист1!BL756:CA756))</f>
        <v>1</v>
      </c>
      <c r="K753">
        <f>SIGN(SUM([1]Лист1!AR756:BK756))</f>
        <v>1</v>
      </c>
      <c r="L753">
        <f>SIGN(SUM([1]Лист1!AM756:AQ756))</f>
        <v>1</v>
      </c>
      <c r="M753">
        <f>SIGN(SUM([1]Лист1!CS756:DK756))</f>
        <v>1</v>
      </c>
      <c r="N753">
        <f>SIGN(SUM([1]Лист1!CC756:CK756,[1]Лист1!CR756))</f>
        <v>1</v>
      </c>
      <c r="O753">
        <f>SIGN(SUM([1]Лист1!U756:AL756))</f>
        <v>1</v>
      </c>
      <c r="P753">
        <f>SIGN(SUM([1]Лист1!DW756))</f>
        <v>0</v>
      </c>
      <c r="Q753">
        <f>SIGN(SUM([1]Лист1!EA756:EG756))</f>
        <v>0</v>
      </c>
      <c r="R753">
        <f>SIGN(SUM([1]Лист1!CL756:CQ756))</f>
        <v>1</v>
      </c>
      <c r="S753">
        <f>SIGN(SUM([1]Лист1!ER756))</f>
        <v>0</v>
      </c>
      <c r="T753">
        <f>SIGN(SUM([1]Лист1!EJ756,[1]Лист1!EK756,[1]Лист1!EN756,[1]Лист1!EQ756,[1]Лист1!ES756))</f>
        <v>0</v>
      </c>
      <c r="U753">
        <f>SIGN(SUM([1]Лист1!DX756:DY756,[1]Лист1!EH756))</f>
        <v>1</v>
      </c>
      <c r="V753">
        <f>SIGN(SUM([1]Лист1!DZ756,[1]Лист1!EO756,[1]Лист1!EM756))</f>
        <v>1</v>
      </c>
      <c r="W753">
        <f>SIGN(SUM([1]Лист1!DL756:DT756))</f>
        <v>1</v>
      </c>
      <c r="X753">
        <f>SIGN(SUM([1]Лист1!EI756,[1]Лист1!EL756,[1]Лист1!EP756,[1]Лист1!EU756:EV756))</f>
        <v>0</v>
      </c>
      <c r="Y753">
        <f>SIGN(SUM([1]Лист1!DU756,[1]Лист1!ET756))</f>
        <v>0</v>
      </c>
      <c r="Z753">
        <f>SIGN(SUM([1]Лист1!EW756:EY756))</f>
        <v>1</v>
      </c>
    </row>
    <row r="754" spans="1:26" x14ac:dyDescent="0.3">
      <c r="A754" s="1" t="str">
        <f>[1]Лист1!B757</f>
        <v>Litostomatea</v>
      </c>
      <c r="B754" s="1" t="str">
        <f>[1]Лист1!C757</f>
        <v>Haptorida</v>
      </c>
      <c r="C754" s="1" t="str">
        <f>[1]Лист1!D757</f>
        <v>Helicoprorodontidae</v>
      </c>
      <c r="D754" s="1" t="str">
        <f>TRIM([1]Лист1!E757)</f>
        <v>Helicoprorodon</v>
      </c>
      <c r="E754" s="1" t="str">
        <f>TRIM(CONCATENATE([1]Лист1!E757," ",[1]Лист1!F757))</f>
        <v>Helicoprorodon maximus</v>
      </c>
      <c r="F754">
        <f>SIGN(SUM([1]Лист1!CB757,[1]Лист1!DV757))</f>
        <v>0</v>
      </c>
      <c r="G754">
        <f>SIGN(SUM([1]Лист1!EZ757,[1]Лист1!FB757))</f>
        <v>0</v>
      </c>
      <c r="H754">
        <f>SIGN(SUM([1]Лист1!FA757,[1]Лист1!FU757))</f>
        <v>0</v>
      </c>
      <c r="I754">
        <f>SIGN(SUM([1]Лист1!FC757))</f>
        <v>0</v>
      </c>
      <c r="J754">
        <f>SIGN(SUM([1]Лист1!BL757:CA757))</f>
        <v>0</v>
      </c>
      <c r="K754">
        <f>SIGN(SUM([1]Лист1!AR757:BK757))</f>
        <v>0</v>
      </c>
      <c r="L754">
        <f>SIGN(SUM([1]Лист1!AM757:AQ757))</f>
        <v>0</v>
      </c>
      <c r="M754">
        <f>SIGN(SUM([1]Лист1!CS757:DK757))</f>
        <v>1</v>
      </c>
      <c r="N754">
        <f>SIGN(SUM([1]Лист1!CC757:CK757,[1]Лист1!CR757))</f>
        <v>0</v>
      </c>
      <c r="O754">
        <f>SIGN(SUM([1]Лист1!U757:AL757))</f>
        <v>0</v>
      </c>
      <c r="P754">
        <f>SIGN(SUM([1]Лист1!DW757))</f>
        <v>0</v>
      </c>
      <c r="Q754">
        <f>SIGN(SUM([1]Лист1!EA757:EG757))</f>
        <v>0</v>
      </c>
      <c r="R754">
        <f>SIGN(SUM([1]Лист1!CL757:CQ757))</f>
        <v>0</v>
      </c>
      <c r="S754">
        <f>SIGN(SUM([1]Лист1!ER757))</f>
        <v>0</v>
      </c>
      <c r="T754">
        <f>SIGN(SUM([1]Лист1!EJ757,[1]Лист1!EK757,[1]Лист1!EN757,[1]Лист1!EQ757,[1]Лист1!ES757))</f>
        <v>0</v>
      </c>
      <c r="U754">
        <f>SIGN(SUM([1]Лист1!DX757:DY757,[1]Лист1!EH757))</f>
        <v>0</v>
      </c>
      <c r="V754">
        <f>SIGN(SUM([1]Лист1!DZ757,[1]Лист1!EO757,[1]Лист1!EM757))</f>
        <v>0</v>
      </c>
      <c r="W754">
        <f>SIGN(SUM([1]Лист1!DL757:DT757))</f>
        <v>0</v>
      </c>
      <c r="X754">
        <f>SIGN(SUM([1]Лист1!EI757,[1]Лист1!EL757,[1]Лист1!EP757,[1]Лист1!EU757:EV757))</f>
        <v>0</v>
      </c>
      <c r="Y754">
        <f>SIGN(SUM([1]Лист1!DU757,[1]Лист1!ET757))</f>
        <v>0</v>
      </c>
      <c r="Z754">
        <f>SIGN(SUM([1]Лист1!EW757:EY757))</f>
        <v>0</v>
      </c>
    </row>
    <row r="755" spans="1:26" x14ac:dyDescent="0.3">
      <c r="A755" s="1" t="str">
        <f>[1]Лист1!B758</f>
        <v>Litostomatea</v>
      </c>
      <c r="B755" s="1" t="str">
        <f>[1]Лист1!C758</f>
        <v>Haptorida</v>
      </c>
      <c r="C755" s="1" t="str">
        <f>[1]Лист1!D758</f>
        <v>Helicoprorodontidae</v>
      </c>
      <c r="D755" s="1" t="str">
        <f>TRIM([1]Лист1!E758)</f>
        <v>Helicoprorodon</v>
      </c>
      <c r="E755" s="1" t="str">
        <f>TRIM(CONCATENATE([1]Лист1!E758," ",[1]Лист1!F758))</f>
        <v>Helicoprorodon minutus</v>
      </c>
      <c r="F755">
        <f>SIGN(SUM([1]Лист1!CB758,[1]Лист1!DV758))</f>
        <v>0</v>
      </c>
      <c r="G755">
        <f>SIGN(SUM([1]Лист1!EZ758,[1]Лист1!FB758))</f>
        <v>1</v>
      </c>
      <c r="H755">
        <f>SIGN(SUM([1]Лист1!FA758,[1]Лист1!FU758))</f>
        <v>1</v>
      </c>
      <c r="I755">
        <f>SIGN(SUM([1]Лист1!FC758))</f>
        <v>0</v>
      </c>
      <c r="J755">
        <f>SIGN(SUM([1]Лист1!BL758:CA758))</f>
        <v>1</v>
      </c>
      <c r="K755">
        <f>SIGN(SUM([1]Лист1!AR758:BK758))</f>
        <v>1</v>
      </c>
      <c r="L755">
        <f>SIGN(SUM([1]Лист1!AM758:AQ758))</f>
        <v>1</v>
      </c>
      <c r="M755">
        <f>SIGN(SUM([1]Лист1!CS758:DK758))</f>
        <v>1</v>
      </c>
      <c r="N755">
        <f>SIGN(SUM([1]Лист1!CC758:CK758,[1]Лист1!CR758))</f>
        <v>0</v>
      </c>
      <c r="O755">
        <f>SIGN(SUM([1]Лист1!U758:AL758))</f>
        <v>1</v>
      </c>
      <c r="P755">
        <f>SIGN(SUM([1]Лист1!DW758))</f>
        <v>0</v>
      </c>
      <c r="Q755">
        <f>SIGN(SUM([1]Лист1!EA758:EG758))</f>
        <v>0</v>
      </c>
      <c r="R755">
        <f>SIGN(SUM([1]Лист1!CL758:CQ758))</f>
        <v>1</v>
      </c>
      <c r="S755">
        <f>SIGN(SUM([1]Лист1!ER758))</f>
        <v>0</v>
      </c>
      <c r="T755">
        <f>SIGN(SUM([1]Лист1!EJ758,[1]Лист1!EK758,[1]Лист1!EN758,[1]Лист1!EQ758,[1]Лист1!ES758))</f>
        <v>0</v>
      </c>
      <c r="U755">
        <f>SIGN(SUM([1]Лист1!DX758:DY758,[1]Лист1!EH758))</f>
        <v>1</v>
      </c>
      <c r="V755">
        <f>SIGN(SUM([1]Лист1!DZ758,[1]Лист1!EO758,[1]Лист1!EM758))</f>
        <v>0</v>
      </c>
      <c r="W755">
        <f>SIGN(SUM([1]Лист1!DL758:DT758))</f>
        <v>1</v>
      </c>
      <c r="X755">
        <f>SIGN(SUM([1]Лист1!EI758,[1]Лист1!EL758,[1]Лист1!EP758,[1]Лист1!EU758:EV758))</f>
        <v>0</v>
      </c>
      <c r="Y755">
        <f>SIGN(SUM([1]Лист1!DU758,[1]Лист1!ET758))</f>
        <v>0</v>
      </c>
      <c r="Z755">
        <f>SIGN(SUM([1]Лист1!EW758:EY758))</f>
        <v>1</v>
      </c>
    </row>
    <row r="756" spans="1:26" x14ac:dyDescent="0.3">
      <c r="A756" s="1" t="str">
        <f>[1]Лист1!B759</f>
        <v>Litostomatea</v>
      </c>
      <c r="B756" s="1" t="str">
        <f>[1]Лист1!C759</f>
        <v>Haptorida</v>
      </c>
      <c r="C756" s="1" t="str">
        <f>[1]Лист1!D759</f>
        <v>Helicoprorodontidae</v>
      </c>
      <c r="D756" s="1" t="str">
        <f>TRIM([1]Лист1!E759)</f>
        <v>Helicoprorodon</v>
      </c>
      <c r="E756" s="1" t="str">
        <f>TRIM(CONCATENATE([1]Лист1!E759," ",[1]Лист1!F759))</f>
        <v>Helicoprorodon multinucleatum</v>
      </c>
      <c r="F756">
        <f>SIGN(SUM([1]Лист1!CB759,[1]Лист1!DV759))</f>
        <v>0</v>
      </c>
      <c r="G756">
        <f>SIGN(SUM([1]Лист1!EZ759,[1]Лист1!FB759))</f>
        <v>0</v>
      </c>
      <c r="H756">
        <f>SIGN(SUM([1]Лист1!FA759,[1]Лист1!FU759))</f>
        <v>0</v>
      </c>
      <c r="I756">
        <f>SIGN(SUM([1]Лист1!FC759))</f>
        <v>0</v>
      </c>
      <c r="J756">
        <f>SIGN(SUM([1]Лист1!BL759:CA759))</f>
        <v>0</v>
      </c>
      <c r="K756">
        <f>SIGN(SUM([1]Лист1!AR759:BK759))</f>
        <v>0</v>
      </c>
      <c r="L756">
        <f>SIGN(SUM([1]Лист1!AM759:AQ759))</f>
        <v>0</v>
      </c>
      <c r="M756">
        <f>SIGN(SUM([1]Лист1!CS759:DK759))</f>
        <v>1</v>
      </c>
      <c r="N756">
        <f>SIGN(SUM([1]Лист1!CC759:CK759,[1]Лист1!CR759))</f>
        <v>0</v>
      </c>
      <c r="O756">
        <f>SIGN(SUM([1]Лист1!U759:AL759))</f>
        <v>1</v>
      </c>
      <c r="P756">
        <f>SIGN(SUM([1]Лист1!DW759))</f>
        <v>0</v>
      </c>
      <c r="Q756">
        <f>SIGN(SUM([1]Лист1!EA759:EG759))</f>
        <v>0</v>
      </c>
      <c r="R756">
        <f>SIGN(SUM([1]Лист1!CL759:CQ759))</f>
        <v>1</v>
      </c>
      <c r="S756">
        <f>SIGN(SUM([1]Лист1!ER759))</f>
        <v>0</v>
      </c>
      <c r="T756">
        <f>SIGN(SUM([1]Лист1!EJ759,[1]Лист1!EK759,[1]Лист1!EN759,[1]Лист1!EQ759,[1]Лист1!ES759))</f>
        <v>0</v>
      </c>
      <c r="U756">
        <f>SIGN(SUM([1]Лист1!DX759:DY759,[1]Лист1!EH759))</f>
        <v>0</v>
      </c>
      <c r="V756">
        <f>SIGN(SUM([1]Лист1!DZ759,[1]Лист1!EO759,[1]Лист1!EM759))</f>
        <v>0</v>
      </c>
      <c r="W756">
        <f>SIGN(SUM([1]Лист1!DL759:DT759))</f>
        <v>1</v>
      </c>
      <c r="X756">
        <f>SIGN(SUM([1]Лист1!EI759,[1]Лист1!EL759,[1]Лист1!EP759,[1]Лист1!EU759:EV759))</f>
        <v>0</v>
      </c>
      <c r="Y756">
        <f>SIGN(SUM([1]Лист1!DU759,[1]Лист1!ET759))</f>
        <v>0</v>
      </c>
      <c r="Z756">
        <f>SIGN(SUM([1]Лист1!EW759:EY759))</f>
        <v>1</v>
      </c>
    </row>
    <row r="757" spans="1:26" x14ac:dyDescent="0.3">
      <c r="A757" s="1" t="str">
        <f>[1]Лист1!B760</f>
        <v>Litostomatea</v>
      </c>
      <c r="B757" s="1" t="str">
        <f>[1]Лист1!C760</f>
        <v>Haptorida</v>
      </c>
      <c r="C757" s="1" t="str">
        <f>[1]Лист1!D760</f>
        <v>Helicoprorodontidae</v>
      </c>
      <c r="D757" s="1" t="str">
        <f>TRIM([1]Лист1!E760)</f>
        <v>Helicoprorodon</v>
      </c>
      <c r="E757" s="1" t="str">
        <f>TRIM(CONCATENATE([1]Лист1!E760," ",[1]Лист1!F760))</f>
        <v>Helicoprorodon orientalis</v>
      </c>
      <c r="F757">
        <f>SIGN(SUM([1]Лист1!CB760,[1]Лист1!DV760))</f>
        <v>0</v>
      </c>
      <c r="G757">
        <f>SIGN(SUM([1]Лист1!EZ760,[1]Лист1!FB760))</f>
        <v>0</v>
      </c>
      <c r="H757">
        <f>SIGN(SUM([1]Лист1!FA760,[1]Лист1!FU760))</f>
        <v>0</v>
      </c>
      <c r="I757">
        <f>SIGN(SUM([1]Лист1!FC760))</f>
        <v>0</v>
      </c>
      <c r="J757">
        <f>SIGN(SUM([1]Лист1!BL760:CA760))</f>
        <v>0</v>
      </c>
      <c r="K757">
        <f>SIGN(SUM([1]Лист1!AR760:BK760))</f>
        <v>0</v>
      </c>
      <c r="L757">
        <f>SIGN(SUM([1]Лист1!AM760:AQ760))</f>
        <v>1</v>
      </c>
      <c r="M757">
        <f>SIGN(SUM([1]Лист1!CS760:DK760))</f>
        <v>0</v>
      </c>
      <c r="N757">
        <f>SIGN(SUM([1]Лист1!CC760:CK760,[1]Лист1!CR760))</f>
        <v>0</v>
      </c>
      <c r="O757">
        <f>SIGN(SUM([1]Лист1!U760:AL760))</f>
        <v>1</v>
      </c>
      <c r="P757">
        <f>SIGN(SUM([1]Лист1!DW760))</f>
        <v>0</v>
      </c>
      <c r="Q757">
        <f>SIGN(SUM([1]Лист1!EA760:EG760))</f>
        <v>0</v>
      </c>
      <c r="R757">
        <f>SIGN(SUM([1]Лист1!CL760:CQ760))</f>
        <v>0</v>
      </c>
      <c r="S757">
        <f>SIGN(SUM([1]Лист1!ER760))</f>
        <v>0</v>
      </c>
      <c r="T757">
        <f>SIGN(SUM([1]Лист1!EJ760,[1]Лист1!EK760,[1]Лист1!EN760,[1]Лист1!EQ760,[1]Лист1!ES760))</f>
        <v>0</v>
      </c>
      <c r="U757">
        <f>SIGN(SUM([1]Лист1!DX760:DY760,[1]Лист1!EH760))</f>
        <v>1</v>
      </c>
      <c r="V757">
        <f>SIGN(SUM([1]Лист1!DZ760,[1]Лист1!EO760,[1]Лист1!EM760))</f>
        <v>1</v>
      </c>
      <c r="W757">
        <f>SIGN(SUM([1]Лист1!DL760:DT760))</f>
        <v>0</v>
      </c>
      <c r="X757">
        <f>SIGN(SUM([1]Лист1!EI760,[1]Лист1!EL760,[1]Лист1!EP760,[1]Лист1!EU760:EV760))</f>
        <v>0</v>
      </c>
      <c r="Y757">
        <f>SIGN(SUM([1]Лист1!DU760,[1]Лист1!ET760))</f>
        <v>0</v>
      </c>
      <c r="Z757">
        <f>SIGN(SUM([1]Лист1!EW760:EY760))</f>
        <v>1</v>
      </c>
    </row>
    <row r="758" spans="1:26" x14ac:dyDescent="0.3">
      <c r="A758" s="1" t="str">
        <f>[1]Лист1!B761</f>
        <v>Litostomatea</v>
      </c>
      <c r="B758" s="1" t="str">
        <f>[1]Лист1!C761</f>
        <v>Haptorida</v>
      </c>
      <c r="C758" s="1" t="str">
        <f>[1]Лист1!D761</f>
        <v>Helicoprorodontidae</v>
      </c>
      <c r="D758" s="1" t="str">
        <f>TRIM([1]Лист1!E761)</f>
        <v>Trachelotractus</v>
      </c>
      <c r="E758" s="1" t="str">
        <f>TRIM(CONCATENATE([1]Лист1!E761," ",[1]Лист1!F761))</f>
        <v>Trachelotractus entzi</v>
      </c>
      <c r="F758">
        <f>SIGN(SUM([1]Лист1!CB761,[1]Лист1!DV761))</f>
        <v>0</v>
      </c>
      <c r="G758">
        <f>SIGN(SUM([1]Лист1!EZ761,[1]Лист1!FB761))</f>
        <v>1</v>
      </c>
      <c r="H758">
        <f>SIGN(SUM([1]Лист1!FA761,[1]Лист1!FU761))</f>
        <v>1</v>
      </c>
      <c r="I758">
        <f>SIGN(SUM([1]Лист1!FC761))</f>
        <v>1</v>
      </c>
      <c r="J758">
        <f>SIGN(SUM([1]Лист1!BL761:CA761))</f>
        <v>0</v>
      </c>
      <c r="K758">
        <f>SIGN(SUM([1]Лист1!AR761:BK761))</f>
        <v>1</v>
      </c>
      <c r="L758">
        <f>SIGN(SUM([1]Лист1!AM761:AQ761))</f>
        <v>1</v>
      </c>
      <c r="M758">
        <f>SIGN(SUM([1]Лист1!CS761:DK761))</f>
        <v>1</v>
      </c>
      <c r="N758">
        <f>SIGN(SUM([1]Лист1!CC761:CK761,[1]Лист1!CR761))</f>
        <v>0</v>
      </c>
      <c r="O758">
        <f>SIGN(SUM([1]Лист1!U761:AL761))</f>
        <v>1</v>
      </c>
      <c r="P758">
        <f>SIGN(SUM([1]Лист1!DW761))</f>
        <v>0</v>
      </c>
      <c r="Q758">
        <f>SIGN(SUM([1]Лист1!EA761:EG761))</f>
        <v>1</v>
      </c>
      <c r="R758">
        <f>SIGN(SUM([1]Лист1!CL761:CQ761))</f>
        <v>0</v>
      </c>
      <c r="S758">
        <f>SIGN(SUM([1]Лист1!ER761))</f>
        <v>0</v>
      </c>
      <c r="T758">
        <f>SIGN(SUM([1]Лист1!EJ761,[1]Лист1!EK761,[1]Лист1!EN761,[1]Лист1!EQ761,[1]Лист1!ES761))</f>
        <v>0</v>
      </c>
      <c r="U758">
        <f>SIGN(SUM([1]Лист1!DX761:DY761,[1]Лист1!EH761))</f>
        <v>1</v>
      </c>
      <c r="V758">
        <f>SIGN(SUM([1]Лист1!DZ761,[1]Лист1!EO761,[1]Лист1!EM761))</f>
        <v>0</v>
      </c>
      <c r="W758">
        <f>SIGN(SUM([1]Лист1!DL761:DT761))</f>
        <v>1</v>
      </c>
      <c r="X758">
        <f>SIGN(SUM([1]Лист1!EI761,[1]Лист1!EL761,[1]Лист1!EP761,[1]Лист1!EU761:EV761))</f>
        <v>0</v>
      </c>
      <c r="Y758">
        <f>SIGN(SUM([1]Лист1!DU761,[1]Лист1!ET761))</f>
        <v>0</v>
      </c>
      <c r="Z758">
        <f>SIGN(SUM([1]Лист1!EW761:EY761))</f>
        <v>1</v>
      </c>
    </row>
    <row r="759" spans="1:26" x14ac:dyDescent="0.3">
      <c r="A759" s="1" t="str">
        <f>[1]Лист1!B762</f>
        <v>Litostomatea</v>
      </c>
      <c r="B759" s="1" t="str">
        <f>[1]Лист1!C762</f>
        <v>Haptorida</v>
      </c>
      <c r="C759" s="1" t="str">
        <f>[1]Лист1!D762</f>
        <v>Homalozoonidae</v>
      </c>
      <c r="D759" s="1" t="str">
        <f>TRIM([1]Лист1!E762)</f>
        <v>Homalozoon</v>
      </c>
      <c r="E759" s="1" t="str">
        <f>TRIM(CONCATENATE([1]Лист1!E762," ",[1]Лист1!F762))</f>
        <v>Homalozoon caudatum</v>
      </c>
      <c r="F759">
        <f>SIGN(SUM([1]Лист1!CB762,[1]Лист1!DV762))</f>
        <v>0</v>
      </c>
      <c r="G759">
        <f>SIGN(SUM([1]Лист1!EZ762,[1]Лист1!FB762))</f>
        <v>1</v>
      </c>
      <c r="H759">
        <f>SIGN(SUM([1]Лист1!FA762,[1]Лист1!FU762))</f>
        <v>0</v>
      </c>
      <c r="I759">
        <f>SIGN(SUM([1]Лист1!FC762))</f>
        <v>0</v>
      </c>
      <c r="J759">
        <f>SIGN(SUM([1]Лист1!BL762:CA762))</f>
        <v>0</v>
      </c>
      <c r="K759">
        <f>SIGN(SUM([1]Лист1!AR762:BK762))</f>
        <v>1</v>
      </c>
      <c r="L759">
        <f>SIGN(SUM([1]Лист1!AM762:AQ762))</f>
        <v>1</v>
      </c>
      <c r="M759">
        <f>SIGN(SUM([1]Лист1!CS762:DK762))</f>
        <v>1</v>
      </c>
      <c r="N759">
        <f>SIGN(SUM([1]Лист1!CC762:CK762,[1]Лист1!CR762))</f>
        <v>0</v>
      </c>
      <c r="O759">
        <f>SIGN(SUM([1]Лист1!U762:AL762))</f>
        <v>0</v>
      </c>
      <c r="P759">
        <f>SIGN(SUM([1]Лист1!DW762))</f>
        <v>0</v>
      </c>
      <c r="Q759">
        <f>SIGN(SUM([1]Лист1!EA762:EG762))</f>
        <v>0</v>
      </c>
      <c r="R759">
        <f>SIGN(SUM([1]Лист1!CL762:CQ762))</f>
        <v>0</v>
      </c>
      <c r="S759">
        <f>SIGN(SUM([1]Лист1!ER762))</f>
        <v>0</v>
      </c>
      <c r="T759">
        <f>SIGN(SUM([1]Лист1!EJ762,[1]Лист1!EK762,[1]Лист1!EN762,[1]Лист1!EQ762,[1]Лист1!ES762))</f>
        <v>0</v>
      </c>
      <c r="U759">
        <f>SIGN(SUM([1]Лист1!DX762:DY762,[1]Лист1!EH762))</f>
        <v>0</v>
      </c>
      <c r="V759">
        <f>SIGN(SUM([1]Лист1!DZ762,[1]Лист1!EO762,[1]Лист1!EM762))</f>
        <v>0</v>
      </c>
      <c r="W759">
        <f>SIGN(SUM([1]Лист1!DL762:DT762))</f>
        <v>0</v>
      </c>
      <c r="X759">
        <f>SIGN(SUM([1]Лист1!EI762,[1]Лист1!EL762,[1]Лист1!EP762,[1]Лист1!EU762:EV762))</f>
        <v>0</v>
      </c>
      <c r="Y759">
        <f>SIGN(SUM([1]Лист1!DU762,[1]Лист1!ET762))</f>
        <v>0</v>
      </c>
      <c r="Z759">
        <f>SIGN(SUM([1]Лист1!EW762:EY762))</f>
        <v>0</v>
      </c>
    </row>
    <row r="760" spans="1:26" x14ac:dyDescent="0.3">
      <c r="A760" s="1" t="str">
        <f>[1]Лист1!B763</f>
        <v>Litostomatea</v>
      </c>
      <c r="B760" s="1" t="str">
        <f>[1]Лист1!C763</f>
        <v>Haptorida</v>
      </c>
      <c r="C760" s="1" t="str">
        <f>[1]Лист1!D763</f>
        <v>Homalozoonidae</v>
      </c>
      <c r="D760" s="1" t="str">
        <f>TRIM([1]Лист1!E763)</f>
        <v>Homalozoon</v>
      </c>
      <c r="E760" s="1" t="str">
        <f>TRIM(CONCATENATE([1]Лист1!E763," ",[1]Лист1!F763))</f>
        <v>Homalozoon vermicularis</v>
      </c>
      <c r="F760">
        <f>SIGN(SUM([1]Лист1!CB763,[1]Лист1!DV763))</f>
        <v>0</v>
      </c>
      <c r="G760">
        <f>SIGN(SUM([1]Лист1!EZ763,[1]Лист1!FB763))</f>
        <v>1</v>
      </c>
      <c r="H760">
        <f>SIGN(SUM([1]Лист1!FA763,[1]Лист1!FU763))</f>
        <v>0</v>
      </c>
      <c r="I760">
        <f>SIGN(SUM([1]Лист1!FC763))</f>
        <v>1</v>
      </c>
      <c r="J760">
        <f>SIGN(SUM([1]Лист1!BL763:CA763))</f>
        <v>0</v>
      </c>
      <c r="K760">
        <f>SIGN(SUM([1]Лист1!AR763:BK763))</f>
        <v>1</v>
      </c>
      <c r="L760">
        <f>SIGN(SUM([1]Лист1!AM763:AQ763))</f>
        <v>1</v>
      </c>
      <c r="M760">
        <f>SIGN(SUM([1]Лист1!CS763:DK763))</f>
        <v>0</v>
      </c>
      <c r="N760">
        <f>SIGN(SUM([1]Лист1!CC763:CK763,[1]Лист1!CR763))</f>
        <v>0</v>
      </c>
      <c r="O760">
        <f>SIGN(SUM([1]Лист1!U763:AL763))</f>
        <v>0</v>
      </c>
      <c r="P760">
        <f>SIGN(SUM([1]Лист1!DW763))</f>
        <v>0</v>
      </c>
      <c r="Q760">
        <f>SIGN(SUM([1]Лист1!EA763:EG763))</f>
        <v>1</v>
      </c>
      <c r="R760">
        <f>SIGN(SUM([1]Лист1!CL763:CQ763))</f>
        <v>0</v>
      </c>
      <c r="S760">
        <f>SIGN(SUM([1]Лист1!ER763))</f>
        <v>0</v>
      </c>
      <c r="T760">
        <f>SIGN(SUM([1]Лист1!EJ763,[1]Лист1!EK763,[1]Лист1!EN763,[1]Лист1!EQ763,[1]Лист1!ES763))</f>
        <v>0</v>
      </c>
      <c r="U760">
        <f>SIGN(SUM([1]Лист1!DX763:DY763,[1]Лист1!EH763))</f>
        <v>0</v>
      </c>
      <c r="V760">
        <f>SIGN(SUM([1]Лист1!DZ763,[1]Лист1!EO763,[1]Лист1!EM763))</f>
        <v>0</v>
      </c>
      <c r="W760">
        <f>SIGN(SUM([1]Лист1!DL763:DT763))</f>
        <v>1</v>
      </c>
      <c r="X760">
        <f>SIGN(SUM([1]Лист1!EI763,[1]Лист1!EL763,[1]Лист1!EP763,[1]Лист1!EU763:EV763))</f>
        <v>0</v>
      </c>
      <c r="Y760">
        <f>SIGN(SUM([1]Лист1!DU763,[1]Лист1!ET763))</f>
        <v>0</v>
      </c>
      <c r="Z760">
        <f>SIGN(SUM([1]Лист1!EW763:EY763))</f>
        <v>0</v>
      </c>
    </row>
    <row r="761" spans="1:26" x14ac:dyDescent="0.3">
      <c r="A761" s="1" t="str">
        <f>[1]Лист1!B764</f>
        <v>Litostomatea</v>
      </c>
      <c r="B761" s="1" t="str">
        <f>[1]Лист1!C764</f>
        <v>Haptorida</v>
      </c>
      <c r="C761" s="1" t="str">
        <f>[1]Лист1!D764</f>
        <v>Lacrymariida</v>
      </c>
      <c r="D761" s="1" t="str">
        <f>TRIM([1]Лист1!E764)</f>
        <v>Lacrymaria</v>
      </c>
      <c r="E761" s="1" t="str">
        <f>TRIM(CONCATENATE([1]Лист1!E764," ",[1]Лист1!F764))</f>
        <v>Lacrymaria acuta</v>
      </c>
      <c r="F761">
        <f>SIGN(SUM([1]Лист1!CB764,[1]Лист1!DV764))</f>
        <v>0</v>
      </c>
      <c r="G761">
        <f>SIGN(SUM([1]Лист1!EZ764,[1]Лист1!FB764))</f>
        <v>1</v>
      </c>
      <c r="H761">
        <f>SIGN(SUM([1]Лист1!FA764,[1]Лист1!FU764))</f>
        <v>1</v>
      </c>
      <c r="I761">
        <f>SIGN(SUM([1]Лист1!FC764))</f>
        <v>1</v>
      </c>
      <c r="J761">
        <f>SIGN(SUM([1]Лист1!BL764:CA764))</f>
        <v>1</v>
      </c>
      <c r="K761">
        <f>SIGN(SUM([1]Лист1!AR764:BK764))</f>
        <v>1</v>
      </c>
      <c r="L761">
        <f>SIGN(SUM([1]Лист1!AM764:AQ764))</f>
        <v>1</v>
      </c>
      <c r="M761">
        <f>SIGN(SUM([1]Лист1!CS764:DK764))</f>
        <v>1</v>
      </c>
      <c r="N761">
        <f>SIGN(SUM([1]Лист1!CC764:CK764,[1]Лист1!CR764))</f>
        <v>0</v>
      </c>
      <c r="O761">
        <f>SIGN(SUM([1]Лист1!U764:AL764))</f>
        <v>1</v>
      </c>
      <c r="P761">
        <f>SIGN(SUM([1]Лист1!DW764))</f>
        <v>0</v>
      </c>
      <c r="Q761">
        <f>SIGN(SUM([1]Лист1!EA764:EG764))</f>
        <v>0</v>
      </c>
      <c r="R761">
        <f>SIGN(SUM([1]Лист1!CL764:CQ764))</f>
        <v>1</v>
      </c>
      <c r="S761">
        <f>SIGN(SUM([1]Лист1!ER764))</f>
        <v>0</v>
      </c>
      <c r="T761">
        <f>SIGN(SUM([1]Лист1!EJ764,[1]Лист1!EK764,[1]Лист1!EN764,[1]Лист1!EQ764,[1]Лист1!ES764))</f>
        <v>1</v>
      </c>
      <c r="U761">
        <f>SIGN(SUM([1]Лист1!DX764:DY764,[1]Лист1!EH764))</f>
        <v>0</v>
      </c>
      <c r="V761">
        <f>SIGN(SUM([1]Лист1!DZ764,[1]Лист1!EO764,[1]Лист1!EM764))</f>
        <v>1</v>
      </c>
      <c r="W761">
        <f>SIGN(SUM([1]Лист1!DL764:DT764))</f>
        <v>1</v>
      </c>
      <c r="X761">
        <f>SIGN(SUM([1]Лист1!EI764,[1]Лист1!EL764,[1]Лист1!EP764,[1]Лист1!EU764:EV764))</f>
        <v>0</v>
      </c>
      <c r="Y761">
        <f>SIGN(SUM([1]Лист1!DU764,[1]Лист1!ET764))</f>
        <v>0</v>
      </c>
      <c r="Z761">
        <f>SIGN(SUM([1]Лист1!EW764:EY764))</f>
        <v>1</v>
      </c>
    </row>
    <row r="762" spans="1:26" x14ac:dyDescent="0.3">
      <c r="A762" s="1" t="str">
        <f>[1]Лист1!B765</f>
        <v>Litostomatea</v>
      </c>
      <c r="B762" s="1" t="str">
        <f>[1]Лист1!C765</f>
        <v>Haptorida</v>
      </c>
      <c r="C762" s="1" t="str">
        <f>[1]Лист1!D765</f>
        <v>Lacrymariida</v>
      </c>
      <c r="D762" s="1" t="str">
        <f>TRIM([1]Лист1!E765)</f>
        <v>Lacrymaria</v>
      </c>
      <c r="E762" s="1" t="str">
        <f>TRIM(CONCATENATE([1]Лист1!E765," ",[1]Лист1!F765))</f>
        <v>Lacrymaria affinis</v>
      </c>
      <c r="F762">
        <f>SIGN(SUM([1]Лист1!CB765,[1]Лист1!DV765))</f>
        <v>0</v>
      </c>
      <c r="G762">
        <f>SIGN(SUM([1]Лист1!EZ765,[1]Лист1!FB765))</f>
        <v>1</v>
      </c>
      <c r="H762">
        <f>SIGN(SUM([1]Лист1!FA765,[1]Лист1!FU765))</f>
        <v>0</v>
      </c>
      <c r="I762">
        <f>SIGN(SUM([1]Лист1!FC765))</f>
        <v>0</v>
      </c>
      <c r="J762">
        <f>SIGN(SUM([1]Лист1!BL765:CA765))</f>
        <v>0</v>
      </c>
      <c r="K762">
        <f>SIGN(SUM([1]Лист1!AR765:BK765))</f>
        <v>1</v>
      </c>
      <c r="L762">
        <f>SIGN(SUM([1]Лист1!AM765:AQ765))</f>
        <v>1</v>
      </c>
      <c r="M762">
        <f>SIGN(SUM([1]Лист1!CS765:DK765))</f>
        <v>0</v>
      </c>
      <c r="N762">
        <f>SIGN(SUM([1]Лист1!CC765:CK765,[1]Лист1!CR765))</f>
        <v>0</v>
      </c>
      <c r="O762">
        <f>SIGN(SUM([1]Лист1!U765:AL765))</f>
        <v>0</v>
      </c>
      <c r="P762">
        <f>SIGN(SUM([1]Лист1!DW765))</f>
        <v>0</v>
      </c>
      <c r="Q762">
        <f>SIGN(SUM([1]Лист1!EA765:EG765))</f>
        <v>0</v>
      </c>
      <c r="R762">
        <f>SIGN(SUM([1]Лист1!CL765:CQ765))</f>
        <v>0</v>
      </c>
      <c r="S762">
        <f>SIGN(SUM([1]Лист1!ER765))</f>
        <v>0</v>
      </c>
      <c r="T762">
        <f>SIGN(SUM([1]Лист1!EJ765,[1]Лист1!EK765,[1]Лист1!EN765,[1]Лист1!EQ765,[1]Лист1!ES765))</f>
        <v>0</v>
      </c>
      <c r="U762">
        <f>SIGN(SUM([1]Лист1!DX765:DY765,[1]Лист1!EH765))</f>
        <v>1</v>
      </c>
      <c r="V762">
        <f>SIGN(SUM([1]Лист1!DZ765,[1]Лист1!EO765,[1]Лист1!EM765))</f>
        <v>0</v>
      </c>
      <c r="W762">
        <f>SIGN(SUM([1]Лист1!DL765:DT765))</f>
        <v>0</v>
      </c>
      <c r="X762">
        <f>SIGN(SUM([1]Лист1!EI765,[1]Лист1!EL765,[1]Лист1!EP765,[1]Лист1!EU765:EV765))</f>
        <v>0</v>
      </c>
      <c r="Y762">
        <f>SIGN(SUM([1]Лист1!DU765,[1]Лист1!ET765))</f>
        <v>0</v>
      </c>
      <c r="Z762">
        <f>SIGN(SUM([1]Лист1!EW765:EY765))</f>
        <v>1</v>
      </c>
    </row>
    <row r="763" spans="1:26" x14ac:dyDescent="0.3">
      <c r="A763" s="1" t="str">
        <f>[1]Лист1!B766</f>
        <v>Litostomatea</v>
      </c>
      <c r="B763" s="1" t="str">
        <f>[1]Лист1!C766</f>
        <v>Haptorida</v>
      </c>
      <c r="C763" s="1" t="str">
        <f>[1]Лист1!D766</f>
        <v>Lacrymariida</v>
      </c>
      <c r="D763" s="1" t="str">
        <f>TRIM([1]Лист1!E766)</f>
        <v>Lacrymaria</v>
      </c>
      <c r="E763" s="1" t="str">
        <f>TRIM(CONCATENATE([1]Лист1!E766," ",[1]Лист1!F766))</f>
        <v>Lacrymaria balechi</v>
      </c>
      <c r="F763">
        <f>SIGN(SUM([1]Лист1!CB766,[1]Лист1!DV766))</f>
        <v>0</v>
      </c>
      <c r="G763">
        <f>SIGN(SUM([1]Лист1!EZ766,[1]Лист1!FB766))</f>
        <v>0</v>
      </c>
      <c r="H763">
        <f>SIGN(SUM([1]Лист1!FA766,[1]Лист1!FU766))</f>
        <v>0</v>
      </c>
      <c r="I763">
        <f>SIGN(SUM([1]Лист1!FC766))</f>
        <v>0</v>
      </c>
      <c r="J763">
        <f>SIGN(SUM([1]Лист1!BL766:CA766))</f>
        <v>0</v>
      </c>
      <c r="K763">
        <f>SIGN(SUM([1]Лист1!AR766:BK766))</f>
        <v>0</v>
      </c>
      <c r="L763">
        <f>SIGN(SUM([1]Лист1!AM766:AQ766))</f>
        <v>0</v>
      </c>
      <c r="M763">
        <f>SIGN(SUM([1]Лист1!CS766:DK766))</f>
        <v>1</v>
      </c>
      <c r="N763">
        <f>SIGN(SUM([1]Лист1!CC766:CK766,[1]Лист1!CR766))</f>
        <v>0</v>
      </c>
      <c r="O763">
        <f>SIGN(SUM([1]Лист1!U766:AL766))</f>
        <v>0</v>
      </c>
      <c r="P763">
        <f>SIGN(SUM([1]Лист1!DW766))</f>
        <v>0</v>
      </c>
      <c r="Q763">
        <f>SIGN(SUM([1]Лист1!EA766:EG766))</f>
        <v>0</v>
      </c>
      <c r="R763">
        <f>SIGN(SUM([1]Лист1!CL766:CQ766))</f>
        <v>1</v>
      </c>
      <c r="S763">
        <f>SIGN(SUM([1]Лист1!ER766))</f>
        <v>0</v>
      </c>
      <c r="T763">
        <f>SIGN(SUM([1]Лист1!EJ766,[1]Лист1!EK766,[1]Лист1!EN766,[1]Лист1!EQ766,[1]Лист1!ES766))</f>
        <v>0</v>
      </c>
      <c r="U763">
        <f>SIGN(SUM([1]Лист1!DX766:DY766,[1]Лист1!EH766))</f>
        <v>0</v>
      </c>
      <c r="V763">
        <f>SIGN(SUM([1]Лист1!DZ766,[1]Лист1!EO766,[1]Лист1!EM766))</f>
        <v>0</v>
      </c>
      <c r="W763">
        <f>SIGN(SUM([1]Лист1!DL766:DT766))</f>
        <v>0</v>
      </c>
      <c r="X763">
        <f>SIGN(SUM([1]Лист1!EI766,[1]Лист1!EL766,[1]Лист1!EP766,[1]Лист1!EU766:EV766))</f>
        <v>0</v>
      </c>
      <c r="Y763">
        <f>SIGN(SUM([1]Лист1!DU766,[1]Лист1!ET766))</f>
        <v>0</v>
      </c>
      <c r="Z763">
        <f>SIGN(SUM([1]Лист1!EW766:EY766))</f>
        <v>0</v>
      </c>
    </row>
    <row r="764" spans="1:26" x14ac:dyDescent="0.3">
      <c r="A764" s="1" t="str">
        <f>[1]Лист1!B767</f>
        <v>Litostomatea</v>
      </c>
      <c r="B764" s="1" t="str">
        <f>[1]Лист1!C767</f>
        <v>Haptorida</v>
      </c>
      <c r="C764" s="1" t="str">
        <f>[1]Лист1!D767</f>
        <v>Lacrymariida</v>
      </c>
      <c r="D764" s="1" t="str">
        <f>TRIM([1]Лист1!E767)</f>
        <v>Lacrymaria</v>
      </c>
      <c r="E764" s="1" t="str">
        <f>TRIM(CONCATENATE([1]Лист1!E767," ",[1]Лист1!F767))</f>
        <v>Lacrymaria bulbosa</v>
      </c>
      <c r="F764">
        <f>SIGN(SUM([1]Лист1!CB767,[1]Лист1!DV767))</f>
        <v>0</v>
      </c>
      <c r="G764">
        <f>SIGN(SUM([1]Лист1!EZ767,[1]Лист1!FB767))</f>
        <v>0</v>
      </c>
      <c r="H764">
        <f>SIGN(SUM([1]Лист1!FA767,[1]Лист1!FU767))</f>
        <v>0</v>
      </c>
      <c r="I764">
        <f>SIGN(SUM([1]Лист1!FC767))</f>
        <v>0</v>
      </c>
      <c r="J764">
        <f>SIGN(SUM([1]Лист1!BL767:CA767))</f>
        <v>0</v>
      </c>
      <c r="K764">
        <f>SIGN(SUM([1]Лист1!AR767:BK767))</f>
        <v>0</v>
      </c>
      <c r="L764">
        <f>SIGN(SUM([1]Лист1!AM767:AQ767))</f>
        <v>0</v>
      </c>
      <c r="M764">
        <f>SIGN(SUM([1]Лист1!CS767:DK767))</f>
        <v>0</v>
      </c>
      <c r="N764">
        <f>SIGN(SUM([1]Лист1!CC767:CK767,[1]Лист1!CR767))</f>
        <v>0</v>
      </c>
      <c r="O764">
        <f>SIGN(SUM([1]Лист1!U767:AL767))</f>
        <v>0</v>
      </c>
      <c r="P764">
        <f>SIGN(SUM([1]Лист1!DW767))</f>
        <v>0</v>
      </c>
      <c r="Q764">
        <f>SIGN(SUM([1]Лист1!EA767:EG767))</f>
        <v>0</v>
      </c>
      <c r="R764">
        <f>SIGN(SUM([1]Лист1!CL767:CQ767))</f>
        <v>0</v>
      </c>
      <c r="S764">
        <f>SIGN(SUM([1]Лист1!ER767))</f>
        <v>0</v>
      </c>
      <c r="T764">
        <f>SIGN(SUM([1]Лист1!EJ767,[1]Лист1!EK767,[1]Лист1!EN767,[1]Лист1!EQ767,[1]Лист1!ES767))</f>
        <v>0</v>
      </c>
      <c r="U764">
        <f>SIGN(SUM([1]Лист1!DX767:DY767,[1]Лист1!EH767))</f>
        <v>0</v>
      </c>
      <c r="V764">
        <f>SIGN(SUM([1]Лист1!DZ767,[1]Лист1!EO767,[1]Лист1!EM767))</f>
        <v>0</v>
      </c>
      <c r="W764">
        <f>SIGN(SUM([1]Лист1!DL767:DT767))</f>
        <v>0</v>
      </c>
      <c r="X764">
        <f>SIGN(SUM([1]Лист1!EI767,[1]Лист1!EL767,[1]Лист1!EP767,[1]Лист1!EU767:EV767))</f>
        <v>0</v>
      </c>
      <c r="Y764">
        <f>SIGN(SUM([1]Лист1!DU767,[1]Лист1!ET767))</f>
        <v>0</v>
      </c>
      <c r="Z764">
        <f>SIGN(SUM([1]Лист1!EW767:EY767))</f>
        <v>0</v>
      </c>
    </row>
    <row r="765" spans="1:26" x14ac:dyDescent="0.3">
      <c r="A765" s="1" t="str">
        <f>[1]Лист1!B768</f>
        <v>Litostomatea</v>
      </c>
      <c r="B765" s="1" t="str">
        <f>[1]Лист1!C768</f>
        <v>Haptorida</v>
      </c>
      <c r="C765" s="1" t="str">
        <f>[1]Лист1!D768</f>
        <v>Lacrymariida</v>
      </c>
      <c r="D765" s="1" t="str">
        <f>TRIM([1]Лист1!E768)</f>
        <v>Lacrymaria</v>
      </c>
      <c r="E765" s="1" t="str">
        <f>TRIM(CONCATENATE([1]Лист1!E768," ",[1]Лист1!F768))</f>
        <v>Lacrymaria caudata</v>
      </c>
      <c r="F765">
        <f>SIGN(SUM([1]Лист1!CB768,[1]Лист1!DV768))</f>
        <v>0</v>
      </c>
      <c r="G765">
        <f>SIGN(SUM([1]Лист1!EZ768,[1]Лист1!FB768))</f>
        <v>1</v>
      </c>
      <c r="H765">
        <f>SIGN(SUM([1]Лист1!FA768,[1]Лист1!FU768))</f>
        <v>1</v>
      </c>
      <c r="I765">
        <f>SIGN(SUM([1]Лист1!FC768))</f>
        <v>1</v>
      </c>
      <c r="J765">
        <f>SIGN(SUM([1]Лист1!BL768:CA768))</f>
        <v>1</v>
      </c>
      <c r="K765">
        <f>SIGN(SUM([1]Лист1!AR768:BK768))</f>
        <v>1</v>
      </c>
      <c r="L765">
        <f>SIGN(SUM([1]Лист1!AM768:AQ768))</f>
        <v>1</v>
      </c>
      <c r="M765">
        <f>SIGN(SUM([1]Лист1!CS768:DK768))</f>
        <v>1</v>
      </c>
      <c r="N765">
        <f>SIGN(SUM([1]Лист1!CC768:CK768,[1]Лист1!CR768))</f>
        <v>1</v>
      </c>
      <c r="O765">
        <f>SIGN(SUM([1]Лист1!U768:AL768))</f>
        <v>1</v>
      </c>
      <c r="P765">
        <f>SIGN(SUM([1]Лист1!DW768))</f>
        <v>0</v>
      </c>
      <c r="Q765">
        <f>SIGN(SUM([1]Лист1!EA768:EG768))</f>
        <v>1</v>
      </c>
      <c r="R765">
        <f>SIGN(SUM([1]Лист1!CL768:CQ768))</f>
        <v>1</v>
      </c>
      <c r="S765">
        <f>SIGN(SUM([1]Лист1!ER768))</f>
        <v>0</v>
      </c>
      <c r="T765">
        <f>SIGN(SUM([1]Лист1!EJ768,[1]Лист1!EK768,[1]Лист1!EN768,[1]Лист1!EQ768,[1]Лист1!ES768))</f>
        <v>0</v>
      </c>
      <c r="U765">
        <f>SIGN(SUM([1]Лист1!DX768:DY768,[1]Лист1!EH768))</f>
        <v>0</v>
      </c>
      <c r="V765">
        <f>SIGN(SUM([1]Лист1!DZ768,[1]Лист1!EO768,[1]Лист1!EM768))</f>
        <v>1</v>
      </c>
      <c r="W765">
        <f>SIGN(SUM([1]Лист1!DL768:DT768))</f>
        <v>0</v>
      </c>
      <c r="X765">
        <f>SIGN(SUM([1]Лист1!EI768,[1]Лист1!EL768,[1]Лист1!EP768,[1]Лист1!EU768:EV768))</f>
        <v>0</v>
      </c>
      <c r="Y765">
        <f>SIGN(SUM([1]Лист1!DU768,[1]Лист1!ET768))</f>
        <v>0</v>
      </c>
      <c r="Z765">
        <f>SIGN(SUM([1]Лист1!EW768:EY768))</f>
        <v>1</v>
      </c>
    </row>
    <row r="766" spans="1:26" x14ac:dyDescent="0.3">
      <c r="A766" s="1" t="str">
        <f>[1]Лист1!B769</f>
        <v>Litostomatea</v>
      </c>
      <c r="B766" s="1" t="str">
        <f>[1]Лист1!C769</f>
        <v>Haptorida</v>
      </c>
      <c r="C766" s="1" t="str">
        <f>[1]Лист1!D769</f>
        <v>Lacrymariida</v>
      </c>
      <c r="D766" s="1" t="str">
        <f>TRIM([1]Лист1!E769)</f>
        <v>Lacrymaria</v>
      </c>
      <c r="E766" s="1" t="str">
        <f>TRIM(CONCATENATE([1]Лист1!E769," ",[1]Лист1!F769))</f>
        <v>Lacrymaria clavarioides</v>
      </c>
      <c r="F766">
        <f>SIGN(SUM([1]Лист1!CB769,[1]Лист1!DV769))</f>
        <v>0</v>
      </c>
      <c r="G766">
        <f>SIGN(SUM([1]Лист1!EZ769,[1]Лист1!FB769))</f>
        <v>0</v>
      </c>
      <c r="H766">
        <f>SIGN(SUM([1]Лист1!FA769,[1]Лист1!FU769))</f>
        <v>0</v>
      </c>
      <c r="I766">
        <f>SIGN(SUM([1]Лист1!FC769))</f>
        <v>0</v>
      </c>
      <c r="J766">
        <f>SIGN(SUM([1]Лист1!BL769:CA769))</f>
        <v>0</v>
      </c>
      <c r="K766">
        <f>SIGN(SUM([1]Лист1!AR769:BK769))</f>
        <v>0</v>
      </c>
      <c r="L766">
        <f>SIGN(SUM([1]Лист1!AM769:AQ769))</f>
        <v>0</v>
      </c>
      <c r="M766">
        <f>SIGN(SUM([1]Лист1!CS769:DK769))</f>
        <v>0</v>
      </c>
      <c r="N766">
        <f>SIGN(SUM([1]Лист1!CC769:CK769,[1]Лист1!CR769))</f>
        <v>0</v>
      </c>
      <c r="O766">
        <f>SIGN(SUM([1]Лист1!U769:AL769))</f>
        <v>0</v>
      </c>
      <c r="P766">
        <f>SIGN(SUM([1]Лист1!DW769))</f>
        <v>0</v>
      </c>
      <c r="Q766">
        <f>SIGN(SUM([1]Лист1!EA769:EG769))</f>
        <v>0</v>
      </c>
      <c r="R766">
        <f>SIGN(SUM([1]Лист1!CL769:CQ769))</f>
        <v>0</v>
      </c>
      <c r="S766">
        <f>SIGN(SUM([1]Лист1!ER769))</f>
        <v>0</v>
      </c>
      <c r="T766">
        <f>SIGN(SUM([1]Лист1!EJ769,[1]Лист1!EK769,[1]Лист1!EN769,[1]Лист1!EQ769,[1]Лист1!ES769))</f>
        <v>0</v>
      </c>
      <c r="U766">
        <f>SIGN(SUM([1]Лист1!DX769:DY769,[1]Лист1!EH769))</f>
        <v>0</v>
      </c>
      <c r="V766">
        <f>SIGN(SUM([1]Лист1!DZ769,[1]Лист1!EO769,[1]Лист1!EM769))</f>
        <v>0</v>
      </c>
      <c r="W766">
        <f>SIGN(SUM([1]Лист1!DL769:DT769))</f>
        <v>0</v>
      </c>
      <c r="X766">
        <f>SIGN(SUM([1]Лист1!EI769,[1]Лист1!EL769,[1]Лист1!EP769,[1]Лист1!EU769:EV769))</f>
        <v>0</v>
      </c>
      <c r="Y766">
        <f>SIGN(SUM([1]Лист1!DU769,[1]Лист1!ET769))</f>
        <v>0</v>
      </c>
      <c r="Z766">
        <f>SIGN(SUM([1]Лист1!EW769:EY769))</f>
        <v>0</v>
      </c>
    </row>
    <row r="767" spans="1:26" x14ac:dyDescent="0.3">
      <c r="A767" s="1" t="str">
        <f>[1]Лист1!B770</f>
        <v>Litostomatea</v>
      </c>
      <c r="B767" s="1" t="str">
        <f>[1]Лист1!C770</f>
        <v>Haptorida</v>
      </c>
      <c r="C767" s="1" t="str">
        <f>[1]Лист1!D770</f>
        <v>Lacrymariida</v>
      </c>
      <c r="D767" s="1" t="str">
        <f>TRIM([1]Лист1!E770)</f>
        <v>Lacrymaria</v>
      </c>
      <c r="E767" s="1" t="str">
        <f>TRIM(CONCATENATE([1]Лист1!E770," ",[1]Лист1!F770))</f>
        <v>Lacrymaria cohni</v>
      </c>
      <c r="F767">
        <f>SIGN(SUM([1]Лист1!CB770,[1]Лист1!DV770))</f>
        <v>0</v>
      </c>
      <c r="G767">
        <f>SIGN(SUM([1]Лист1!EZ770,[1]Лист1!FB770))</f>
        <v>1</v>
      </c>
      <c r="H767">
        <f>SIGN(SUM([1]Лист1!FA770,[1]Лист1!FU770))</f>
        <v>1</v>
      </c>
      <c r="I767">
        <f>SIGN(SUM([1]Лист1!FC770))</f>
        <v>0</v>
      </c>
      <c r="J767">
        <f>SIGN(SUM([1]Лист1!BL770:CA770))</f>
        <v>1</v>
      </c>
      <c r="K767">
        <f>SIGN(SUM([1]Лист1!AR770:BK770))</f>
        <v>1</v>
      </c>
      <c r="L767">
        <f>SIGN(SUM([1]Лист1!AM770:AQ770))</f>
        <v>1</v>
      </c>
      <c r="M767">
        <f>SIGN(SUM([1]Лист1!CS770:DK770))</f>
        <v>1</v>
      </c>
      <c r="N767">
        <f>SIGN(SUM([1]Лист1!CC770:CK770,[1]Лист1!CR770))</f>
        <v>0</v>
      </c>
      <c r="O767">
        <f>SIGN(SUM([1]Лист1!U770:AL770))</f>
        <v>0</v>
      </c>
      <c r="P767">
        <f>SIGN(SUM([1]Лист1!DW770))</f>
        <v>0</v>
      </c>
      <c r="Q767">
        <f>SIGN(SUM([1]Лист1!EA770:EG770))</f>
        <v>0</v>
      </c>
      <c r="R767">
        <f>SIGN(SUM([1]Лист1!CL770:CQ770))</f>
        <v>1</v>
      </c>
      <c r="S767">
        <f>SIGN(SUM([1]Лист1!ER770))</f>
        <v>0</v>
      </c>
      <c r="T767">
        <f>SIGN(SUM([1]Лист1!EJ770,[1]Лист1!EK770,[1]Лист1!EN770,[1]Лист1!EQ770,[1]Лист1!ES770))</f>
        <v>0</v>
      </c>
      <c r="U767">
        <f>SIGN(SUM([1]Лист1!DX770:DY770,[1]Лист1!EH770))</f>
        <v>1</v>
      </c>
      <c r="V767">
        <f>SIGN(SUM([1]Лист1!DZ770,[1]Лист1!EO770,[1]Лист1!EM770))</f>
        <v>0</v>
      </c>
      <c r="W767">
        <f>SIGN(SUM([1]Лист1!DL770:DT770))</f>
        <v>0</v>
      </c>
      <c r="X767">
        <f>SIGN(SUM([1]Лист1!EI770,[1]Лист1!EL770,[1]Лист1!EP770,[1]Лист1!EU770:EV770))</f>
        <v>0</v>
      </c>
      <c r="Y767">
        <f>SIGN(SUM([1]Лист1!DU770,[1]Лист1!ET770))</f>
        <v>0</v>
      </c>
      <c r="Z767">
        <f>SIGN(SUM([1]Лист1!EW770:EY770))</f>
        <v>1</v>
      </c>
    </row>
    <row r="768" spans="1:26" x14ac:dyDescent="0.3">
      <c r="A768" s="1" t="str">
        <f>[1]Лист1!B771</f>
        <v>Litostomatea</v>
      </c>
      <c r="B768" s="1" t="str">
        <f>[1]Лист1!C771</f>
        <v>Haptorida</v>
      </c>
      <c r="C768" s="1" t="str">
        <f>[1]Лист1!D771</f>
        <v>Lacrymariida</v>
      </c>
      <c r="D768" s="1" t="str">
        <f>TRIM([1]Лист1!E771)</f>
        <v>Lacrymaria</v>
      </c>
      <c r="E768" s="1" t="str">
        <f>TRIM(CONCATENATE([1]Лист1!E771," ",[1]Лист1!F771))</f>
        <v>Lacrymaria conifera</v>
      </c>
      <c r="F768">
        <f>SIGN(SUM([1]Лист1!CB771,[1]Лист1!DV771))</f>
        <v>0</v>
      </c>
      <c r="G768">
        <f>SIGN(SUM([1]Лист1!EZ771,[1]Лист1!FB771))</f>
        <v>0</v>
      </c>
      <c r="H768">
        <f>SIGN(SUM([1]Лист1!FA771,[1]Лист1!FU771))</f>
        <v>0</v>
      </c>
      <c r="I768">
        <f>SIGN(SUM([1]Лист1!FC771))</f>
        <v>1</v>
      </c>
      <c r="J768">
        <f>SIGN(SUM([1]Лист1!BL771:CA771))</f>
        <v>0</v>
      </c>
      <c r="K768">
        <f>SIGN(SUM([1]Лист1!AR771:BK771))</f>
        <v>0</v>
      </c>
      <c r="L768">
        <f>SIGN(SUM([1]Лист1!AM771:AQ771))</f>
        <v>0</v>
      </c>
      <c r="M768">
        <f>SIGN(SUM([1]Лист1!CS771:DK771))</f>
        <v>0</v>
      </c>
      <c r="N768">
        <f>SIGN(SUM([1]Лист1!CC771:CK771,[1]Лист1!CR771))</f>
        <v>0</v>
      </c>
      <c r="O768">
        <f>SIGN(SUM([1]Лист1!U771:AL771))</f>
        <v>1</v>
      </c>
      <c r="P768">
        <f>SIGN(SUM([1]Лист1!DW771))</f>
        <v>0</v>
      </c>
      <c r="Q768">
        <f>SIGN(SUM([1]Лист1!EA771:EG771))</f>
        <v>1</v>
      </c>
      <c r="R768">
        <f>SIGN(SUM([1]Лист1!CL771:CQ771))</f>
        <v>1</v>
      </c>
      <c r="S768">
        <f>SIGN(SUM([1]Лист1!ER771))</f>
        <v>0</v>
      </c>
      <c r="T768">
        <f>SIGN(SUM([1]Лист1!EJ771,[1]Лист1!EK771,[1]Лист1!EN771,[1]Лист1!EQ771,[1]Лист1!ES771))</f>
        <v>0</v>
      </c>
      <c r="U768">
        <f>SIGN(SUM([1]Лист1!DX771:DY771,[1]Лист1!EH771))</f>
        <v>1</v>
      </c>
      <c r="V768">
        <f>SIGN(SUM([1]Лист1!DZ771,[1]Лист1!EO771,[1]Лист1!EM771))</f>
        <v>0</v>
      </c>
      <c r="W768">
        <f>SIGN(SUM([1]Лист1!DL771:DT771))</f>
        <v>0</v>
      </c>
      <c r="X768">
        <f>SIGN(SUM([1]Лист1!EI771,[1]Лист1!EL771,[1]Лист1!EP771,[1]Лист1!EU771:EV771))</f>
        <v>0</v>
      </c>
      <c r="Y768">
        <f>SIGN(SUM([1]Лист1!DU771,[1]Лист1!ET771))</f>
        <v>0</v>
      </c>
      <c r="Z768">
        <f>SIGN(SUM([1]Лист1!EW771:EY771))</f>
        <v>1</v>
      </c>
    </row>
    <row r="769" spans="1:26" x14ac:dyDescent="0.3">
      <c r="A769" s="1" t="str">
        <f>[1]Лист1!B772</f>
        <v>Litostomatea</v>
      </c>
      <c r="B769" s="1" t="str">
        <f>[1]Лист1!C772</f>
        <v>Haptorida</v>
      </c>
      <c r="C769" s="1" t="str">
        <f>[1]Лист1!D772</f>
        <v>Lacrymariida</v>
      </c>
      <c r="D769" s="1" t="str">
        <f>TRIM([1]Лист1!E772)</f>
        <v>Lacrymaria</v>
      </c>
      <c r="E769" s="1" t="str">
        <f>TRIM(CONCATENATE([1]Лист1!E772," ",[1]Лист1!F772))</f>
        <v>Lacrymaria cucumis</v>
      </c>
      <c r="F769">
        <f>SIGN(SUM([1]Лист1!CB772,[1]Лист1!DV772))</f>
        <v>0</v>
      </c>
      <c r="G769">
        <f>SIGN(SUM([1]Лист1!EZ772,[1]Лист1!FB772))</f>
        <v>1</v>
      </c>
      <c r="H769">
        <f>SIGN(SUM([1]Лист1!FA772,[1]Лист1!FU772))</f>
        <v>1</v>
      </c>
      <c r="I769">
        <f>SIGN(SUM([1]Лист1!FC772))</f>
        <v>1</v>
      </c>
      <c r="J769">
        <f>SIGN(SUM([1]Лист1!BL772:CA772))</f>
        <v>1</v>
      </c>
      <c r="K769">
        <f>SIGN(SUM([1]Лист1!AR772:BK772))</f>
        <v>0</v>
      </c>
      <c r="L769">
        <f>SIGN(SUM([1]Лист1!AM772:AQ772))</f>
        <v>1</v>
      </c>
      <c r="M769">
        <f>SIGN(SUM([1]Лист1!CS772:DK772))</f>
        <v>1</v>
      </c>
      <c r="N769">
        <f>SIGN(SUM([1]Лист1!CC772:CK772,[1]Лист1!CR772))</f>
        <v>1</v>
      </c>
      <c r="O769">
        <f>SIGN(SUM([1]Лист1!U772:AL772))</f>
        <v>1</v>
      </c>
      <c r="P769">
        <f>SIGN(SUM([1]Лист1!DW772))</f>
        <v>0</v>
      </c>
      <c r="Q769">
        <f>SIGN(SUM([1]Лист1!EA772:EG772))</f>
        <v>0</v>
      </c>
      <c r="R769">
        <f>SIGN(SUM([1]Лист1!CL772:CQ772))</f>
        <v>0</v>
      </c>
      <c r="S769">
        <f>SIGN(SUM([1]Лист1!ER772))</f>
        <v>0</v>
      </c>
      <c r="T769">
        <f>SIGN(SUM([1]Лист1!EJ772,[1]Лист1!EK772,[1]Лист1!EN772,[1]Лист1!EQ772,[1]Лист1!ES772))</f>
        <v>0</v>
      </c>
      <c r="U769">
        <f>SIGN(SUM([1]Лист1!DX772:DY772,[1]Лист1!EH772))</f>
        <v>0</v>
      </c>
      <c r="V769">
        <f>SIGN(SUM([1]Лист1!DZ772,[1]Лист1!EO772,[1]Лист1!EM772))</f>
        <v>1</v>
      </c>
      <c r="W769">
        <f>SIGN(SUM([1]Лист1!DL772:DT772))</f>
        <v>0</v>
      </c>
      <c r="X769">
        <f>SIGN(SUM([1]Лист1!EI772,[1]Лист1!EL772,[1]Лист1!EP772,[1]Лист1!EU772:EV772))</f>
        <v>0</v>
      </c>
      <c r="Y769">
        <f>SIGN(SUM([1]Лист1!DU772,[1]Лист1!ET772))</f>
        <v>0</v>
      </c>
      <c r="Z769">
        <f>SIGN(SUM([1]Лист1!EW772:EY772))</f>
        <v>0</v>
      </c>
    </row>
    <row r="770" spans="1:26" x14ac:dyDescent="0.3">
      <c r="A770" s="1" t="str">
        <f>[1]Лист1!B773</f>
        <v>Litostomatea</v>
      </c>
      <c r="B770" s="1" t="str">
        <f>[1]Лист1!C773</f>
        <v>Haptorida</v>
      </c>
      <c r="C770" s="1" t="str">
        <f>[1]Лист1!D773</f>
        <v>Lacrymariida</v>
      </c>
      <c r="D770" s="1" t="str">
        <f>TRIM([1]Лист1!E773)</f>
        <v>Lacrymaria</v>
      </c>
      <c r="E770" s="1" t="str">
        <f>TRIM(CONCATENATE([1]Лист1!E773," ",[1]Лист1!F773))</f>
        <v>Lacrymaria delamarei</v>
      </c>
      <c r="F770">
        <f>SIGN(SUM([1]Лист1!CB773,[1]Лист1!DV773))</f>
        <v>0</v>
      </c>
      <c r="G770">
        <f>SIGN(SUM([1]Лист1!EZ773,[1]Лист1!FB773))</f>
        <v>1</v>
      </c>
      <c r="H770">
        <f>SIGN(SUM([1]Лист1!FA773,[1]Лист1!FU773))</f>
        <v>0</v>
      </c>
      <c r="I770">
        <f>SIGN(SUM([1]Лист1!FC773))</f>
        <v>1</v>
      </c>
      <c r="J770">
        <f>SIGN(SUM([1]Лист1!BL773:CA773))</f>
        <v>0</v>
      </c>
      <c r="K770">
        <f>SIGN(SUM([1]Лист1!AR773:BK773))</f>
        <v>0</v>
      </c>
      <c r="L770">
        <f>SIGN(SUM([1]Лист1!AM773:AQ773))</f>
        <v>1</v>
      </c>
      <c r="M770">
        <f>SIGN(SUM([1]Лист1!CS773:DK773))</f>
        <v>1</v>
      </c>
      <c r="N770">
        <f>SIGN(SUM([1]Лист1!CC773:CK773,[1]Лист1!CR773))</f>
        <v>0</v>
      </c>
      <c r="O770">
        <f>SIGN(SUM([1]Лист1!U773:AL773))</f>
        <v>1</v>
      </c>
      <c r="P770">
        <f>SIGN(SUM([1]Лист1!DW773))</f>
        <v>0</v>
      </c>
      <c r="Q770">
        <f>SIGN(SUM([1]Лист1!EA773:EG773))</f>
        <v>0</v>
      </c>
      <c r="R770">
        <f>SIGN(SUM([1]Лист1!CL773:CQ773))</f>
        <v>1</v>
      </c>
      <c r="S770">
        <f>SIGN(SUM([1]Лист1!ER773))</f>
        <v>0</v>
      </c>
      <c r="T770">
        <f>SIGN(SUM([1]Лист1!EJ773,[1]Лист1!EK773,[1]Лист1!EN773,[1]Лист1!EQ773,[1]Лист1!ES773))</f>
        <v>0</v>
      </c>
      <c r="U770">
        <f>SIGN(SUM([1]Лист1!DX773:DY773,[1]Лист1!EH773))</f>
        <v>0</v>
      </c>
      <c r="V770">
        <f>SIGN(SUM([1]Лист1!DZ773,[1]Лист1!EO773,[1]Лист1!EM773))</f>
        <v>1</v>
      </c>
      <c r="W770">
        <f>SIGN(SUM([1]Лист1!DL773:DT773))</f>
        <v>1</v>
      </c>
      <c r="X770">
        <f>SIGN(SUM([1]Лист1!EI773,[1]Лист1!EL773,[1]Лист1!EP773,[1]Лист1!EU773:EV773))</f>
        <v>0</v>
      </c>
      <c r="Y770">
        <f>SIGN(SUM([1]Лист1!DU773,[1]Лист1!ET773))</f>
        <v>0</v>
      </c>
      <c r="Z770">
        <f>SIGN(SUM([1]Лист1!EW773:EY773))</f>
        <v>0</v>
      </c>
    </row>
    <row r="771" spans="1:26" x14ac:dyDescent="0.3">
      <c r="A771" s="1" t="str">
        <f>[1]Лист1!B774</f>
        <v>Litostomatea</v>
      </c>
      <c r="B771" s="1" t="str">
        <f>[1]Лист1!C774</f>
        <v>Haptorida</v>
      </c>
      <c r="C771" s="1" t="str">
        <f>[1]Лист1!D774</f>
        <v>Lacrymariida</v>
      </c>
      <c r="D771" s="1" t="str">
        <f>TRIM([1]Лист1!E774)</f>
        <v>Lacrymaria</v>
      </c>
      <c r="E771" s="1" t="str">
        <f>TRIM(CONCATENATE([1]Лист1!E774," ",[1]Лист1!F774))</f>
        <v>Lacrymaria elegans</v>
      </c>
      <c r="F771">
        <f>SIGN(SUM([1]Лист1!CB774,[1]Лист1!DV774))</f>
        <v>0</v>
      </c>
      <c r="G771">
        <f>SIGN(SUM([1]Лист1!EZ774,[1]Лист1!FB774))</f>
        <v>0</v>
      </c>
      <c r="H771">
        <f>SIGN(SUM([1]Лист1!FA774,[1]Лист1!FU774))</f>
        <v>1</v>
      </c>
      <c r="I771">
        <f>SIGN(SUM([1]Лист1!FC774))</f>
        <v>0</v>
      </c>
      <c r="J771">
        <f>SIGN(SUM([1]Лист1!BL774:CA774))</f>
        <v>1</v>
      </c>
      <c r="K771">
        <f>SIGN(SUM([1]Лист1!AR774:BK774))</f>
        <v>0</v>
      </c>
      <c r="L771">
        <f>SIGN(SUM([1]Лист1!AM774:AQ774))</f>
        <v>0</v>
      </c>
      <c r="M771">
        <f>SIGN(SUM([1]Лист1!CS774:DK774))</f>
        <v>1</v>
      </c>
      <c r="N771">
        <f>SIGN(SUM([1]Лист1!CC774:CK774,[1]Лист1!CR774))</f>
        <v>0</v>
      </c>
      <c r="O771">
        <f>SIGN(SUM([1]Лист1!U774:AL774))</f>
        <v>0</v>
      </c>
      <c r="P771">
        <f>SIGN(SUM([1]Лист1!DW774))</f>
        <v>0</v>
      </c>
      <c r="Q771">
        <f>SIGN(SUM([1]Лист1!EA774:EG774))</f>
        <v>1</v>
      </c>
      <c r="R771">
        <f>SIGN(SUM([1]Лист1!CL774:CQ774))</f>
        <v>0</v>
      </c>
      <c r="S771">
        <f>SIGN(SUM([1]Лист1!ER774))</f>
        <v>0</v>
      </c>
      <c r="T771">
        <f>SIGN(SUM([1]Лист1!EJ774,[1]Лист1!EK774,[1]Лист1!EN774,[1]Лист1!EQ774,[1]Лист1!ES774))</f>
        <v>0</v>
      </c>
      <c r="U771">
        <f>SIGN(SUM([1]Лист1!DX774:DY774,[1]Лист1!EH774))</f>
        <v>0</v>
      </c>
      <c r="V771">
        <f>SIGN(SUM([1]Лист1!DZ774,[1]Лист1!EO774,[1]Лист1!EM774))</f>
        <v>0</v>
      </c>
      <c r="W771">
        <f>SIGN(SUM([1]Лист1!DL774:DT774))</f>
        <v>0</v>
      </c>
      <c r="X771">
        <f>SIGN(SUM([1]Лист1!EI774,[1]Лист1!EL774,[1]Лист1!EP774,[1]Лист1!EU774:EV774))</f>
        <v>0</v>
      </c>
      <c r="Y771">
        <f>SIGN(SUM([1]Лист1!DU774,[1]Лист1!ET774))</f>
        <v>0</v>
      </c>
      <c r="Z771">
        <f>SIGN(SUM([1]Лист1!EW774:EY774))</f>
        <v>0</v>
      </c>
    </row>
    <row r="772" spans="1:26" x14ac:dyDescent="0.3">
      <c r="A772" s="1" t="str">
        <f>[1]Лист1!B775</f>
        <v>Litostomatea</v>
      </c>
      <c r="B772" s="1" t="str">
        <f>[1]Лист1!C775</f>
        <v>Haptorida</v>
      </c>
      <c r="C772" s="1" t="str">
        <f>[1]Лист1!D775</f>
        <v>Lacrymariida</v>
      </c>
      <c r="D772" s="1" t="str">
        <f>TRIM([1]Лист1!E775)</f>
        <v>Lacrymaria</v>
      </c>
      <c r="E772" s="1" t="str">
        <f>TRIM(CONCATENATE([1]Лист1!E775," ",[1]Лист1!F775))</f>
        <v>Lacrymaria issykkulica</v>
      </c>
      <c r="F772">
        <f>SIGN(SUM([1]Лист1!CB775,[1]Лист1!DV775))</f>
        <v>0</v>
      </c>
      <c r="G772">
        <f>SIGN(SUM([1]Лист1!EZ775,[1]Лист1!FB775))</f>
        <v>0</v>
      </c>
      <c r="H772">
        <f>SIGN(SUM([1]Лист1!FA775,[1]Лист1!FU775))</f>
        <v>0</v>
      </c>
      <c r="I772">
        <f>SIGN(SUM([1]Лист1!FC775))</f>
        <v>0</v>
      </c>
      <c r="J772">
        <f>SIGN(SUM([1]Лист1!BL775:CA775))</f>
        <v>0</v>
      </c>
      <c r="K772">
        <f>SIGN(SUM([1]Лист1!AR775:BK775))</f>
        <v>0</v>
      </c>
      <c r="L772">
        <f>SIGN(SUM([1]Лист1!AM775:AQ775))</f>
        <v>0</v>
      </c>
      <c r="M772">
        <f>SIGN(SUM([1]Лист1!CS775:DK775))</f>
        <v>0</v>
      </c>
      <c r="N772">
        <f>SIGN(SUM([1]Лист1!CC775:CK775,[1]Лист1!CR775))</f>
        <v>0</v>
      </c>
      <c r="O772">
        <f>SIGN(SUM([1]Лист1!U775:AL775))</f>
        <v>0</v>
      </c>
      <c r="P772">
        <f>SIGN(SUM([1]Лист1!DW775))</f>
        <v>0</v>
      </c>
      <c r="Q772">
        <f>SIGN(SUM([1]Лист1!EA775:EG775))</f>
        <v>0</v>
      </c>
      <c r="R772">
        <f>SIGN(SUM([1]Лист1!CL775:CQ775))</f>
        <v>0</v>
      </c>
      <c r="S772">
        <f>SIGN(SUM([1]Лист1!ER775))</f>
        <v>0</v>
      </c>
      <c r="T772">
        <f>SIGN(SUM([1]Лист1!EJ775,[1]Лист1!EK775,[1]Лист1!EN775,[1]Лист1!EQ775,[1]Лист1!ES775))</f>
        <v>0</v>
      </c>
      <c r="U772">
        <f>SIGN(SUM([1]Лист1!DX775:DY775,[1]Лист1!EH775))</f>
        <v>0</v>
      </c>
      <c r="V772">
        <f>SIGN(SUM([1]Лист1!DZ775,[1]Лист1!EO775,[1]Лист1!EM775))</f>
        <v>0</v>
      </c>
      <c r="W772">
        <f>SIGN(SUM([1]Лист1!DL775:DT775))</f>
        <v>0</v>
      </c>
      <c r="X772">
        <f>SIGN(SUM([1]Лист1!EI775,[1]Лист1!EL775,[1]Лист1!EP775,[1]Лист1!EU775:EV775))</f>
        <v>0</v>
      </c>
      <c r="Y772">
        <f>SIGN(SUM([1]Лист1!DU775,[1]Лист1!ET775))</f>
        <v>0</v>
      </c>
      <c r="Z772">
        <f>SIGN(SUM([1]Лист1!EW775:EY775))</f>
        <v>0</v>
      </c>
    </row>
    <row r="773" spans="1:26" x14ac:dyDescent="0.3">
      <c r="A773" s="1" t="str">
        <f>[1]Лист1!B776</f>
        <v>Litostomatea</v>
      </c>
      <c r="B773" s="1" t="str">
        <f>[1]Лист1!C776</f>
        <v>Haptorida</v>
      </c>
      <c r="C773" s="1" t="str">
        <f>[1]Лист1!D776</f>
        <v>Lacrymariida</v>
      </c>
      <c r="D773" s="1" t="str">
        <f>TRIM([1]Лист1!E776)</f>
        <v>Lacrymaria</v>
      </c>
      <c r="E773" s="1" t="str">
        <f>TRIM(CONCATENATE([1]Лист1!E776," ",[1]Лист1!F776))</f>
        <v>Lacrymaria kahli</v>
      </c>
      <c r="F773">
        <f>SIGN(SUM([1]Лист1!CB776,[1]Лист1!DV776))</f>
        <v>0</v>
      </c>
      <c r="G773">
        <f>SIGN(SUM([1]Лист1!EZ776,[1]Лист1!FB776))</f>
        <v>0</v>
      </c>
      <c r="H773">
        <f>SIGN(SUM([1]Лист1!FA776,[1]Лист1!FU776))</f>
        <v>1</v>
      </c>
      <c r="I773">
        <f>SIGN(SUM([1]Лист1!FC776))</f>
        <v>0</v>
      </c>
      <c r="J773">
        <f>SIGN(SUM([1]Лист1!BL776:CA776))</f>
        <v>1</v>
      </c>
      <c r="K773">
        <f>SIGN(SUM([1]Лист1!AR776:BK776))</f>
        <v>0</v>
      </c>
      <c r="L773">
        <f>SIGN(SUM([1]Лист1!AM776:AQ776))</f>
        <v>0</v>
      </c>
      <c r="M773">
        <f>SIGN(SUM([1]Лист1!CS776:DK776))</f>
        <v>1</v>
      </c>
      <c r="N773">
        <f>SIGN(SUM([1]Лист1!CC776:CK776,[1]Лист1!CR776))</f>
        <v>1</v>
      </c>
      <c r="O773">
        <f>SIGN(SUM([1]Лист1!U776:AL776))</f>
        <v>1</v>
      </c>
      <c r="P773">
        <f>SIGN(SUM([1]Лист1!DW776))</f>
        <v>0</v>
      </c>
      <c r="Q773">
        <f>SIGN(SUM([1]Лист1!EA776:EG776))</f>
        <v>1</v>
      </c>
      <c r="R773">
        <f>SIGN(SUM([1]Лист1!CL776:CQ776))</f>
        <v>1</v>
      </c>
      <c r="S773">
        <f>SIGN(SUM([1]Лист1!ER776))</f>
        <v>0</v>
      </c>
      <c r="T773">
        <f>SIGN(SUM([1]Лист1!EJ776,[1]Лист1!EK776,[1]Лист1!EN776,[1]Лист1!EQ776,[1]Лист1!ES776))</f>
        <v>1</v>
      </c>
      <c r="U773">
        <f>SIGN(SUM([1]Лист1!DX776:DY776,[1]Лист1!EH776))</f>
        <v>0</v>
      </c>
      <c r="V773">
        <f>SIGN(SUM([1]Лист1!DZ776,[1]Лист1!EO776,[1]Лист1!EM776))</f>
        <v>1</v>
      </c>
      <c r="W773">
        <f>SIGN(SUM([1]Лист1!DL776:DT776))</f>
        <v>1</v>
      </c>
      <c r="X773">
        <f>SIGN(SUM([1]Лист1!EI776,[1]Лист1!EL776,[1]Лист1!EP776,[1]Лист1!EU776:EV776))</f>
        <v>0</v>
      </c>
      <c r="Y773">
        <f>SIGN(SUM([1]Лист1!DU776,[1]Лист1!ET776))</f>
        <v>0</v>
      </c>
      <c r="Z773">
        <f>SIGN(SUM([1]Лист1!EW776:EY776))</f>
        <v>1</v>
      </c>
    </row>
    <row r="774" spans="1:26" x14ac:dyDescent="0.3">
      <c r="A774" s="1" t="str">
        <f>[1]Лист1!B777</f>
        <v>Litostomatea</v>
      </c>
      <c r="B774" s="1" t="str">
        <f>[1]Лист1!C777</f>
        <v>Haptorida</v>
      </c>
      <c r="C774" s="1" t="str">
        <f>[1]Лист1!D777</f>
        <v>Lacrymariida</v>
      </c>
      <c r="D774" s="1" t="str">
        <f>TRIM([1]Лист1!E777)</f>
        <v>Lacrymaria</v>
      </c>
      <c r="E774" s="1" t="str">
        <f>TRIM(CONCATENATE([1]Лист1!E777," ",[1]Лист1!F777))</f>
        <v>Lacrymaria lagenula</v>
      </c>
      <c r="F774">
        <f>SIGN(SUM([1]Лист1!CB777,[1]Лист1!DV777))</f>
        <v>0</v>
      </c>
      <c r="G774">
        <f>SIGN(SUM([1]Лист1!EZ777,[1]Лист1!FB777))</f>
        <v>1</v>
      </c>
      <c r="H774">
        <f>SIGN(SUM([1]Лист1!FA777,[1]Лист1!FU777))</f>
        <v>0</v>
      </c>
      <c r="I774">
        <f>SIGN(SUM([1]Лист1!FC777))</f>
        <v>0</v>
      </c>
      <c r="J774">
        <f>SIGN(SUM([1]Лист1!BL777:CA777))</f>
        <v>1</v>
      </c>
      <c r="K774">
        <f>SIGN(SUM([1]Лист1!AR777:BK777))</f>
        <v>1</v>
      </c>
      <c r="L774">
        <f>SIGN(SUM([1]Лист1!AM777:AQ777))</f>
        <v>1</v>
      </c>
      <c r="M774">
        <f>SIGN(SUM([1]Лист1!CS777:DK777))</f>
        <v>1</v>
      </c>
      <c r="N774">
        <f>SIGN(SUM([1]Лист1!CC777:CK777,[1]Лист1!CR777))</f>
        <v>1</v>
      </c>
      <c r="O774">
        <f>SIGN(SUM([1]Лист1!U777:AL777))</f>
        <v>1</v>
      </c>
      <c r="P774">
        <f>SIGN(SUM([1]Лист1!DW777))</f>
        <v>0</v>
      </c>
      <c r="Q774">
        <f>SIGN(SUM([1]Лист1!EA777:EG777))</f>
        <v>0</v>
      </c>
      <c r="R774">
        <f>SIGN(SUM([1]Лист1!CL777:CQ777))</f>
        <v>1</v>
      </c>
      <c r="S774">
        <f>SIGN(SUM([1]Лист1!ER777))</f>
        <v>0</v>
      </c>
      <c r="T774">
        <f>SIGN(SUM([1]Лист1!EJ777,[1]Лист1!EK777,[1]Лист1!EN777,[1]Лист1!EQ777,[1]Лист1!ES777))</f>
        <v>0</v>
      </c>
      <c r="U774">
        <f>SIGN(SUM([1]Лист1!DX777:DY777,[1]Лист1!EH777))</f>
        <v>0</v>
      </c>
      <c r="V774">
        <f>SIGN(SUM([1]Лист1!DZ777,[1]Лист1!EO777,[1]Лист1!EM777))</f>
        <v>0</v>
      </c>
      <c r="W774">
        <f>SIGN(SUM([1]Лист1!DL777:DT777))</f>
        <v>0</v>
      </c>
      <c r="X774">
        <f>SIGN(SUM([1]Лист1!EI777,[1]Лист1!EL777,[1]Лист1!EP777,[1]Лист1!EU777:EV777))</f>
        <v>0</v>
      </c>
      <c r="Y774">
        <f>SIGN(SUM([1]Лист1!DU777,[1]Лист1!ET777))</f>
        <v>1</v>
      </c>
      <c r="Z774">
        <f>SIGN(SUM([1]Лист1!EW777:EY777))</f>
        <v>1</v>
      </c>
    </row>
    <row r="775" spans="1:26" x14ac:dyDescent="0.3">
      <c r="A775" s="1" t="str">
        <f>[1]Лист1!B778</f>
        <v>Litostomatea</v>
      </c>
      <c r="B775" s="1" t="str">
        <f>[1]Лист1!C778</f>
        <v>Haptorida</v>
      </c>
      <c r="C775" s="1" t="str">
        <f>[1]Лист1!D778</f>
        <v>Lacrymariida</v>
      </c>
      <c r="D775" s="1" t="str">
        <f>TRIM([1]Лист1!E778)</f>
        <v>Lacrymaria</v>
      </c>
      <c r="E775" s="1" t="str">
        <f>TRIM(CONCATENATE([1]Лист1!E778," ",[1]Лист1!F778))</f>
        <v>Lacrymaria marina</v>
      </c>
      <c r="F775">
        <f>SIGN(SUM([1]Лист1!CB778,[1]Лист1!DV778))</f>
        <v>0</v>
      </c>
      <c r="G775">
        <f>SIGN(SUM([1]Лист1!EZ778,[1]Лист1!FB778))</f>
        <v>1</v>
      </c>
      <c r="H775">
        <f>SIGN(SUM([1]Лист1!FA778,[1]Лист1!FU778))</f>
        <v>1</v>
      </c>
      <c r="I775">
        <f>SIGN(SUM([1]Лист1!FC778))</f>
        <v>1</v>
      </c>
      <c r="J775">
        <f>SIGN(SUM([1]Лист1!BL778:CA778))</f>
        <v>1</v>
      </c>
      <c r="K775">
        <f>SIGN(SUM([1]Лист1!AR778:BK778))</f>
        <v>1</v>
      </c>
      <c r="L775">
        <f>SIGN(SUM([1]Лист1!AM778:AQ778))</f>
        <v>1</v>
      </c>
      <c r="M775">
        <f>SIGN(SUM([1]Лист1!CS778:DK778))</f>
        <v>1</v>
      </c>
      <c r="N775">
        <f>SIGN(SUM([1]Лист1!CC778:CK778,[1]Лист1!CR778))</f>
        <v>1</v>
      </c>
      <c r="O775">
        <f>SIGN(SUM([1]Лист1!U778:AL778))</f>
        <v>1</v>
      </c>
      <c r="P775">
        <f>SIGN(SUM([1]Лист1!DW778))</f>
        <v>0</v>
      </c>
      <c r="Q775">
        <f>SIGN(SUM([1]Лист1!EA778:EG778))</f>
        <v>1</v>
      </c>
      <c r="R775">
        <f>SIGN(SUM([1]Лист1!CL778:CQ778))</f>
        <v>1</v>
      </c>
      <c r="S775">
        <f>SIGN(SUM([1]Лист1!ER778))</f>
        <v>0</v>
      </c>
      <c r="T775">
        <f>SIGN(SUM([1]Лист1!EJ778,[1]Лист1!EK778,[1]Лист1!EN778,[1]Лист1!EQ778,[1]Лист1!ES778))</f>
        <v>1</v>
      </c>
      <c r="U775">
        <f>SIGN(SUM([1]Лист1!DX778:DY778,[1]Лист1!EH778))</f>
        <v>1</v>
      </c>
      <c r="V775">
        <f>SIGN(SUM([1]Лист1!DZ778,[1]Лист1!EO778,[1]Лист1!EM778))</f>
        <v>1</v>
      </c>
      <c r="W775">
        <f>SIGN(SUM([1]Лист1!DL778:DT778))</f>
        <v>1</v>
      </c>
      <c r="X775">
        <f>SIGN(SUM([1]Лист1!EI778,[1]Лист1!EL778,[1]Лист1!EP778,[1]Лист1!EU778:EV778))</f>
        <v>0</v>
      </c>
      <c r="Y775">
        <f>SIGN(SUM([1]Лист1!DU778,[1]Лист1!ET778))</f>
        <v>0</v>
      </c>
      <c r="Z775">
        <f>SIGN(SUM([1]Лист1!EW778:EY778))</f>
        <v>1</v>
      </c>
    </row>
    <row r="776" spans="1:26" x14ac:dyDescent="0.3">
      <c r="A776" s="1" t="str">
        <f>[1]Лист1!B779</f>
        <v>Litostomatea</v>
      </c>
      <c r="B776" s="1" t="str">
        <f>[1]Лист1!C779</f>
        <v>Haptorida</v>
      </c>
      <c r="C776" s="1" t="str">
        <f>[1]Лист1!D779</f>
        <v>Lacrymariida</v>
      </c>
      <c r="D776" s="1" t="str">
        <f>TRIM([1]Лист1!E779)</f>
        <v>Lacrymaria</v>
      </c>
      <c r="E776" s="1" t="str">
        <f>TRIM(CONCATENATE([1]Лист1!E779," ",[1]Лист1!F779))</f>
        <v>Lacrymaria maurea</v>
      </c>
      <c r="F776">
        <f>SIGN(SUM([1]Лист1!CB779,[1]Лист1!DV779))</f>
        <v>0</v>
      </c>
      <c r="G776">
        <f>SIGN(SUM([1]Лист1!EZ779,[1]Лист1!FB779))</f>
        <v>0</v>
      </c>
      <c r="H776">
        <f>SIGN(SUM([1]Лист1!FA779,[1]Лист1!FU779))</f>
        <v>0</v>
      </c>
      <c r="I776">
        <f>SIGN(SUM([1]Лист1!FC779))</f>
        <v>0</v>
      </c>
      <c r="J776">
        <f>SIGN(SUM([1]Лист1!BL779:CA779))</f>
        <v>0</v>
      </c>
      <c r="K776">
        <f>SIGN(SUM([1]Лист1!AR779:BK779))</f>
        <v>0</v>
      </c>
      <c r="L776">
        <f>SIGN(SUM([1]Лист1!AM779:AQ779))</f>
        <v>0</v>
      </c>
      <c r="M776">
        <f>SIGN(SUM([1]Лист1!CS779:DK779))</f>
        <v>1</v>
      </c>
      <c r="N776">
        <f>SIGN(SUM([1]Лист1!CC779:CK779,[1]Лист1!CR779))</f>
        <v>0</v>
      </c>
      <c r="O776">
        <f>SIGN(SUM([1]Лист1!U779:AL779))</f>
        <v>0</v>
      </c>
      <c r="P776">
        <f>SIGN(SUM([1]Лист1!DW779))</f>
        <v>0</v>
      </c>
      <c r="Q776">
        <f>SIGN(SUM([1]Лист1!EA779:EG779))</f>
        <v>0</v>
      </c>
      <c r="R776">
        <f>SIGN(SUM([1]Лист1!CL779:CQ779))</f>
        <v>0</v>
      </c>
      <c r="S776">
        <f>SIGN(SUM([1]Лист1!ER779))</f>
        <v>0</v>
      </c>
      <c r="T776">
        <f>SIGN(SUM([1]Лист1!EJ779,[1]Лист1!EK779,[1]Лист1!EN779,[1]Лист1!EQ779,[1]Лист1!ES779))</f>
        <v>0</v>
      </c>
      <c r="U776">
        <f>SIGN(SUM([1]Лист1!DX779:DY779,[1]Лист1!EH779))</f>
        <v>0</v>
      </c>
      <c r="V776">
        <f>SIGN(SUM([1]Лист1!DZ779,[1]Лист1!EO779,[1]Лист1!EM779))</f>
        <v>1</v>
      </c>
      <c r="W776">
        <f>SIGN(SUM([1]Лист1!DL779:DT779))</f>
        <v>1</v>
      </c>
      <c r="X776">
        <f>SIGN(SUM([1]Лист1!EI779,[1]Лист1!EL779,[1]Лист1!EP779,[1]Лист1!EU779:EV779))</f>
        <v>0</v>
      </c>
      <c r="Y776">
        <f>SIGN(SUM([1]Лист1!DU779,[1]Лист1!ET779))</f>
        <v>0</v>
      </c>
      <c r="Z776">
        <f>SIGN(SUM([1]Лист1!EW779:EY779))</f>
        <v>0</v>
      </c>
    </row>
    <row r="777" spans="1:26" x14ac:dyDescent="0.3">
      <c r="A777" s="1" t="str">
        <f>[1]Лист1!B780</f>
        <v>Litostomatea</v>
      </c>
      <c r="B777" s="1" t="str">
        <f>[1]Лист1!C780</f>
        <v>Haptorida</v>
      </c>
      <c r="C777" s="1" t="str">
        <f>[1]Лист1!D780</f>
        <v>Lacrymariida</v>
      </c>
      <c r="D777" s="1" t="str">
        <f>TRIM([1]Лист1!E780)</f>
        <v>Lacrymaria</v>
      </c>
      <c r="E777" s="1" t="str">
        <f>TRIM(CONCATENATE([1]Лист1!E780," ",[1]Лист1!F780))</f>
        <v>Lacrymaria metabolica</v>
      </c>
      <c r="F777">
        <f>SIGN(SUM([1]Лист1!CB780,[1]Лист1!DV780))</f>
        <v>0</v>
      </c>
      <c r="G777">
        <f>SIGN(SUM([1]Лист1!EZ780,[1]Лист1!FB780))</f>
        <v>0</v>
      </c>
      <c r="H777">
        <f>SIGN(SUM([1]Лист1!FA780,[1]Лист1!FU780))</f>
        <v>0</v>
      </c>
      <c r="I777">
        <f>SIGN(SUM([1]Лист1!FC780))</f>
        <v>0</v>
      </c>
      <c r="J777">
        <f>SIGN(SUM([1]Лист1!BL780:CA780))</f>
        <v>0</v>
      </c>
      <c r="K777">
        <f>SIGN(SUM([1]Лист1!AR780:BK780))</f>
        <v>0</v>
      </c>
      <c r="L777">
        <f>SIGN(SUM([1]Лист1!AM780:AQ780))</f>
        <v>0</v>
      </c>
      <c r="M777">
        <f>SIGN(SUM([1]Лист1!CS780:DK780))</f>
        <v>0</v>
      </c>
      <c r="N777">
        <f>SIGN(SUM([1]Лист1!CC780:CK780,[1]Лист1!CR780))</f>
        <v>0</v>
      </c>
      <c r="O777">
        <f>SIGN(SUM([1]Лист1!U780:AL780))</f>
        <v>0</v>
      </c>
      <c r="P777">
        <f>SIGN(SUM([1]Лист1!DW780))</f>
        <v>0</v>
      </c>
      <c r="Q777">
        <f>SIGN(SUM([1]Лист1!EA780:EG780))</f>
        <v>0</v>
      </c>
      <c r="R777">
        <f>SIGN(SUM([1]Лист1!CL780:CQ780))</f>
        <v>1</v>
      </c>
      <c r="S777">
        <f>SIGN(SUM([1]Лист1!ER780))</f>
        <v>0</v>
      </c>
      <c r="T777">
        <f>SIGN(SUM([1]Лист1!EJ780,[1]Лист1!EK780,[1]Лист1!EN780,[1]Лист1!EQ780,[1]Лист1!ES780))</f>
        <v>0</v>
      </c>
      <c r="U777">
        <f>SIGN(SUM([1]Лист1!DX780:DY780,[1]Лист1!EH780))</f>
        <v>0</v>
      </c>
      <c r="V777">
        <f>SIGN(SUM([1]Лист1!DZ780,[1]Лист1!EO780,[1]Лист1!EM780))</f>
        <v>0</v>
      </c>
      <c r="W777">
        <f>SIGN(SUM([1]Лист1!DL780:DT780))</f>
        <v>0</v>
      </c>
      <c r="X777">
        <f>SIGN(SUM([1]Лист1!EI780,[1]Лист1!EL780,[1]Лист1!EP780,[1]Лист1!EU780:EV780))</f>
        <v>0</v>
      </c>
      <c r="Y777">
        <f>SIGN(SUM([1]Лист1!DU780,[1]Лист1!ET780))</f>
        <v>0</v>
      </c>
      <c r="Z777">
        <f>SIGN(SUM([1]Лист1!EW780:EY780))</f>
        <v>1</v>
      </c>
    </row>
    <row r="778" spans="1:26" x14ac:dyDescent="0.3">
      <c r="A778" s="1" t="str">
        <f>[1]Лист1!B781</f>
        <v>Litostomatea</v>
      </c>
      <c r="B778" s="1" t="str">
        <f>[1]Лист1!C781</f>
        <v>Haptorida</v>
      </c>
      <c r="C778" s="1" t="str">
        <f>[1]Лист1!D781</f>
        <v>Lacrymariida</v>
      </c>
      <c r="D778" s="1" t="str">
        <f>TRIM([1]Лист1!E781)</f>
        <v>Lacrymaria</v>
      </c>
      <c r="E778" s="1" t="str">
        <f>TRIM(CONCATENATE([1]Лист1!E781," ",[1]Лист1!F781))</f>
        <v>Lacrymaria minima</v>
      </c>
      <c r="F778">
        <f>SIGN(SUM([1]Лист1!CB781,[1]Лист1!DV781))</f>
        <v>0</v>
      </c>
      <c r="G778">
        <f>SIGN(SUM([1]Лист1!EZ781,[1]Лист1!FB781))</f>
        <v>0</v>
      </c>
      <c r="H778">
        <f>SIGN(SUM([1]Лист1!FA781,[1]Лист1!FU781))</f>
        <v>0</v>
      </c>
      <c r="I778">
        <f>SIGN(SUM([1]Лист1!FC781))</f>
        <v>0</v>
      </c>
      <c r="J778">
        <f>SIGN(SUM([1]Лист1!BL781:CA781))</f>
        <v>0</v>
      </c>
      <c r="K778">
        <f>SIGN(SUM([1]Лист1!AR781:BK781))</f>
        <v>0</v>
      </c>
      <c r="L778">
        <f>SIGN(SUM([1]Лист1!AM781:AQ781))</f>
        <v>1</v>
      </c>
      <c r="M778">
        <f>SIGN(SUM([1]Лист1!CS781:DK781))</f>
        <v>1</v>
      </c>
      <c r="N778">
        <f>SIGN(SUM([1]Лист1!CC781:CK781,[1]Лист1!CR781))</f>
        <v>0</v>
      </c>
      <c r="O778">
        <f>SIGN(SUM([1]Лист1!U781:AL781))</f>
        <v>1</v>
      </c>
      <c r="P778">
        <f>SIGN(SUM([1]Лист1!DW781))</f>
        <v>0</v>
      </c>
      <c r="Q778">
        <f>SIGN(SUM([1]Лист1!EA781:EG781))</f>
        <v>1</v>
      </c>
      <c r="R778">
        <f>SIGN(SUM([1]Лист1!CL781:CQ781))</f>
        <v>0</v>
      </c>
      <c r="S778">
        <f>SIGN(SUM([1]Лист1!ER781))</f>
        <v>0</v>
      </c>
      <c r="T778">
        <f>SIGN(SUM([1]Лист1!EJ781,[1]Лист1!EK781,[1]Лист1!EN781,[1]Лист1!EQ781,[1]Лист1!ES781))</f>
        <v>0</v>
      </c>
      <c r="U778">
        <f>SIGN(SUM([1]Лист1!DX781:DY781,[1]Лист1!EH781))</f>
        <v>0</v>
      </c>
      <c r="V778">
        <f>SIGN(SUM([1]Лист1!DZ781,[1]Лист1!EO781,[1]Лист1!EM781))</f>
        <v>0</v>
      </c>
      <c r="W778">
        <f>SIGN(SUM([1]Лист1!DL781:DT781))</f>
        <v>1</v>
      </c>
      <c r="X778">
        <f>SIGN(SUM([1]Лист1!EI781,[1]Лист1!EL781,[1]Лист1!EP781,[1]Лист1!EU781:EV781))</f>
        <v>0</v>
      </c>
      <c r="Y778">
        <f>SIGN(SUM([1]Лист1!DU781,[1]Лист1!ET781))</f>
        <v>0</v>
      </c>
      <c r="Z778">
        <f>SIGN(SUM([1]Лист1!EW781:EY781))</f>
        <v>1</v>
      </c>
    </row>
    <row r="779" spans="1:26" x14ac:dyDescent="0.3">
      <c r="A779" s="1" t="str">
        <f>[1]Лист1!B782</f>
        <v>Litostomatea</v>
      </c>
      <c r="B779" s="1" t="str">
        <f>[1]Лист1!C782</f>
        <v>Haptorida</v>
      </c>
      <c r="C779" s="1" t="str">
        <f>[1]Лист1!D782</f>
        <v>Lacrymariida</v>
      </c>
      <c r="D779" s="1" t="str">
        <f>TRIM([1]Лист1!E782)</f>
        <v>Lacrymaria</v>
      </c>
      <c r="E779" s="1" t="str">
        <f>TRIM(CONCATENATE([1]Лист1!E782," ",[1]Лист1!F782))</f>
        <v>Lacrymaria minuta</v>
      </c>
      <c r="F779">
        <f>SIGN(SUM([1]Лист1!CB782,[1]Лист1!DV782))</f>
        <v>0</v>
      </c>
      <c r="G779">
        <f>SIGN(SUM([1]Лист1!EZ782,[1]Лист1!FB782))</f>
        <v>0</v>
      </c>
      <c r="H779">
        <f>SIGN(SUM([1]Лист1!FA782,[1]Лист1!FU782))</f>
        <v>0</v>
      </c>
      <c r="I779">
        <f>SIGN(SUM([1]Лист1!FC782))</f>
        <v>0</v>
      </c>
      <c r="J779">
        <f>SIGN(SUM([1]Лист1!BL782:CA782))</f>
        <v>1</v>
      </c>
      <c r="K779">
        <f>SIGN(SUM([1]Лист1!AR782:BK782))</f>
        <v>0</v>
      </c>
      <c r="L779">
        <f>SIGN(SUM([1]Лист1!AM782:AQ782))</f>
        <v>0</v>
      </c>
      <c r="M779">
        <f>SIGN(SUM([1]Лист1!CS782:DK782))</f>
        <v>1</v>
      </c>
      <c r="N779">
        <f>SIGN(SUM([1]Лист1!CC782:CK782,[1]Лист1!CR782))</f>
        <v>0</v>
      </c>
      <c r="O779">
        <f>SIGN(SUM([1]Лист1!U782:AL782))</f>
        <v>0</v>
      </c>
      <c r="P779">
        <f>SIGN(SUM([1]Лист1!DW782))</f>
        <v>0</v>
      </c>
      <c r="Q779">
        <f>SIGN(SUM([1]Лист1!EA782:EG782))</f>
        <v>1</v>
      </c>
      <c r="R779">
        <f>SIGN(SUM([1]Лист1!CL782:CQ782))</f>
        <v>1</v>
      </c>
      <c r="S779">
        <f>SIGN(SUM([1]Лист1!ER782))</f>
        <v>0</v>
      </c>
      <c r="T779">
        <f>SIGN(SUM([1]Лист1!EJ782,[1]Лист1!EK782,[1]Лист1!EN782,[1]Лист1!EQ782,[1]Лист1!ES782))</f>
        <v>0</v>
      </c>
      <c r="U779">
        <f>SIGN(SUM([1]Лист1!DX782:DY782,[1]Лист1!EH782))</f>
        <v>0</v>
      </c>
      <c r="V779">
        <f>SIGN(SUM([1]Лист1!DZ782,[1]Лист1!EO782,[1]Лист1!EM782))</f>
        <v>1</v>
      </c>
      <c r="W779">
        <f>SIGN(SUM([1]Лист1!DL782:DT782))</f>
        <v>1</v>
      </c>
      <c r="X779">
        <f>SIGN(SUM([1]Лист1!EI782,[1]Лист1!EL782,[1]Лист1!EP782,[1]Лист1!EU782:EV782))</f>
        <v>0</v>
      </c>
      <c r="Y779">
        <f>SIGN(SUM([1]Лист1!DU782,[1]Лист1!ET782))</f>
        <v>0</v>
      </c>
      <c r="Z779">
        <f>SIGN(SUM([1]Лист1!EW782:EY782))</f>
        <v>0</v>
      </c>
    </row>
    <row r="780" spans="1:26" x14ac:dyDescent="0.3">
      <c r="A780" s="1" t="str">
        <f>[1]Лист1!B783</f>
        <v>Litostomatea</v>
      </c>
      <c r="B780" s="1" t="str">
        <f>[1]Лист1!C783</f>
        <v>Haptorida</v>
      </c>
      <c r="C780" s="1" t="str">
        <f>[1]Лист1!D783</f>
        <v>Lacrymariida</v>
      </c>
      <c r="D780" s="1" t="str">
        <f>TRIM([1]Лист1!E783)</f>
        <v>Lacrymaria</v>
      </c>
      <c r="E780" s="1" t="str">
        <f>TRIM(CONCATENATE([1]Лист1!E783," ",[1]Лист1!F783))</f>
        <v>Lacrymaria monilata</v>
      </c>
      <c r="F780">
        <f>SIGN(SUM([1]Лист1!CB783,[1]Лист1!DV783))</f>
        <v>0</v>
      </c>
      <c r="G780">
        <f>SIGN(SUM([1]Лист1!EZ783,[1]Лист1!FB783))</f>
        <v>0</v>
      </c>
      <c r="H780">
        <f>SIGN(SUM([1]Лист1!FA783,[1]Лист1!FU783))</f>
        <v>0</v>
      </c>
      <c r="I780">
        <f>SIGN(SUM([1]Лист1!FC783))</f>
        <v>0</v>
      </c>
      <c r="J780">
        <f>SIGN(SUM([1]Лист1!BL783:CA783))</f>
        <v>0</v>
      </c>
      <c r="K780">
        <f>SIGN(SUM([1]Лист1!AR783:BK783))</f>
        <v>0</v>
      </c>
      <c r="L780">
        <f>SIGN(SUM([1]Лист1!AM783:AQ783))</f>
        <v>0</v>
      </c>
      <c r="M780">
        <f>SIGN(SUM([1]Лист1!CS783:DK783))</f>
        <v>0</v>
      </c>
      <c r="N780">
        <f>SIGN(SUM([1]Лист1!CC783:CK783,[1]Лист1!CR783))</f>
        <v>0</v>
      </c>
      <c r="O780">
        <f>SIGN(SUM([1]Лист1!U783:AL783))</f>
        <v>0</v>
      </c>
      <c r="P780">
        <f>SIGN(SUM([1]Лист1!DW783))</f>
        <v>0</v>
      </c>
      <c r="Q780">
        <f>SIGN(SUM([1]Лист1!EA783:EG783))</f>
        <v>0</v>
      </c>
      <c r="R780">
        <f>SIGN(SUM([1]Лист1!CL783:CQ783))</f>
        <v>0</v>
      </c>
      <c r="S780">
        <f>SIGN(SUM([1]Лист1!ER783))</f>
        <v>0</v>
      </c>
      <c r="T780">
        <f>SIGN(SUM([1]Лист1!EJ783,[1]Лист1!EK783,[1]Лист1!EN783,[1]Лист1!EQ783,[1]Лист1!ES783))</f>
        <v>0</v>
      </c>
      <c r="U780">
        <f>SIGN(SUM([1]Лист1!DX783:DY783,[1]Лист1!EH783))</f>
        <v>0</v>
      </c>
      <c r="V780">
        <f>SIGN(SUM([1]Лист1!DZ783,[1]Лист1!EO783,[1]Лист1!EM783))</f>
        <v>0</v>
      </c>
      <c r="W780">
        <f>SIGN(SUM([1]Лист1!DL783:DT783))</f>
        <v>0</v>
      </c>
      <c r="X780">
        <f>SIGN(SUM([1]Лист1!EI783,[1]Лист1!EL783,[1]Лист1!EP783,[1]Лист1!EU783:EV783))</f>
        <v>0</v>
      </c>
      <c r="Y780">
        <f>SIGN(SUM([1]Лист1!DU783,[1]Лист1!ET783))</f>
        <v>0</v>
      </c>
      <c r="Z780">
        <f>SIGN(SUM([1]Лист1!EW783:EY783))</f>
        <v>1</v>
      </c>
    </row>
    <row r="781" spans="1:26" x14ac:dyDescent="0.3">
      <c r="A781" s="1" t="str">
        <f>[1]Лист1!B784</f>
        <v>Litostomatea</v>
      </c>
      <c r="B781" s="1" t="str">
        <f>[1]Лист1!C784</f>
        <v>Haptorida</v>
      </c>
      <c r="C781" s="1" t="str">
        <f>[1]Лист1!D784</f>
        <v>Lacrymariida</v>
      </c>
      <c r="D781" s="1" t="str">
        <f>TRIM([1]Лист1!E784)</f>
        <v>Lacrymaria</v>
      </c>
      <c r="E781" s="1" t="str">
        <f>TRIM(CONCATENATE([1]Лист1!E784," ",[1]Лист1!F784))</f>
        <v>Lacrymaria multinucleat</v>
      </c>
      <c r="F781">
        <f>SIGN(SUM([1]Лист1!CB784,[1]Лист1!DV784))</f>
        <v>0</v>
      </c>
      <c r="G781">
        <f>SIGN(SUM([1]Лист1!EZ784,[1]Лист1!FB784))</f>
        <v>0</v>
      </c>
      <c r="H781">
        <f>SIGN(SUM([1]Лист1!FA784,[1]Лист1!FU784))</f>
        <v>1</v>
      </c>
      <c r="I781">
        <f>SIGN(SUM([1]Лист1!FC784))</f>
        <v>1</v>
      </c>
      <c r="J781">
        <f>SIGN(SUM([1]Лист1!BL784:CA784))</f>
        <v>1</v>
      </c>
      <c r="K781">
        <f>SIGN(SUM([1]Лист1!AR784:BK784))</f>
        <v>0</v>
      </c>
      <c r="L781">
        <f>SIGN(SUM([1]Лист1!AM784:AQ784))</f>
        <v>1</v>
      </c>
      <c r="M781">
        <f>SIGN(SUM([1]Лист1!CS784:DK784))</f>
        <v>1</v>
      </c>
      <c r="N781">
        <f>SIGN(SUM([1]Лист1!CC784:CK784,[1]Лист1!CR784))</f>
        <v>0</v>
      </c>
      <c r="O781">
        <f>SIGN(SUM([1]Лист1!U784:AL784))</f>
        <v>1</v>
      </c>
      <c r="P781">
        <f>SIGN(SUM([1]Лист1!DW784))</f>
        <v>0</v>
      </c>
      <c r="Q781">
        <f>SIGN(SUM([1]Лист1!EA784:EG784))</f>
        <v>0</v>
      </c>
      <c r="R781">
        <f>SIGN(SUM([1]Лист1!CL784:CQ784))</f>
        <v>0</v>
      </c>
      <c r="S781">
        <f>SIGN(SUM([1]Лист1!ER784))</f>
        <v>0</v>
      </c>
      <c r="T781">
        <f>SIGN(SUM([1]Лист1!EJ784,[1]Лист1!EK784,[1]Лист1!EN784,[1]Лист1!EQ784,[1]Лист1!ES784))</f>
        <v>0</v>
      </c>
      <c r="U781">
        <f>SIGN(SUM([1]Лист1!DX784:DY784,[1]Лист1!EH784))</f>
        <v>0</v>
      </c>
      <c r="V781">
        <f>SIGN(SUM([1]Лист1!DZ784,[1]Лист1!EO784,[1]Лист1!EM784))</f>
        <v>0</v>
      </c>
      <c r="W781">
        <f>SIGN(SUM([1]Лист1!DL784:DT784))</f>
        <v>0</v>
      </c>
      <c r="X781">
        <f>SIGN(SUM([1]Лист1!EI784,[1]Лист1!EL784,[1]Лист1!EP784,[1]Лист1!EU784:EV784))</f>
        <v>0</v>
      </c>
      <c r="Y781">
        <f>SIGN(SUM([1]Лист1!DU784,[1]Лист1!ET784))</f>
        <v>0</v>
      </c>
      <c r="Z781">
        <f>SIGN(SUM([1]Лист1!EW784:EY784))</f>
        <v>1</v>
      </c>
    </row>
    <row r="782" spans="1:26" x14ac:dyDescent="0.3">
      <c r="A782" s="1" t="str">
        <f>[1]Лист1!B785</f>
        <v>Litostomatea</v>
      </c>
      <c r="B782" s="1" t="str">
        <f>[1]Лист1!C785</f>
        <v>Haptorida</v>
      </c>
      <c r="C782" s="1" t="str">
        <f>[1]Лист1!D785</f>
        <v>Lacrymariida</v>
      </c>
      <c r="D782" s="1" t="str">
        <f>TRIM([1]Лист1!E785)</f>
        <v>Lacrymaria</v>
      </c>
      <c r="E782" s="1" t="str">
        <f>TRIM(CONCATENATE([1]Лист1!E785," ",[1]Лист1!F785))</f>
        <v>Lacrymaria olor</v>
      </c>
      <c r="F782">
        <f>SIGN(SUM([1]Лист1!CB785,[1]Лист1!DV785))</f>
        <v>1</v>
      </c>
      <c r="G782">
        <f>SIGN(SUM([1]Лист1!EZ785,[1]Лист1!FB785))</f>
        <v>1</v>
      </c>
      <c r="H782">
        <f>SIGN(SUM([1]Лист1!FA785,[1]Лист1!FU785))</f>
        <v>1</v>
      </c>
      <c r="I782">
        <f>SIGN(SUM([1]Лист1!FC785))</f>
        <v>1</v>
      </c>
      <c r="J782">
        <f>SIGN(SUM([1]Лист1!BL785:CA785))</f>
        <v>1</v>
      </c>
      <c r="K782">
        <f>SIGN(SUM([1]Лист1!AR785:BK785))</f>
        <v>1</v>
      </c>
      <c r="L782">
        <f>SIGN(SUM([1]Лист1!AM785:AQ785))</f>
        <v>1</v>
      </c>
      <c r="M782">
        <f>SIGN(SUM([1]Лист1!CS785:DK785))</f>
        <v>1</v>
      </c>
      <c r="N782">
        <f>SIGN(SUM([1]Лист1!CC785:CK785,[1]Лист1!CR785))</f>
        <v>1</v>
      </c>
      <c r="O782">
        <f>SIGN(SUM([1]Лист1!U785:AL785))</f>
        <v>1</v>
      </c>
      <c r="P782">
        <f>SIGN(SUM([1]Лист1!DW785))</f>
        <v>1</v>
      </c>
      <c r="Q782">
        <f>SIGN(SUM([1]Лист1!EA785:EG785))</f>
        <v>1</v>
      </c>
      <c r="R782">
        <f>SIGN(SUM([1]Лист1!CL785:CQ785))</f>
        <v>1</v>
      </c>
      <c r="S782">
        <f>SIGN(SUM([1]Лист1!ER785))</f>
        <v>0</v>
      </c>
      <c r="T782">
        <f>SIGN(SUM([1]Лист1!EJ785,[1]Лист1!EK785,[1]Лист1!EN785,[1]Лист1!EQ785,[1]Лист1!ES785))</f>
        <v>1</v>
      </c>
      <c r="U782">
        <f>SIGN(SUM([1]Лист1!DX785:DY785,[1]Лист1!EH785))</f>
        <v>1</v>
      </c>
      <c r="V782">
        <f>SIGN(SUM([1]Лист1!DZ785,[1]Лист1!EO785,[1]Лист1!EM785))</f>
        <v>1</v>
      </c>
      <c r="W782">
        <f>SIGN(SUM([1]Лист1!DL785:DT785))</f>
        <v>1</v>
      </c>
      <c r="X782">
        <f>SIGN(SUM([1]Лист1!EI785,[1]Лист1!EL785,[1]Лист1!EP785,[1]Лист1!EU785:EV785))</f>
        <v>1</v>
      </c>
      <c r="Y782">
        <f>SIGN(SUM([1]Лист1!DU785,[1]Лист1!ET785))</f>
        <v>1</v>
      </c>
      <c r="Z782">
        <f>SIGN(SUM([1]Лист1!EW785:EY785))</f>
        <v>1</v>
      </c>
    </row>
    <row r="783" spans="1:26" x14ac:dyDescent="0.3">
      <c r="A783" s="1" t="str">
        <f>[1]Лист1!B786</f>
        <v>Litostomatea</v>
      </c>
      <c r="B783" s="1" t="str">
        <f>[1]Лист1!C786</f>
        <v>Haptorida</v>
      </c>
      <c r="C783" s="1" t="str">
        <f>[1]Лист1!D786</f>
        <v>Lacrymariida</v>
      </c>
      <c r="D783" s="1" t="str">
        <f>TRIM([1]Лист1!E786)</f>
        <v>Lacrymaria</v>
      </c>
      <c r="E783" s="1" t="str">
        <f>TRIM(CONCATENATE([1]Лист1!E786," ",[1]Лист1!F786))</f>
        <v>Lacrymaria ovata</v>
      </c>
      <c r="F783">
        <f>SIGN(SUM([1]Лист1!CB786,[1]Лист1!DV786))</f>
        <v>0</v>
      </c>
      <c r="G783">
        <f>SIGN(SUM([1]Лист1!EZ786,[1]Лист1!FB786))</f>
        <v>0</v>
      </c>
      <c r="H783">
        <f>SIGN(SUM([1]Лист1!FA786,[1]Лист1!FU786))</f>
        <v>0</v>
      </c>
      <c r="I783">
        <f>SIGN(SUM([1]Лист1!FC786))</f>
        <v>0</v>
      </c>
      <c r="J783">
        <f>SIGN(SUM([1]Лист1!BL786:CA786))</f>
        <v>0</v>
      </c>
      <c r="K783">
        <f>SIGN(SUM([1]Лист1!AR786:BK786))</f>
        <v>0</v>
      </c>
      <c r="L783">
        <f>SIGN(SUM([1]Лист1!AM786:AQ786))</f>
        <v>0</v>
      </c>
      <c r="M783">
        <f>SIGN(SUM([1]Лист1!CS786:DK786))</f>
        <v>0</v>
      </c>
      <c r="N783">
        <f>SIGN(SUM([1]Лист1!CC786:CK786,[1]Лист1!CR786))</f>
        <v>0</v>
      </c>
      <c r="O783">
        <f>SIGN(SUM([1]Лист1!U786:AL786))</f>
        <v>0</v>
      </c>
      <c r="P783">
        <f>SIGN(SUM([1]Лист1!DW786))</f>
        <v>0</v>
      </c>
      <c r="Q783">
        <f>SIGN(SUM([1]Лист1!EA786:EG786))</f>
        <v>0</v>
      </c>
      <c r="R783">
        <f>SIGN(SUM([1]Лист1!CL786:CQ786))</f>
        <v>0</v>
      </c>
      <c r="S783">
        <f>SIGN(SUM([1]Лист1!ER786))</f>
        <v>0</v>
      </c>
      <c r="T783">
        <f>SIGN(SUM([1]Лист1!EJ786,[1]Лист1!EK786,[1]Лист1!EN786,[1]Лист1!EQ786,[1]Лист1!ES786))</f>
        <v>0</v>
      </c>
      <c r="U783">
        <f>SIGN(SUM([1]Лист1!DX786:DY786,[1]Лист1!EH786))</f>
        <v>0</v>
      </c>
      <c r="V783">
        <f>SIGN(SUM([1]Лист1!DZ786,[1]Лист1!EO786,[1]Лист1!EM786))</f>
        <v>0</v>
      </c>
      <c r="W783">
        <f>SIGN(SUM([1]Лист1!DL786:DT786))</f>
        <v>0</v>
      </c>
      <c r="X783">
        <f>SIGN(SUM([1]Лист1!EI786,[1]Лист1!EL786,[1]Лист1!EP786,[1]Лист1!EU786:EV786))</f>
        <v>0</v>
      </c>
      <c r="Y783">
        <f>SIGN(SUM([1]Лист1!DU786,[1]Лист1!ET786))</f>
        <v>0</v>
      </c>
      <c r="Z783">
        <f>SIGN(SUM([1]Лист1!EW786:EY786))</f>
        <v>1</v>
      </c>
    </row>
    <row r="784" spans="1:26" x14ac:dyDescent="0.3">
      <c r="A784" s="1" t="str">
        <f>[1]Лист1!B787</f>
        <v>Litostomatea</v>
      </c>
      <c r="B784" s="1" t="str">
        <f>[1]Лист1!C787</f>
        <v>Haptorida</v>
      </c>
      <c r="C784" s="1" t="str">
        <f>[1]Лист1!D787</f>
        <v>Lacrymariida</v>
      </c>
      <c r="D784" s="1" t="str">
        <f>TRIM([1]Лист1!E787)</f>
        <v>Lacrymaria</v>
      </c>
      <c r="E784" s="1" t="str">
        <f>TRIM(CONCATENATE([1]Лист1!E787," ",[1]Лист1!F787))</f>
        <v>Lacrymaria pupula</v>
      </c>
      <c r="F784">
        <f>SIGN(SUM([1]Лист1!CB787,[1]Лист1!DV787))</f>
        <v>0</v>
      </c>
      <c r="G784">
        <f>SIGN(SUM([1]Лист1!EZ787,[1]Лист1!FB787))</f>
        <v>1</v>
      </c>
      <c r="H784">
        <f>SIGN(SUM([1]Лист1!FA787,[1]Лист1!FU787))</f>
        <v>1</v>
      </c>
      <c r="I784">
        <f>SIGN(SUM([1]Лист1!FC787))</f>
        <v>1</v>
      </c>
      <c r="J784">
        <f>SIGN(SUM([1]Лист1!BL787:CA787))</f>
        <v>1</v>
      </c>
      <c r="K784">
        <f>SIGN(SUM([1]Лист1!AR787:BK787))</f>
        <v>1</v>
      </c>
      <c r="L784">
        <f>SIGN(SUM([1]Лист1!AM787:AQ787))</f>
        <v>1</v>
      </c>
      <c r="M784">
        <f>SIGN(SUM([1]Лист1!CS787:DK787))</f>
        <v>1</v>
      </c>
      <c r="N784">
        <f>SIGN(SUM([1]Лист1!CC787:CK787,[1]Лист1!CR787))</f>
        <v>0</v>
      </c>
      <c r="O784">
        <f>SIGN(SUM([1]Лист1!U787:AL787))</f>
        <v>1</v>
      </c>
      <c r="P784">
        <f>SIGN(SUM([1]Лист1!DW787))</f>
        <v>0</v>
      </c>
      <c r="Q784">
        <f>SIGN(SUM([1]Лист1!EA787:EG787))</f>
        <v>1</v>
      </c>
      <c r="R784">
        <f>SIGN(SUM([1]Лист1!CL787:CQ787))</f>
        <v>1</v>
      </c>
      <c r="S784">
        <f>SIGN(SUM([1]Лист1!ER787))</f>
        <v>0</v>
      </c>
      <c r="T784">
        <f>SIGN(SUM([1]Лист1!EJ787,[1]Лист1!EK787,[1]Лист1!EN787,[1]Лист1!EQ787,[1]Лист1!ES787))</f>
        <v>0</v>
      </c>
      <c r="U784">
        <f>SIGN(SUM([1]Лист1!DX787:DY787,[1]Лист1!EH787))</f>
        <v>0</v>
      </c>
      <c r="V784">
        <f>SIGN(SUM([1]Лист1!DZ787,[1]Лист1!EO787,[1]Лист1!EM787))</f>
        <v>1</v>
      </c>
      <c r="W784">
        <f>SIGN(SUM([1]Лист1!DL787:DT787))</f>
        <v>1</v>
      </c>
      <c r="X784">
        <f>SIGN(SUM([1]Лист1!EI787,[1]Лист1!EL787,[1]Лист1!EP787,[1]Лист1!EU787:EV787))</f>
        <v>0</v>
      </c>
      <c r="Y784">
        <f>SIGN(SUM([1]Лист1!DU787,[1]Лист1!ET787))</f>
        <v>0</v>
      </c>
      <c r="Z784">
        <f>SIGN(SUM([1]Лист1!EW787:EY787))</f>
        <v>1</v>
      </c>
    </row>
    <row r="785" spans="1:26" x14ac:dyDescent="0.3">
      <c r="A785" s="1" t="str">
        <f>[1]Лист1!B788</f>
        <v>Litostomatea</v>
      </c>
      <c r="B785" s="1" t="str">
        <f>[1]Лист1!C788</f>
        <v>Haptorida</v>
      </c>
      <c r="C785" s="1" t="str">
        <f>[1]Лист1!D788</f>
        <v>Lacrymariida</v>
      </c>
      <c r="D785" s="1" t="str">
        <f>TRIM([1]Лист1!E788)</f>
        <v>Lacrymaria</v>
      </c>
      <c r="E785" s="1" t="str">
        <f>TRIM(CONCATENATE([1]Лист1!E788," ",[1]Лист1!F788))</f>
        <v>Lacrymaria rotundata</v>
      </c>
      <c r="F785">
        <f>SIGN(SUM([1]Лист1!CB788,[1]Лист1!DV788))</f>
        <v>0</v>
      </c>
      <c r="G785">
        <f>SIGN(SUM([1]Лист1!EZ788,[1]Лист1!FB788))</f>
        <v>0</v>
      </c>
      <c r="H785">
        <f>SIGN(SUM([1]Лист1!FA788,[1]Лист1!FU788))</f>
        <v>0</v>
      </c>
      <c r="I785">
        <f>SIGN(SUM([1]Лист1!FC788))</f>
        <v>0</v>
      </c>
      <c r="J785">
        <f>SIGN(SUM([1]Лист1!BL788:CA788))</f>
        <v>0</v>
      </c>
      <c r="K785">
        <f>SIGN(SUM([1]Лист1!AR788:BK788))</f>
        <v>0</v>
      </c>
      <c r="L785">
        <f>SIGN(SUM([1]Лист1!AM788:AQ788))</f>
        <v>0</v>
      </c>
      <c r="M785">
        <f>SIGN(SUM([1]Лист1!CS788:DK788))</f>
        <v>1</v>
      </c>
      <c r="N785">
        <f>SIGN(SUM([1]Лист1!CC788:CK788,[1]Лист1!CR788))</f>
        <v>0</v>
      </c>
      <c r="O785">
        <f>SIGN(SUM([1]Лист1!U788:AL788))</f>
        <v>0</v>
      </c>
      <c r="P785">
        <f>SIGN(SUM([1]Лист1!DW788))</f>
        <v>0</v>
      </c>
      <c r="Q785">
        <f>SIGN(SUM([1]Лист1!EA788:EG788))</f>
        <v>0</v>
      </c>
      <c r="R785">
        <f>SIGN(SUM([1]Лист1!CL788:CQ788))</f>
        <v>1</v>
      </c>
      <c r="S785">
        <f>SIGN(SUM([1]Лист1!ER788))</f>
        <v>0</v>
      </c>
      <c r="T785">
        <f>SIGN(SUM([1]Лист1!EJ788,[1]Лист1!EK788,[1]Лист1!EN788,[1]Лист1!EQ788,[1]Лист1!ES788))</f>
        <v>0</v>
      </c>
      <c r="U785">
        <f>SIGN(SUM([1]Лист1!DX788:DY788,[1]Лист1!EH788))</f>
        <v>0</v>
      </c>
      <c r="V785">
        <f>SIGN(SUM([1]Лист1!DZ788,[1]Лист1!EO788,[1]Лист1!EM788))</f>
        <v>0</v>
      </c>
      <c r="W785">
        <f>SIGN(SUM([1]Лист1!DL788:DT788))</f>
        <v>0</v>
      </c>
      <c r="X785">
        <f>SIGN(SUM([1]Лист1!EI788,[1]Лист1!EL788,[1]Лист1!EP788,[1]Лист1!EU788:EV788))</f>
        <v>0</v>
      </c>
      <c r="Y785">
        <f>SIGN(SUM([1]Лист1!DU788,[1]Лист1!ET788))</f>
        <v>0</v>
      </c>
      <c r="Z785">
        <f>SIGN(SUM([1]Лист1!EW788:EY788))</f>
        <v>0</v>
      </c>
    </row>
    <row r="786" spans="1:26" x14ac:dyDescent="0.3">
      <c r="A786" s="1" t="str">
        <f>[1]Лист1!B789</f>
        <v>Litostomatea</v>
      </c>
      <c r="B786" s="1" t="str">
        <f>[1]Лист1!C789</f>
        <v>Haptorida</v>
      </c>
      <c r="C786" s="1" t="str">
        <f>[1]Лист1!D789</f>
        <v>Lacrymariida</v>
      </c>
      <c r="D786" s="1" t="str">
        <f>TRIM([1]Лист1!E789)</f>
        <v>Lacrymaria</v>
      </c>
      <c r="E786" s="1" t="str">
        <f>TRIM(CONCATENATE([1]Лист1!E789," ",[1]Лист1!F789))</f>
        <v>Lacrymaria sapropelica</v>
      </c>
      <c r="F786">
        <f>SIGN(SUM([1]Лист1!CB789,[1]Лист1!DV789))</f>
        <v>0</v>
      </c>
      <c r="G786">
        <f>SIGN(SUM([1]Лист1!EZ789,[1]Лист1!FB789))</f>
        <v>1</v>
      </c>
      <c r="H786">
        <f>SIGN(SUM([1]Лист1!FA789,[1]Лист1!FU789))</f>
        <v>0</v>
      </c>
      <c r="I786">
        <f>SIGN(SUM([1]Лист1!FC789))</f>
        <v>0</v>
      </c>
      <c r="J786">
        <f>SIGN(SUM([1]Лист1!BL789:CA789))</f>
        <v>0</v>
      </c>
      <c r="K786">
        <f>SIGN(SUM([1]Лист1!AR789:BK789))</f>
        <v>1</v>
      </c>
      <c r="L786">
        <f>SIGN(SUM([1]Лист1!AM789:AQ789))</f>
        <v>1</v>
      </c>
      <c r="M786">
        <f>SIGN(SUM([1]Лист1!CS789:DK789))</f>
        <v>1</v>
      </c>
      <c r="N786">
        <f>SIGN(SUM([1]Лист1!CC789:CK789,[1]Лист1!CR789))</f>
        <v>0</v>
      </c>
      <c r="O786">
        <f>SIGN(SUM([1]Лист1!U789:AL789))</f>
        <v>0</v>
      </c>
      <c r="P786">
        <f>SIGN(SUM([1]Лист1!DW789))</f>
        <v>0</v>
      </c>
      <c r="Q786">
        <f>SIGN(SUM([1]Лист1!EA789:EG789))</f>
        <v>1</v>
      </c>
      <c r="R786">
        <f>SIGN(SUM([1]Лист1!CL789:CQ789))</f>
        <v>0</v>
      </c>
      <c r="S786">
        <f>SIGN(SUM([1]Лист1!ER789))</f>
        <v>0</v>
      </c>
      <c r="T786">
        <f>SIGN(SUM([1]Лист1!EJ789,[1]Лист1!EK789,[1]Лист1!EN789,[1]Лист1!EQ789,[1]Лист1!ES789))</f>
        <v>0</v>
      </c>
      <c r="U786">
        <f>SIGN(SUM([1]Лист1!DX789:DY789,[1]Лист1!EH789))</f>
        <v>0</v>
      </c>
      <c r="V786">
        <f>SIGN(SUM([1]Лист1!DZ789,[1]Лист1!EO789,[1]Лист1!EM789))</f>
        <v>0</v>
      </c>
      <c r="W786">
        <f>SIGN(SUM([1]Лист1!DL789:DT789))</f>
        <v>0</v>
      </c>
      <c r="X786">
        <f>SIGN(SUM([1]Лист1!EI789,[1]Лист1!EL789,[1]Лист1!EP789,[1]Лист1!EU789:EV789))</f>
        <v>0</v>
      </c>
      <c r="Y786">
        <f>SIGN(SUM([1]Лист1!DU789,[1]Лист1!ET789))</f>
        <v>0</v>
      </c>
      <c r="Z786">
        <f>SIGN(SUM([1]Лист1!EW789:EY789))</f>
        <v>0</v>
      </c>
    </row>
    <row r="787" spans="1:26" x14ac:dyDescent="0.3">
      <c r="A787" s="1" t="str">
        <f>[1]Лист1!B790</f>
        <v>Litostomatea</v>
      </c>
      <c r="B787" s="1" t="str">
        <f>[1]Лист1!C790</f>
        <v>Haptorida</v>
      </c>
      <c r="C787" s="1" t="str">
        <f>[1]Лист1!D790</f>
        <v>Lacrymariida</v>
      </c>
      <c r="D787" s="1" t="str">
        <f>TRIM([1]Лист1!E790)</f>
        <v>Lacrymaria</v>
      </c>
      <c r="E787" s="1" t="str">
        <f>TRIM(CONCATENATE([1]Лист1!E790," ",[1]Лист1!F790))</f>
        <v>Lacrymaria trichocystis</v>
      </c>
      <c r="F787">
        <f>SIGN(SUM([1]Лист1!CB790,[1]Лист1!DV790))</f>
        <v>0</v>
      </c>
      <c r="G787">
        <f>SIGN(SUM([1]Лист1!EZ790,[1]Лист1!FB790))</f>
        <v>0</v>
      </c>
      <c r="H787">
        <f>SIGN(SUM([1]Лист1!FA790,[1]Лист1!FU790))</f>
        <v>0</v>
      </c>
      <c r="I787">
        <f>SIGN(SUM([1]Лист1!FC790))</f>
        <v>1</v>
      </c>
      <c r="J787">
        <f>SIGN(SUM([1]Лист1!BL790:CA790))</f>
        <v>0</v>
      </c>
      <c r="K787">
        <f>SIGN(SUM([1]Лист1!AR790:BK790))</f>
        <v>0</v>
      </c>
      <c r="L787">
        <f>SIGN(SUM([1]Лист1!AM790:AQ790))</f>
        <v>0</v>
      </c>
      <c r="M787">
        <f>SIGN(SUM([1]Лист1!CS790:DK790))</f>
        <v>1</v>
      </c>
      <c r="N787">
        <f>SIGN(SUM([1]Лист1!CC790:CK790,[1]Лист1!CR790))</f>
        <v>0</v>
      </c>
      <c r="O787">
        <f>SIGN(SUM([1]Лист1!U790:AL790))</f>
        <v>1</v>
      </c>
      <c r="P787">
        <f>SIGN(SUM([1]Лист1!DW790))</f>
        <v>0</v>
      </c>
      <c r="Q787">
        <f>SIGN(SUM([1]Лист1!EA790:EG790))</f>
        <v>0</v>
      </c>
      <c r="R787">
        <f>SIGN(SUM([1]Лист1!CL790:CQ790))</f>
        <v>0</v>
      </c>
      <c r="S787">
        <f>SIGN(SUM([1]Лист1!ER790))</f>
        <v>0</v>
      </c>
      <c r="T787">
        <f>SIGN(SUM([1]Лист1!EJ790,[1]Лист1!EK790,[1]Лист1!EN790,[1]Лист1!EQ790,[1]Лист1!ES790))</f>
        <v>0</v>
      </c>
      <c r="U787">
        <f>SIGN(SUM([1]Лист1!DX790:DY790,[1]Лист1!EH790))</f>
        <v>0</v>
      </c>
      <c r="V787">
        <f>SIGN(SUM([1]Лист1!DZ790,[1]Лист1!EO790,[1]Лист1!EM790))</f>
        <v>0</v>
      </c>
      <c r="W787">
        <f>SIGN(SUM([1]Лист1!DL790:DT790))</f>
        <v>0</v>
      </c>
      <c r="X787">
        <f>SIGN(SUM([1]Лист1!EI790,[1]Лист1!EL790,[1]Лист1!EP790,[1]Лист1!EU790:EV790))</f>
        <v>0</v>
      </c>
      <c r="Y787">
        <f>SIGN(SUM([1]Лист1!DU790,[1]Лист1!ET790))</f>
        <v>0</v>
      </c>
      <c r="Z787">
        <f>SIGN(SUM([1]Лист1!EW790:EY790))</f>
        <v>1</v>
      </c>
    </row>
    <row r="788" spans="1:26" x14ac:dyDescent="0.3">
      <c r="A788" s="1" t="str">
        <f>[1]Лист1!B791</f>
        <v>Litostomatea</v>
      </c>
      <c r="B788" s="1" t="str">
        <f>[1]Лист1!C791</f>
        <v>Haptorida</v>
      </c>
      <c r="C788" s="1" t="str">
        <f>[1]Лист1!D791</f>
        <v>Lacrymariida</v>
      </c>
      <c r="D788" s="1" t="str">
        <f>TRIM([1]Лист1!E791)</f>
        <v>Lacrymaria</v>
      </c>
      <c r="E788" s="1" t="str">
        <f>TRIM(CONCATENATE([1]Лист1!E791," ",[1]Лист1!F791))</f>
        <v>Lacrymaria versatilis</v>
      </c>
      <c r="F788">
        <f>SIGN(SUM([1]Лист1!CB791,[1]Лист1!DV791))</f>
        <v>0</v>
      </c>
      <c r="G788">
        <f>SIGN(SUM([1]Лист1!EZ791,[1]Лист1!FB791))</f>
        <v>0</v>
      </c>
      <c r="H788">
        <f>SIGN(SUM([1]Лист1!FA791,[1]Лист1!FU791))</f>
        <v>0</v>
      </c>
      <c r="I788">
        <f>SIGN(SUM([1]Лист1!FC791))</f>
        <v>0</v>
      </c>
      <c r="J788">
        <f>SIGN(SUM([1]Лист1!BL791:CA791))</f>
        <v>0</v>
      </c>
      <c r="K788">
        <f>SIGN(SUM([1]Лист1!AR791:BK791))</f>
        <v>0</v>
      </c>
      <c r="L788">
        <f>SIGN(SUM([1]Лист1!AM791:AQ791))</f>
        <v>1</v>
      </c>
      <c r="M788">
        <f>SIGN(SUM([1]Лист1!CS791:DK791))</f>
        <v>0</v>
      </c>
      <c r="N788">
        <f>SIGN(SUM([1]Лист1!CC791:CK791,[1]Лист1!CR791))</f>
        <v>1</v>
      </c>
      <c r="O788">
        <f>SIGN(SUM([1]Лист1!U791:AL791))</f>
        <v>0</v>
      </c>
      <c r="P788">
        <f>SIGN(SUM([1]Лист1!DW791))</f>
        <v>0</v>
      </c>
      <c r="Q788">
        <f>SIGN(SUM([1]Лист1!EA791:EG791))</f>
        <v>0</v>
      </c>
      <c r="R788">
        <f>SIGN(SUM([1]Лист1!CL791:CQ791))</f>
        <v>1</v>
      </c>
      <c r="S788">
        <f>SIGN(SUM([1]Лист1!ER791))</f>
        <v>0</v>
      </c>
      <c r="T788">
        <f>SIGN(SUM([1]Лист1!EJ791,[1]Лист1!EK791,[1]Лист1!EN791,[1]Лист1!EQ791,[1]Лист1!ES791))</f>
        <v>0</v>
      </c>
      <c r="U788">
        <f>SIGN(SUM([1]Лист1!DX791:DY791,[1]Лист1!EH791))</f>
        <v>0</v>
      </c>
      <c r="V788">
        <f>SIGN(SUM([1]Лист1!DZ791,[1]Лист1!EO791,[1]Лист1!EM791))</f>
        <v>0</v>
      </c>
      <c r="W788">
        <f>SIGN(SUM([1]Лист1!DL791:DT791))</f>
        <v>0</v>
      </c>
      <c r="X788">
        <f>SIGN(SUM([1]Лист1!EI791,[1]Лист1!EL791,[1]Лист1!EP791,[1]Лист1!EU791:EV791))</f>
        <v>0</v>
      </c>
      <c r="Y788">
        <f>SIGN(SUM([1]Лист1!DU791,[1]Лист1!ET791))</f>
        <v>0</v>
      </c>
      <c r="Z788">
        <f>SIGN(SUM([1]Лист1!EW791:EY791))</f>
        <v>1</v>
      </c>
    </row>
    <row r="789" spans="1:26" x14ac:dyDescent="0.3">
      <c r="A789" s="1" t="str">
        <f>[1]Лист1!B792</f>
        <v>Litostomatea</v>
      </c>
      <c r="B789" s="1" t="str">
        <f>[1]Лист1!C792</f>
        <v>Haptorida</v>
      </c>
      <c r="C789" s="1" t="str">
        <f>[1]Лист1!D792</f>
        <v>Lacrymariida</v>
      </c>
      <c r="D789" s="1" t="str">
        <f>TRIM([1]Лист1!E792)</f>
        <v>Phialina</v>
      </c>
      <c r="E789" s="1" t="str">
        <f>TRIM(CONCATENATE([1]Лист1!E792," ",[1]Лист1!F792))</f>
        <v>Phialina binucleata</v>
      </c>
      <c r="F789">
        <f>SIGN(SUM([1]Лист1!CB792,[1]Лист1!DV792))</f>
        <v>0</v>
      </c>
      <c r="G789">
        <f>SIGN(SUM([1]Лист1!EZ792,[1]Лист1!FB792))</f>
        <v>1</v>
      </c>
      <c r="H789">
        <f>SIGN(SUM([1]Лист1!FA792,[1]Лист1!FU792))</f>
        <v>1</v>
      </c>
      <c r="I789">
        <f>SIGN(SUM([1]Лист1!FC792))</f>
        <v>0</v>
      </c>
      <c r="J789">
        <f>SIGN(SUM([1]Лист1!BL792:CA792))</f>
        <v>1</v>
      </c>
      <c r="K789">
        <f>SIGN(SUM([1]Лист1!AR792:BK792))</f>
        <v>0</v>
      </c>
      <c r="L789">
        <f>SIGN(SUM([1]Лист1!AM792:AQ792))</f>
        <v>1</v>
      </c>
      <c r="M789">
        <f>SIGN(SUM([1]Лист1!CS792:DK792))</f>
        <v>1</v>
      </c>
      <c r="N789">
        <f>SIGN(SUM([1]Лист1!CC792:CK792,[1]Лист1!CR792))</f>
        <v>0</v>
      </c>
      <c r="O789">
        <f>SIGN(SUM([1]Лист1!U792:AL792))</f>
        <v>0</v>
      </c>
      <c r="P789">
        <f>SIGN(SUM([1]Лист1!DW792))</f>
        <v>0</v>
      </c>
      <c r="Q789">
        <f>SIGN(SUM([1]Лист1!EA792:EG792))</f>
        <v>0</v>
      </c>
      <c r="R789">
        <f>SIGN(SUM([1]Лист1!CL792:CQ792))</f>
        <v>0</v>
      </c>
      <c r="S789">
        <f>SIGN(SUM([1]Лист1!ER792))</f>
        <v>0</v>
      </c>
      <c r="T789">
        <f>SIGN(SUM([1]Лист1!EJ792,[1]Лист1!EK792,[1]Лист1!EN792,[1]Лист1!EQ792,[1]Лист1!ES792))</f>
        <v>1</v>
      </c>
      <c r="U789">
        <f>SIGN(SUM([1]Лист1!DX792:DY792,[1]Лист1!EH792))</f>
        <v>0</v>
      </c>
      <c r="V789">
        <f>SIGN(SUM([1]Лист1!DZ792,[1]Лист1!EO792,[1]Лист1!EM792))</f>
        <v>1</v>
      </c>
      <c r="W789">
        <f>SIGN(SUM([1]Лист1!DL792:DT792))</f>
        <v>0</v>
      </c>
      <c r="X789">
        <f>SIGN(SUM([1]Лист1!EI792,[1]Лист1!EL792,[1]Лист1!EP792,[1]Лист1!EU792:EV792))</f>
        <v>0</v>
      </c>
      <c r="Y789">
        <f>SIGN(SUM([1]Лист1!DU792,[1]Лист1!ET792))</f>
        <v>0</v>
      </c>
      <c r="Z789">
        <f>SIGN(SUM([1]Лист1!EW792:EY792))</f>
        <v>0</v>
      </c>
    </row>
    <row r="790" spans="1:26" x14ac:dyDescent="0.3">
      <c r="A790" s="1" t="str">
        <f>[1]Лист1!B793</f>
        <v>Litostomatea</v>
      </c>
      <c r="B790" s="1" t="str">
        <f>[1]Лист1!C793</f>
        <v>Haptorida</v>
      </c>
      <c r="C790" s="1" t="str">
        <f>[1]Лист1!D793</f>
        <v>Lacrymariida</v>
      </c>
      <c r="D790" s="1" t="str">
        <f>TRIM([1]Лист1!E793)</f>
        <v>Phialina</v>
      </c>
      <c r="E790" s="1" t="str">
        <f>TRIM(CONCATENATE([1]Лист1!E793," ",[1]Лист1!F793))</f>
        <v>Phialina coronata</v>
      </c>
      <c r="F790">
        <f>SIGN(SUM([1]Лист1!CB793,[1]Лист1!DV793))</f>
        <v>0</v>
      </c>
      <c r="G790">
        <f>SIGN(SUM([1]Лист1!EZ793,[1]Лист1!FB793))</f>
        <v>1</v>
      </c>
      <c r="H790">
        <f>SIGN(SUM([1]Лист1!FA793,[1]Лист1!FU793))</f>
        <v>1</v>
      </c>
      <c r="I790">
        <f>SIGN(SUM([1]Лист1!FC793))</f>
        <v>1</v>
      </c>
      <c r="J790">
        <f>SIGN(SUM([1]Лист1!BL793:CA793))</f>
        <v>1</v>
      </c>
      <c r="K790">
        <f>SIGN(SUM([1]Лист1!AR793:BK793))</f>
        <v>1</v>
      </c>
      <c r="L790">
        <f>SIGN(SUM([1]Лист1!AM793:AQ793))</f>
        <v>1</v>
      </c>
      <c r="M790">
        <f>SIGN(SUM([1]Лист1!CS793:DK793))</f>
        <v>1</v>
      </c>
      <c r="N790">
        <f>SIGN(SUM([1]Лист1!CC793:CK793,[1]Лист1!CR793))</f>
        <v>1</v>
      </c>
      <c r="O790">
        <f>SIGN(SUM([1]Лист1!U793:AL793))</f>
        <v>1</v>
      </c>
      <c r="P790">
        <f>SIGN(SUM([1]Лист1!DW793))</f>
        <v>0</v>
      </c>
      <c r="Q790">
        <f>SIGN(SUM([1]Лист1!EA793:EG793))</f>
        <v>1</v>
      </c>
      <c r="R790">
        <f>SIGN(SUM([1]Лист1!CL793:CQ793))</f>
        <v>1</v>
      </c>
      <c r="S790">
        <f>SIGN(SUM([1]Лист1!ER793))</f>
        <v>0</v>
      </c>
      <c r="T790">
        <f>SIGN(SUM([1]Лист1!EJ793,[1]Лист1!EK793,[1]Лист1!EN793,[1]Лист1!EQ793,[1]Лист1!ES793))</f>
        <v>0</v>
      </c>
      <c r="U790">
        <f>SIGN(SUM([1]Лист1!DX793:DY793,[1]Лист1!EH793))</f>
        <v>1</v>
      </c>
      <c r="V790">
        <f>SIGN(SUM([1]Лист1!DZ793,[1]Лист1!EO793,[1]Лист1!EM793))</f>
        <v>1</v>
      </c>
      <c r="W790">
        <f>SIGN(SUM([1]Лист1!DL793:DT793))</f>
        <v>1</v>
      </c>
      <c r="X790">
        <f>SIGN(SUM([1]Лист1!EI793,[1]Лист1!EL793,[1]Лист1!EP793,[1]Лист1!EU793:EV793))</f>
        <v>1</v>
      </c>
      <c r="Y790">
        <f>SIGN(SUM([1]Лист1!DU793,[1]Лист1!ET793))</f>
        <v>1</v>
      </c>
      <c r="Z790">
        <f>SIGN(SUM([1]Лист1!EW793:EY793))</f>
        <v>1</v>
      </c>
    </row>
    <row r="791" spans="1:26" x14ac:dyDescent="0.3">
      <c r="A791" s="1" t="str">
        <f>[1]Лист1!B794</f>
        <v>Litostomatea</v>
      </c>
      <c r="B791" s="1" t="str">
        <f>[1]Лист1!C794</f>
        <v>Haptorida</v>
      </c>
      <c r="C791" s="1" t="str">
        <f>[1]Лист1!D794</f>
        <v>Lacrymariida</v>
      </c>
      <c r="D791" s="1" t="str">
        <f>TRIM([1]Лист1!E794)</f>
        <v>Phialina</v>
      </c>
      <c r="E791" s="1" t="str">
        <f>TRIM(CONCATENATE([1]Лист1!E794," ",[1]Лист1!F794))</f>
        <v>Phialina salinarum</v>
      </c>
      <c r="F791">
        <f>SIGN(SUM([1]Лист1!CB794,[1]Лист1!DV794))</f>
        <v>0</v>
      </c>
      <c r="G791">
        <f>SIGN(SUM([1]Лист1!EZ794,[1]Лист1!FB794))</f>
        <v>1</v>
      </c>
      <c r="H791">
        <f>SIGN(SUM([1]Лист1!FA794,[1]Лист1!FU794))</f>
        <v>1</v>
      </c>
      <c r="I791">
        <f>SIGN(SUM([1]Лист1!FC794))</f>
        <v>0</v>
      </c>
      <c r="J791">
        <f>SIGN(SUM([1]Лист1!BL794:CA794))</f>
        <v>1</v>
      </c>
      <c r="K791">
        <f>SIGN(SUM([1]Лист1!AR794:BK794))</f>
        <v>1</v>
      </c>
      <c r="L791">
        <f>SIGN(SUM([1]Лист1!AM794:AQ794))</f>
        <v>1</v>
      </c>
      <c r="M791">
        <f>SIGN(SUM([1]Лист1!CS794:DK794))</f>
        <v>0</v>
      </c>
      <c r="N791">
        <f>SIGN(SUM([1]Лист1!CC794:CK794,[1]Лист1!CR794))</f>
        <v>0</v>
      </c>
      <c r="O791">
        <f>SIGN(SUM([1]Лист1!U794:AL794))</f>
        <v>1</v>
      </c>
      <c r="P791">
        <f>SIGN(SUM([1]Лист1!DW794))</f>
        <v>0</v>
      </c>
      <c r="Q791">
        <f>SIGN(SUM([1]Лист1!EA794:EG794))</f>
        <v>1</v>
      </c>
      <c r="R791">
        <f>SIGN(SUM([1]Лист1!CL794:CQ794))</f>
        <v>1</v>
      </c>
      <c r="S791">
        <f>SIGN(SUM([1]Лист1!ER794))</f>
        <v>0</v>
      </c>
      <c r="T791">
        <f>SIGN(SUM([1]Лист1!EJ794,[1]Лист1!EK794,[1]Лист1!EN794,[1]Лист1!EQ794,[1]Лист1!ES794))</f>
        <v>0</v>
      </c>
      <c r="U791">
        <f>SIGN(SUM([1]Лист1!DX794:DY794,[1]Лист1!EH794))</f>
        <v>0</v>
      </c>
      <c r="V791">
        <f>SIGN(SUM([1]Лист1!DZ794,[1]Лист1!EO794,[1]Лист1!EM794))</f>
        <v>0</v>
      </c>
      <c r="W791">
        <f>SIGN(SUM([1]Лист1!DL794:DT794))</f>
        <v>0</v>
      </c>
      <c r="X791">
        <f>SIGN(SUM([1]Лист1!EI794,[1]Лист1!EL794,[1]Лист1!EP794,[1]Лист1!EU794:EV794))</f>
        <v>0</v>
      </c>
      <c r="Y791">
        <f>SIGN(SUM([1]Лист1!DU794,[1]Лист1!ET794))</f>
        <v>0</v>
      </c>
      <c r="Z791">
        <f>SIGN(SUM([1]Лист1!EW794:EY794))</f>
        <v>1</v>
      </c>
    </row>
    <row r="792" spans="1:26" x14ac:dyDescent="0.3">
      <c r="A792" s="1" t="str">
        <f>[1]Лист1!B795</f>
        <v>Litostomatea</v>
      </c>
      <c r="B792" s="1" t="str">
        <f>[1]Лист1!C795</f>
        <v>Haptorida</v>
      </c>
      <c r="C792" s="1" t="str">
        <f>[1]Лист1!D795</f>
        <v>Lacrymariida</v>
      </c>
      <c r="D792" s="1" t="str">
        <f>TRIM([1]Лист1!E795)</f>
        <v>Phialina</v>
      </c>
      <c r="E792" s="1" t="str">
        <f>TRIM(CONCATENATE([1]Лист1!E795," ",[1]Лист1!F795))</f>
        <v>Phialina vermicularis</v>
      </c>
      <c r="F792">
        <f>SIGN(SUM([1]Лист1!CB795,[1]Лист1!DV795))</f>
        <v>0</v>
      </c>
      <c r="G792">
        <f>SIGN(SUM([1]Лист1!EZ795,[1]Лист1!FB795))</f>
        <v>1</v>
      </c>
      <c r="H792">
        <f>SIGN(SUM([1]Лист1!FA795,[1]Лист1!FU795))</f>
        <v>0</v>
      </c>
      <c r="I792">
        <f>SIGN(SUM([1]Лист1!FC795))</f>
        <v>0</v>
      </c>
      <c r="J792">
        <f>SIGN(SUM([1]Лист1!BL795:CA795))</f>
        <v>0</v>
      </c>
      <c r="K792">
        <f>SIGN(SUM([1]Лист1!AR795:BK795))</f>
        <v>1</v>
      </c>
      <c r="L792">
        <f>SIGN(SUM([1]Лист1!AM795:AQ795))</f>
        <v>1</v>
      </c>
      <c r="M792">
        <f>SIGN(SUM([1]Лист1!CS795:DK795))</f>
        <v>0</v>
      </c>
      <c r="N792">
        <f>SIGN(SUM([1]Лист1!CC795:CK795,[1]Лист1!CR795))</f>
        <v>0</v>
      </c>
      <c r="O792">
        <f>SIGN(SUM([1]Лист1!U795:AL795))</f>
        <v>1</v>
      </c>
      <c r="P792">
        <f>SIGN(SUM([1]Лист1!DW795))</f>
        <v>0</v>
      </c>
      <c r="Q792">
        <f>SIGN(SUM([1]Лист1!EA795:EG795))</f>
        <v>0</v>
      </c>
      <c r="R792">
        <f>SIGN(SUM([1]Лист1!CL795:CQ795))</f>
        <v>0</v>
      </c>
      <c r="S792">
        <f>SIGN(SUM([1]Лист1!ER795))</f>
        <v>0</v>
      </c>
      <c r="T792">
        <f>SIGN(SUM([1]Лист1!EJ795,[1]Лист1!EK795,[1]Лист1!EN795,[1]Лист1!EQ795,[1]Лист1!ES795))</f>
        <v>0</v>
      </c>
      <c r="U792">
        <f>SIGN(SUM([1]Лист1!DX795:DY795,[1]Лист1!EH795))</f>
        <v>1</v>
      </c>
      <c r="V792">
        <f>SIGN(SUM([1]Лист1!DZ795,[1]Лист1!EO795,[1]Лист1!EM795))</f>
        <v>1</v>
      </c>
      <c r="W792">
        <f>SIGN(SUM([1]Лист1!DL795:DT795))</f>
        <v>0</v>
      </c>
      <c r="X792">
        <f>SIGN(SUM([1]Лист1!EI795,[1]Лист1!EL795,[1]Лист1!EP795,[1]Лист1!EU795:EV795))</f>
        <v>1</v>
      </c>
      <c r="Y792">
        <f>SIGN(SUM([1]Лист1!DU795,[1]Лист1!ET795))</f>
        <v>1</v>
      </c>
      <c r="Z792">
        <f>SIGN(SUM([1]Лист1!EW795:EY795))</f>
        <v>0</v>
      </c>
    </row>
    <row r="793" spans="1:26" x14ac:dyDescent="0.3">
      <c r="A793" s="1" t="str">
        <f>[1]Лист1!B796</f>
        <v>Litostomatea</v>
      </c>
      <c r="B793" s="1" t="str">
        <f>[1]Лист1!C796</f>
        <v>Haptorida</v>
      </c>
      <c r="C793" s="1" t="str">
        <f>[1]Лист1!D796</f>
        <v>Lacrymariida</v>
      </c>
      <c r="D793" s="1" t="str">
        <f>TRIM([1]Лист1!E796)</f>
        <v>Phialina</v>
      </c>
      <c r="E793" s="1" t="str">
        <f>TRIM(CONCATENATE([1]Лист1!E796," ",[1]Лист1!F796))</f>
        <v>Phialina vertens</v>
      </c>
      <c r="F793">
        <f>SIGN(SUM([1]Лист1!CB796,[1]Лист1!DV796))</f>
        <v>0</v>
      </c>
      <c r="G793">
        <f>SIGN(SUM([1]Лист1!EZ796,[1]Лист1!FB796))</f>
        <v>0</v>
      </c>
      <c r="H793">
        <f>SIGN(SUM([1]Лист1!FA796,[1]Лист1!FU796))</f>
        <v>1</v>
      </c>
      <c r="I793">
        <f>SIGN(SUM([1]Лист1!FC796))</f>
        <v>0</v>
      </c>
      <c r="J793">
        <f>SIGN(SUM([1]Лист1!BL796:CA796))</f>
        <v>1</v>
      </c>
      <c r="K793">
        <f>SIGN(SUM([1]Лист1!AR796:BK796))</f>
        <v>0</v>
      </c>
      <c r="L793">
        <f>SIGN(SUM([1]Лист1!AM796:AQ796))</f>
        <v>0</v>
      </c>
      <c r="M793">
        <f>SIGN(SUM([1]Лист1!CS796:DK796))</f>
        <v>0</v>
      </c>
      <c r="N793">
        <f>SIGN(SUM([1]Лист1!CC796:CK796,[1]Лист1!CR796))</f>
        <v>0</v>
      </c>
      <c r="O793">
        <f>SIGN(SUM([1]Лист1!U796:AL796))</f>
        <v>1</v>
      </c>
      <c r="P793">
        <f>SIGN(SUM([1]Лист1!DW796))</f>
        <v>0</v>
      </c>
      <c r="Q793">
        <f>SIGN(SUM([1]Лист1!EA796:EG796))</f>
        <v>0</v>
      </c>
      <c r="R793">
        <f>SIGN(SUM([1]Лист1!CL796:CQ796))</f>
        <v>0</v>
      </c>
      <c r="S793">
        <f>SIGN(SUM([1]Лист1!ER796))</f>
        <v>0</v>
      </c>
      <c r="T793">
        <f>SIGN(SUM([1]Лист1!EJ796,[1]Лист1!EK796,[1]Лист1!EN796,[1]Лист1!EQ796,[1]Лист1!ES796))</f>
        <v>0</v>
      </c>
      <c r="U793">
        <f>SIGN(SUM([1]Лист1!DX796:DY796,[1]Лист1!EH796))</f>
        <v>0</v>
      </c>
      <c r="V793">
        <f>SIGN(SUM([1]Лист1!DZ796,[1]Лист1!EO796,[1]Лист1!EM796))</f>
        <v>0</v>
      </c>
      <c r="W793">
        <f>SIGN(SUM([1]Лист1!DL796:DT796))</f>
        <v>0</v>
      </c>
      <c r="X793">
        <f>SIGN(SUM([1]Лист1!EI796,[1]Лист1!EL796,[1]Лист1!EP796,[1]Лист1!EU796:EV796))</f>
        <v>1</v>
      </c>
      <c r="Y793">
        <f>SIGN(SUM([1]Лист1!DU796,[1]Лист1!ET796))</f>
        <v>0</v>
      </c>
      <c r="Z793">
        <f>SIGN(SUM([1]Лист1!EW796:EY796))</f>
        <v>0</v>
      </c>
    </row>
    <row r="794" spans="1:26" x14ac:dyDescent="0.3">
      <c r="A794" s="1" t="str">
        <f>[1]Лист1!B797</f>
        <v>Litostomatea</v>
      </c>
      <c r="B794" s="1" t="str">
        <f>[1]Лист1!C797</f>
        <v>Haptorida</v>
      </c>
      <c r="C794" s="1" t="str">
        <f>[1]Лист1!D797</f>
        <v>Pseudotrachelocercidae</v>
      </c>
      <c r="D794" s="1" t="str">
        <f>TRIM([1]Лист1!E797)</f>
        <v>Pseudotrachelocerca</v>
      </c>
      <c r="E794" s="1" t="str">
        <f>TRIM(CONCATENATE([1]Лист1!E797," ",[1]Лист1!F797))</f>
        <v>Pseudotrachelocerca trepida</v>
      </c>
      <c r="F794">
        <f>SIGN(SUM([1]Лист1!CB797,[1]Лист1!DV797))</f>
        <v>0</v>
      </c>
      <c r="G794">
        <f>SIGN(SUM([1]Лист1!EZ797,[1]Лист1!FB797))</f>
        <v>1</v>
      </c>
      <c r="H794">
        <f>SIGN(SUM([1]Лист1!FA797,[1]Лист1!FU797))</f>
        <v>1</v>
      </c>
      <c r="I794">
        <f>SIGN(SUM([1]Лист1!FC797))</f>
        <v>1</v>
      </c>
      <c r="J794">
        <f>SIGN(SUM([1]Лист1!BL797:CA797))</f>
        <v>1</v>
      </c>
      <c r="K794">
        <f>SIGN(SUM([1]Лист1!AR797:BK797))</f>
        <v>0</v>
      </c>
      <c r="L794">
        <f>SIGN(SUM([1]Лист1!AM797:AQ797))</f>
        <v>1</v>
      </c>
      <c r="M794">
        <f>SIGN(SUM([1]Лист1!CS797:DK797))</f>
        <v>1</v>
      </c>
      <c r="N794">
        <f>SIGN(SUM([1]Лист1!CC797:CK797,[1]Лист1!CR797))</f>
        <v>1</v>
      </c>
      <c r="O794">
        <f>SIGN(SUM([1]Лист1!U797:AL797))</f>
        <v>1</v>
      </c>
      <c r="P794">
        <f>SIGN(SUM([1]Лист1!DW797))</f>
        <v>0</v>
      </c>
      <c r="Q794">
        <f>SIGN(SUM([1]Лист1!EA797:EG797))</f>
        <v>1</v>
      </c>
      <c r="R794">
        <f>SIGN(SUM([1]Лист1!CL797:CQ797))</f>
        <v>0</v>
      </c>
      <c r="S794">
        <f>SIGN(SUM([1]Лист1!ER797))</f>
        <v>0</v>
      </c>
      <c r="T794">
        <f>SIGN(SUM([1]Лист1!EJ797,[1]Лист1!EK797,[1]Лист1!EN797,[1]Лист1!EQ797,[1]Лист1!ES797))</f>
        <v>1</v>
      </c>
      <c r="U794">
        <f>SIGN(SUM([1]Лист1!DX797:DY797,[1]Лист1!EH797))</f>
        <v>0</v>
      </c>
      <c r="V794">
        <f>SIGN(SUM([1]Лист1!DZ797,[1]Лист1!EO797,[1]Лист1!EM797))</f>
        <v>1</v>
      </c>
      <c r="W794">
        <f>SIGN(SUM([1]Лист1!DL797:DT797))</f>
        <v>0</v>
      </c>
      <c r="X794">
        <f>SIGN(SUM([1]Лист1!EI797,[1]Лист1!EL797,[1]Лист1!EP797,[1]Лист1!EU797:EV797))</f>
        <v>0</v>
      </c>
      <c r="Y794">
        <f>SIGN(SUM([1]Лист1!DU797,[1]Лист1!ET797))</f>
        <v>1</v>
      </c>
      <c r="Z794">
        <f>SIGN(SUM([1]Лист1!EW797:EY797))</f>
        <v>0</v>
      </c>
    </row>
    <row r="795" spans="1:26" x14ac:dyDescent="0.3">
      <c r="A795" s="1" t="str">
        <f>[1]Лист1!B798</f>
        <v>Litostomatea</v>
      </c>
      <c r="B795" s="1" t="str">
        <f>[1]Лист1!C798</f>
        <v>Haptorida</v>
      </c>
      <c r="C795" s="1" t="str">
        <f>[1]Лист1!D798</f>
        <v>Spathidiidae</v>
      </c>
      <c r="D795" s="1" t="str">
        <f>TRIM([1]Лист1!E798)</f>
        <v>Bryophyllum</v>
      </c>
      <c r="E795" s="1" t="str">
        <f>TRIM(CONCATENATE([1]Лист1!E798," ",[1]Лист1!F798))</f>
        <v>Bryophyllum spathidioides</v>
      </c>
      <c r="F795">
        <f>SIGN(SUM([1]Лист1!CB798,[1]Лист1!DV798))</f>
        <v>0</v>
      </c>
      <c r="G795">
        <f>SIGN(SUM([1]Лист1!EZ798,[1]Лист1!FB798))</f>
        <v>0</v>
      </c>
      <c r="H795">
        <f>SIGN(SUM([1]Лист1!FA798,[1]Лист1!FU798))</f>
        <v>0</v>
      </c>
      <c r="I795">
        <f>SIGN(SUM([1]Лист1!FC798))</f>
        <v>0</v>
      </c>
      <c r="J795">
        <f>SIGN(SUM([1]Лист1!BL798:CA798))</f>
        <v>0</v>
      </c>
      <c r="K795">
        <f>SIGN(SUM([1]Лист1!AR798:BK798))</f>
        <v>0</v>
      </c>
      <c r="L795">
        <f>SIGN(SUM([1]Лист1!AM798:AQ798))</f>
        <v>0</v>
      </c>
      <c r="M795">
        <f>SIGN(SUM([1]Лист1!CS798:DK798))</f>
        <v>0</v>
      </c>
      <c r="N795">
        <f>SIGN(SUM([1]Лист1!CC798:CK798,[1]Лист1!CR798))</f>
        <v>0</v>
      </c>
      <c r="O795">
        <f>SIGN(SUM([1]Лист1!U798:AL798))</f>
        <v>0</v>
      </c>
      <c r="P795">
        <f>SIGN(SUM([1]Лист1!DW798))</f>
        <v>0</v>
      </c>
      <c r="Q795">
        <f>SIGN(SUM([1]Лист1!EA798:EG798))</f>
        <v>1</v>
      </c>
      <c r="R795">
        <f>SIGN(SUM([1]Лист1!CL798:CQ798))</f>
        <v>0</v>
      </c>
      <c r="S795">
        <f>SIGN(SUM([1]Лист1!ER798))</f>
        <v>0</v>
      </c>
      <c r="T795">
        <f>SIGN(SUM([1]Лист1!EJ798,[1]Лист1!EK798,[1]Лист1!EN798,[1]Лист1!EQ798,[1]Лист1!ES798))</f>
        <v>0</v>
      </c>
      <c r="U795">
        <f>SIGN(SUM([1]Лист1!DX798:DY798,[1]Лист1!EH798))</f>
        <v>0</v>
      </c>
      <c r="V795">
        <f>SIGN(SUM([1]Лист1!DZ798,[1]Лист1!EO798,[1]Лист1!EM798))</f>
        <v>1</v>
      </c>
      <c r="W795">
        <f>SIGN(SUM([1]Лист1!DL798:DT798))</f>
        <v>1</v>
      </c>
      <c r="X795">
        <f>SIGN(SUM([1]Лист1!EI798,[1]Лист1!EL798,[1]Лист1!EP798,[1]Лист1!EU798:EV798))</f>
        <v>0</v>
      </c>
      <c r="Y795">
        <f>SIGN(SUM([1]Лист1!DU798,[1]Лист1!ET798))</f>
        <v>0</v>
      </c>
      <c r="Z795">
        <f>SIGN(SUM([1]Лист1!EW798:EY798))</f>
        <v>0</v>
      </c>
    </row>
    <row r="796" spans="1:26" x14ac:dyDescent="0.3">
      <c r="A796" s="1" t="str">
        <f>[1]Лист1!B799</f>
        <v>Litostomatea</v>
      </c>
      <c r="B796" s="1" t="str">
        <f>[1]Лист1!C799</f>
        <v>Haptorida</v>
      </c>
      <c r="C796" s="1" t="str">
        <f>[1]Лист1!D799</f>
        <v>Spathidiidae</v>
      </c>
      <c r="D796" s="1" t="str">
        <f>TRIM([1]Лист1!E799)</f>
        <v>Bryophyllum</v>
      </c>
      <c r="E796" s="1" t="str">
        <f>TRIM(CONCATENATE([1]Лист1!E799," ",[1]Лист1!F799))</f>
        <v>Bryophyllum tegularum</v>
      </c>
      <c r="F796">
        <f>SIGN(SUM([1]Лист1!CB799,[1]Лист1!DV799))</f>
        <v>0</v>
      </c>
      <c r="G796">
        <f>SIGN(SUM([1]Лист1!EZ799,[1]Лист1!FB799))</f>
        <v>0</v>
      </c>
      <c r="H796">
        <f>SIGN(SUM([1]Лист1!FA799,[1]Лист1!FU799))</f>
        <v>1</v>
      </c>
      <c r="I796">
        <f>SIGN(SUM([1]Лист1!FC799))</f>
        <v>0</v>
      </c>
      <c r="J796">
        <f>SIGN(SUM([1]Лист1!BL799:CA799))</f>
        <v>1</v>
      </c>
      <c r="K796">
        <f>SIGN(SUM([1]Лист1!AR799:BK799))</f>
        <v>0</v>
      </c>
      <c r="L796">
        <f>SIGN(SUM([1]Лист1!AM799:AQ799))</f>
        <v>0</v>
      </c>
      <c r="M796">
        <f>SIGN(SUM([1]Лист1!CS799:DK799))</f>
        <v>1</v>
      </c>
      <c r="N796">
        <f>SIGN(SUM([1]Лист1!CC799:CK799,[1]Лист1!CR799))</f>
        <v>0</v>
      </c>
      <c r="O796">
        <f>SIGN(SUM([1]Лист1!U799:AL799))</f>
        <v>0</v>
      </c>
      <c r="P796">
        <f>SIGN(SUM([1]Лист1!DW799))</f>
        <v>0</v>
      </c>
      <c r="Q796">
        <f>SIGN(SUM([1]Лист1!EA799:EG799))</f>
        <v>0</v>
      </c>
      <c r="R796">
        <f>SIGN(SUM([1]Лист1!CL799:CQ799))</f>
        <v>1</v>
      </c>
      <c r="S796">
        <f>SIGN(SUM([1]Лист1!ER799))</f>
        <v>0</v>
      </c>
      <c r="T796">
        <f>SIGN(SUM([1]Лист1!EJ799,[1]Лист1!EK799,[1]Лист1!EN799,[1]Лист1!EQ799,[1]Лист1!ES799))</f>
        <v>0</v>
      </c>
      <c r="U796">
        <f>SIGN(SUM([1]Лист1!DX799:DY799,[1]Лист1!EH799))</f>
        <v>0</v>
      </c>
      <c r="V796">
        <f>SIGN(SUM([1]Лист1!DZ799,[1]Лист1!EO799,[1]Лист1!EM799))</f>
        <v>0</v>
      </c>
      <c r="W796">
        <f>SIGN(SUM([1]Лист1!DL799:DT799))</f>
        <v>0</v>
      </c>
      <c r="X796">
        <f>SIGN(SUM([1]Лист1!EI799,[1]Лист1!EL799,[1]Лист1!EP799,[1]Лист1!EU799:EV799))</f>
        <v>1</v>
      </c>
      <c r="Y796">
        <f>SIGN(SUM([1]Лист1!DU799,[1]Лист1!ET799))</f>
        <v>0</v>
      </c>
      <c r="Z796">
        <f>SIGN(SUM([1]Лист1!EW799:EY799))</f>
        <v>0</v>
      </c>
    </row>
    <row r="797" spans="1:26" x14ac:dyDescent="0.3">
      <c r="A797" s="1" t="str">
        <f>[1]Лист1!B800</f>
        <v>Litostomatea</v>
      </c>
      <c r="B797" s="1" t="str">
        <f>[1]Лист1!C800</f>
        <v>Haptorida</v>
      </c>
      <c r="C797" s="1" t="str">
        <f>[1]Лист1!D800</f>
        <v>Spathidiidae</v>
      </c>
      <c r="D797" s="1" t="str">
        <f>TRIM([1]Лист1!E800)</f>
        <v>Perispira</v>
      </c>
      <c r="E797" s="1" t="str">
        <f>TRIM(CONCATENATE([1]Лист1!E800," ",[1]Лист1!F800))</f>
        <v>Perispira ovum</v>
      </c>
      <c r="F797">
        <f>SIGN(SUM([1]Лист1!CB800,[1]Лист1!DV800))</f>
        <v>0</v>
      </c>
      <c r="G797">
        <f>SIGN(SUM([1]Лист1!EZ800,[1]Лист1!FB800))</f>
        <v>0</v>
      </c>
      <c r="H797">
        <f>SIGN(SUM([1]Лист1!FA800,[1]Лист1!FU800))</f>
        <v>0</v>
      </c>
      <c r="I797">
        <f>SIGN(SUM([1]Лист1!FC800))</f>
        <v>0</v>
      </c>
      <c r="J797">
        <f>SIGN(SUM([1]Лист1!BL800:CA800))</f>
        <v>0</v>
      </c>
      <c r="K797">
        <f>SIGN(SUM([1]Лист1!AR800:BK800))</f>
        <v>0</v>
      </c>
      <c r="L797">
        <f>SIGN(SUM([1]Лист1!AM800:AQ800))</f>
        <v>0</v>
      </c>
      <c r="M797">
        <f>SIGN(SUM([1]Лист1!CS800:DK800))</f>
        <v>1</v>
      </c>
      <c r="N797">
        <f>SIGN(SUM([1]Лист1!CC800:CK800,[1]Лист1!CR800))</f>
        <v>0</v>
      </c>
      <c r="O797">
        <f>SIGN(SUM([1]Лист1!U800:AL800))</f>
        <v>1</v>
      </c>
      <c r="P797">
        <f>SIGN(SUM([1]Лист1!DW800))</f>
        <v>0</v>
      </c>
      <c r="Q797">
        <f>SIGN(SUM([1]Лист1!EA800:EG800))</f>
        <v>0</v>
      </c>
      <c r="R797">
        <f>SIGN(SUM([1]Лист1!CL800:CQ800))</f>
        <v>0</v>
      </c>
      <c r="S797">
        <f>SIGN(SUM([1]Лист1!ER800))</f>
        <v>0</v>
      </c>
      <c r="T797">
        <f>SIGN(SUM([1]Лист1!EJ800,[1]Лист1!EK800,[1]Лист1!EN800,[1]Лист1!EQ800,[1]Лист1!ES800))</f>
        <v>0</v>
      </c>
      <c r="U797">
        <f>SIGN(SUM([1]Лист1!DX800:DY800,[1]Лист1!EH800))</f>
        <v>1</v>
      </c>
      <c r="V797">
        <f>SIGN(SUM([1]Лист1!DZ800,[1]Лист1!EO800,[1]Лист1!EM800))</f>
        <v>0</v>
      </c>
      <c r="W797">
        <f>SIGN(SUM([1]Лист1!DL800:DT800))</f>
        <v>1</v>
      </c>
      <c r="X797">
        <f>SIGN(SUM([1]Лист1!EI800,[1]Лист1!EL800,[1]Лист1!EP800,[1]Лист1!EU800:EV800))</f>
        <v>1</v>
      </c>
      <c r="Y797">
        <f>SIGN(SUM([1]Лист1!DU800,[1]Лист1!ET800))</f>
        <v>0</v>
      </c>
      <c r="Z797">
        <f>SIGN(SUM([1]Лист1!EW800:EY800))</f>
        <v>0</v>
      </c>
    </row>
    <row r="798" spans="1:26" x14ac:dyDescent="0.3">
      <c r="A798" s="1" t="str">
        <f>[1]Лист1!B801</f>
        <v>Litostomatea</v>
      </c>
      <c r="B798" s="1" t="str">
        <f>[1]Лист1!C801</f>
        <v>Haptorida</v>
      </c>
      <c r="C798" s="1" t="str">
        <f>[1]Лист1!D801</f>
        <v>Spathidiidae</v>
      </c>
      <c r="D798" s="1" t="str">
        <f>TRIM([1]Лист1!E801)</f>
        <v>Perispira</v>
      </c>
      <c r="E798" s="1" t="str">
        <f>TRIM(CONCATENATE([1]Лист1!E801," ",[1]Лист1!F801))</f>
        <v>Perispira stephosoma</v>
      </c>
      <c r="F798">
        <f>SIGN(SUM([1]Лист1!CB801,[1]Лист1!DV801))</f>
        <v>0</v>
      </c>
      <c r="G798">
        <f>SIGN(SUM([1]Лист1!EZ801,[1]Лист1!FB801))</f>
        <v>0</v>
      </c>
      <c r="H798">
        <f>SIGN(SUM([1]Лист1!FA801,[1]Лист1!FU801))</f>
        <v>0</v>
      </c>
      <c r="I798">
        <f>SIGN(SUM([1]Лист1!FC801))</f>
        <v>0</v>
      </c>
      <c r="J798">
        <f>SIGN(SUM([1]Лист1!BL801:CA801))</f>
        <v>0</v>
      </c>
      <c r="K798">
        <f>SIGN(SUM([1]Лист1!AR801:BK801))</f>
        <v>0</v>
      </c>
      <c r="L798">
        <f>SIGN(SUM([1]Лист1!AM801:AQ801))</f>
        <v>0</v>
      </c>
      <c r="M798">
        <f>SIGN(SUM([1]Лист1!CS801:DK801))</f>
        <v>0</v>
      </c>
      <c r="N798">
        <f>SIGN(SUM([1]Лист1!CC801:CK801,[1]Лист1!CR801))</f>
        <v>0</v>
      </c>
      <c r="O798">
        <f>SIGN(SUM([1]Лист1!U801:AL801))</f>
        <v>0</v>
      </c>
      <c r="P798">
        <f>SIGN(SUM([1]Лист1!DW801))</f>
        <v>0</v>
      </c>
      <c r="Q798">
        <f>SIGN(SUM([1]Лист1!EA801:EG801))</f>
        <v>0</v>
      </c>
      <c r="R798">
        <f>SIGN(SUM([1]Лист1!CL801:CQ801))</f>
        <v>0</v>
      </c>
      <c r="S798">
        <f>SIGN(SUM([1]Лист1!ER801))</f>
        <v>0</v>
      </c>
      <c r="T798">
        <f>SIGN(SUM([1]Лист1!EJ801,[1]Лист1!EK801,[1]Лист1!EN801,[1]Лист1!EQ801,[1]Лист1!ES801))</f>
        <v>0</v>
      </c>
      <c r="U798">
        <f>SIGN(SUM([1]Лист1!DX801:DY801,[1]Лист1!EH801))</f>
        <v>0</v>
      </c>
      <c r="V798">
        <f>SIGN(SUM([1]Лист1!DZ801,[1]Лист1!EO801,[1]Лист1!EM801))</f>
        <v>0</v>
      </c>
      <c r="W798">
        <f>SIGN(SUM([1]Лист1!DL801:DT801))</f>
        <v>0</v>
      </c>
      <c r="X798">
        <f>SIGN(SUM([1]Лист1!EI801,[1]Лист1!EL801,[1]Лист1!EP801,[1]Лист1!EU801:EV801))</f>
        <v>0</v>
      </c>
      <c r="Y798">
        <f>SIGN(SUM([1]Лист1!DU801,[1]Лист1!ET801))</f>
        <v>0</v>
      </c>
      <c r="Z798">
        <f>SIGN(SUM([1]Лист1!EW801:EY801))</f>
        <v>1</v>
      </c>
    </row>
    <row r="799" spans="1:26" x14ac:dyDescent="0.3">
      <c r="A799" s="1" t="str">
        <f>[1]Лист1!B802</f>
        <v>Litostomatea</v>
      </c>
      <c r="B799" s="1" t="str">
        <f>[1]Лист1!C802</f>
        <v>Haptorida</v>
      </c>
      <c r="C799" s="1" t="str">
        <f>[1]Лист1!D802</f>
        <v>Spathidiidae</v>
      </c>
      <c r="D799" s="1" t="str">
        <f>TRIM([1]Лист1!E802)</f>
        <v>Proboscidium</v>
      </c>
      <c r="E799" s="1" t="str">
        <f>TRIM(CONCATENATE([1]Лист1!E802," ",[1]Лист1!F802))</f>
        <v>Proboscidium armatum</v>
      </c>
      <c r="F799">
        <f>SIGN(SUM([1]Лист1!CB802,[1]Лист1!DV802))</f>
        <v>0</v>
      </c>
      <c r="G799">
        <f>SIGN(SUM([1]Лист1!EZ802,[1]Лист1!FB802))</f>
        <v>1</v>
      </c>
      <c r="H799">
        <f>SIGN(SUM([1]Лист1!FA802,[1]Лист1!FU802))</f>
        <v>0</v>
      </c>
      <c r="I799">
        <f>SIGN(SUM([1]Лист1!FC802))</f>
        <v>0</v>
      </c>
      <c r="J799">
        <f>SIGN(SUM([1]Лист1!BL802:CA802))</f>
        <v>0</v>
      </c>
      <c r="K799">
        <f>SIGN(SUM([1]Лист1!AR802:BK802))</f>
        <v>1</v>
      </c>
      <c r="L799">
        <f>SIGN(SUM([1]Лист1!AM802:AQ802))</f>
        <v>1</v>
      </c>
      <c r="M799">
        <f>SIGN(SUM([1]Лист1!CS802:DK802))</f>
        <v>0</v>
      </c>
      <c r="N799">
        <f>SIGN(SUM([1]Лист1!CC802:CK802,[1]Лист1!CR802))</f>
        <v>0</v>
      </c>
      <c r="O799">
        <f>SIGN(SUM([1]Лист1!U802:AL802))</f>
        <v>0</v>
      </c>
      <c r="P799">
        <f>SIGN(SUM([1]Лист1!DW802))</f>
        <v>0</v>
      </c>
      <c r="Q799">
        <f>SIGN(SUM([1]Лист1!EA802:EG802))</f>
        <v>0</v>
      </c>
      <c r="R799">
        <f>SIGN(SUM([1]Лист1!CL802:CQ802))</f>
        <v>0</v>
      </c>
      <c r="S799">
        <f>SIGN(SUM([1]Лист1!ER802))</f>
        <v>0</v>
      </c>
      <c r="T799">
        <f>SIGN(SUM([1]Лист1!EJ802,[1]Лист1!EK802,[1]Лист1!EN802,[1]Лист1!EQ802,[1]Лист1!ES802))</f>
        <v>0</v>
      </c>
      <c r="U799">
        <f>SIGN(SUM([1]Лист1!DX802:DY802,[1]Лист1!EH802))</f>
        <v>0</v>
      </c>
      <c r="V799">
        <f>SIGN(SUM([1]Лист1!DZ802,[1]Лист1!EO802,[1]Лист1!EM802))</f>
        <v>0</v>
      </c>
      <c r="W799">
        <f>SIGN(SUM([1]Лист1!DL802:DT802))</f>
        <v>0</v>
      </c>
      <c r="X799">
        <f>SIGN(SUM([1]Лист1!EI802,[1]Лист1!EL802,[1]Лист1!EP802,[1]Лист1!EU802:EV802))</f>
        <v>0</v>
      </c>
      <c r="Y799">
        <f>SIGN(SUM([1]Лист1!DU802,[1]Лист1!ET802))</f>
        <v>0</v>
      </c>
      <c r="Z799">
        <f>SIGN(SUM([1]Лист1!EW802:EY802))</f>
        <v>0</v>
      </c>
    </row>
    <row r="800" spans="1:26" x14ac:dyDescent="0.3">
      <c r="A800" s="1" t="str">
        <f>[1]Лист1!B803</f>
        <v>Litostomatea</v>
      </c>
      <c r="B800" s="1" t="str">
        <f>[1]Лист1!C803</f>
        <v>Haptorida</v>
      </c>
      <c r="C800" s="1" t="str">
        <f>[1]Лист1!D803</f>
        <v>Spathidiidae</v>
      </c>
      <c r="D800" s="1" t="str">
        <f>TRIM([1]Лист1!E803)</f>
        <v>Protospathidium</v>
      </c>
      <c r="E800" s="1" t="str">
        <f>TRIM(CONCATENATE([1]Лист1!E803," ",[1]Лист1!F803))</f>
        <v>Protospathidium muscicola</v>
      </c>
      <c r="F800">
        <f>SIGN(SUM([1]Лист1!CB803,[1]Лист1!DV803))</f>
        <v>0</v>
      </c>
      <c r="G800">
        <f>SIGN(SUM([1]Лист1!EZ803,[1]Лист1!FB803))</f>
        <v>0</v>
      </c>
      <c r="H800">
        <f>SIGN(SUM([1]Лист1!FA803,[1]Лист1!FU803))</f>
        <v>1</v>
      </c>
      <c r="I800">
        <f>SIGN(SUM([1]Лист1!FC803))</f>
        <v>0</v>
      </c>
      <c r="J800">
        <f>SIGN(SUM([1]Лист1!BL803:CA803))</f>
        <v>1</v>
      </c>
      <c r="K800">
        <f>SIGN(SUM([1]Лист1!AR803:BK803))</f>
        <v>0</v>
      </c>
      <c r="L800">
        <f>SIGN(SUM([1]Лист1!AM803:AQ803))</f>
        <v>0</v>
      </c>
      <c r="M800">
        <f>SIGN(SUM([1]Лист1!CS803:DK803))</f>
        <v>1</v>
      </c>
      <c r="N800">
        <f>SIGN(SUM([1]Лист1!CC803:CK803,[1]Лист1!CR803))</f>
        <v>0</v>
      </c>
      <c r="O800">
        <f>SIGN(SUM([1]Лист1!U803:AL803))</f>
        <v>0</v>
      </c>
      <c r="P800">
        <f>SIGN(SUM([1]Лист1!DW803))</f>
        <v>0</v>
      </c>
      <c r="Q800">
        <f>SIGN(SUM([1]Лист1!EA803:EG803))</f>
        <v>0</v>
      </c>
      <c r="R800">
        <f>SIGN(SUM([1]Лист1!CL803:CQ803))</f>
        <v>0</v>
      </c>
      <c r="S800">
        <f>SIGN(SUM([1]Лист1!ER803))</f>
        <v>0</v>
      </c>
      <c r="T800">
        <f>SIGN(SUM([1]Лист1!EJ803,[1]Лист1!EK803,[1]Лист1!EN803,[1]Лист1!EQ803,[1]Лист1!ES803))</f>
        <v>0</v>
      </c>
      <c r="U800">
        <f>SIGN(SUM([1]Лист1!DX803:DY803,[1]Лист1!EH803))</f>
        <v>0</v>
      </c>
      <c r="V800">
        <f>SIGN(SUM([1]Лист1!DZ803,[1]Лист1!EO803,[1]Лист1!EM803))</f>
        <v>1</v>
      </c>
      <c r="W800">
        <f>SIGN(SUM([1]Лист1!DL803:DT803))</f>
        <v>1</v>
      </c>
      <c r="X800">
        <f>SIGN(SUM([1]Лист1!EI803,[1]Лист1!EL803,[1]Лист1!EP803,[1]Лист1!EU803:EV803))</f>
        <v>1</v>
      </c>
      <c r="Y800">
        <f>SIGN(SUM([1]Лист1!DU803,[1]Лист1!ET803))</f>
        <v>0</v>
      </c>
      <c r="Z800">
        <f>SIGN(SUM([1]Лист1!EW803:EY803))</f>
        <v>0</v>
      </c>
    </row>
    <row r="801" spans="1:26" x14ac:dyDescent="0.3">
      <c r="A801" s="1" t="str">
        <f>[1]Лист1!B804</f>
        <v>Litostomatea</v>
      </c>
      <c r="B801" s="1" t="str">
        <f>[1]Лист1!C804</f>
        <v>Haptorida</v>
      </c>
      <c r="C801" s="1" t="str">
        <f>[1]Лист1!D804</f>
        <v>Spathidiidae</v>
      </c>
      <c r="D801" s="1" t="str">
        <f>TRIM([1]Лист1!E804)</f>
        <v>Spathidioides</v>
      </c>
      <c r="E801" s="1" t="str">
        <f>TRIM(CONCATENATE([1]Лист1!E804," ",[1]Лист1!F804))</f>
        <v>Spathidioides execata</v>
      </c>
      <c r="F801">
        <f>SIGN(SUM([1]Лист1!CB804,[1]Лист1!DV804))</f>
        <v>0</v>
      </c>
      <c r="G801">
        <f>SIGN(SUM([1]Лист1!EZ804,[1]Лист1!FB804))</f>
        <v>0</v>
      </c>
      <c r="H801">
        <f>SIGN(SUM([1]Лист1!FA804,[1]Лист1!FU804))</f>
        <v>0</v>
      </c>
      <c r="I801">
        <f>SIGN(SUM([1]Лист1!FC804))</f>
        <v>0</v>
      </c>
      <c r="J801">
        <f>SIGN(SUM([1]Лист1!BL804:CA804))</f>
        <v>0</v>
      </c>
      <c r="K801">
        <f>SIGN(SUM([1]Лист1!AR804:BK804))</f>
        <v>0</v>
      </c>
      <c r="L801">
        <f>SIGN(SUM([1]Лист1!AM804:AQ804))</f>
        <v>0</v>
      </c>
      <c r="M801">
        <f>SIGN(SUM([1]Лист1!CS804:DK804))</f>
        <v>0</v>
      </c>
      <c r="N801">
        <f>SIGN(SUM([1]Лист1!CC804:CK804,[1]Лист1!CR804))</f>
        <v>0</v>
      </c>
      <c r="O801">
        <f>SIGN(SUM([1]Лист1!U804:AL804))</f>
        <v>1</v>
      </c>
      <c r="P801">
        <f>SIGN(SUM([1]Лист1!DW804))</f>
        <v>0</v>
      </c>
      <c r="Q801">
        <f>SIGN(SUM([1]Лист1!EA804:EG804))</f>
        <v>0</v>
      </c>
      <c r="R801">
        <f>SIGN(SUM([1]Лист1!CL804:CQ804))</f>
        <v>0</v>
      </c>
      <c r="S801">
        <f>SIGN(SUM([1]Лист1!ER804))</f>
        <v>0</v>
      </c>
      <c r="T801">
        <f>SIGN(SUM([1]Лист1!EJ804,[1]Лист1!EK804,[1]Лист1!EN804,[1]Лист1!EQ804,[1]Лист1!ES804))</f>
        <v>0</v>
      </c>
      <c r="U801">
        <f>SIGN(SUM([1]Лист1!DX804:DY804,[1]Лист1!EH804))</f>
        <v>0</v>
      </c>
      <c r="V801">
        <f>SIGN(SUM([1]Лист1!DZ804,[1]Лист1!EO804,[1]Лист1!EM804))</f>
        <v>0</v>
      </c>
      <c r="W801">
        <f>SIGN(SUM([1]Лист1!DL804:DT804))</f>
        <v>0</v>
      </c>
      <c r="X801">
        <f>SIGN(SUM([1]Лист1!EI804,[1]Лист1!EL804,[1]Лист1!EP804,[1]Лист1!EU804:EV804))</f>
        <v>0</v>
      </c>
      <c r="Y801">
        <f>SIGN(SUM([1]Лист1!DU804,[1]Лист1!ET804))</f>
        <v>0</v>
      </c>
      <c r="Z801">
        <f>SIGN(SUM([1]Лист1!EW804:EY804))</f>
        <v>0</v>
      </c>
    </row>
    <row r="802" spans="1:26" x14ac:dyDescent="0.3">
      <c r="A802" s="1" t="str">
        <f>[1]Лист1!B805</f>
        <v>Litostomatea</v>
      </c>
      <c r="B802" s="1" t="str">
        <f>[1]Лист1!C805</f>
        <v>Haptorida</v>
      </c>
      <c r="C802" s="1" t="str">
        <f>[1]Лист1!D805</f>
        <v>Spathidiidae</v>
      </c>
      <c r="D802" s="1" t="str">
        <f>TRIM([1]Лист1!E805)</f>
        <v>Spathidium</v>
      </c>
      <c r="E802" s="1" t="str">
        <f>TRIM(CONCATENATE([1]Лист1!E805," ",[1]Лист1!F805))</f>
        <v>Spathidium chlorelligerum</v>
      </c>
      <c r="F802">
        <f>SIGN(SUM([1]Лист1!CB805,[1]Лист1!DV805))</f>
        <v>0</v>
      </c>
      <c r="G802">
        <f>SIGN(SUM([1]Лист1!EZ805,[1]Лист1!FB805))</f>
        <v>1</v>
      </c>
      <c r="H802">
        <f>SIGN(SUM([1]Лист1!FA805,[1]Лист1!FU805))</f>
        <v>1</v>
      </c>
      <c r="I802">
        <f>SIGN(SUM([1]Лист1!FC805))</f>
        <v>0</v>
      </c>
      <c r="J802">
        <f>SIGN(SUM([1]Лист1!BL805:CA805))</f>
        <v>1</v>
      </c>
      <c r="K802">
        <f>SIGN(SUM([1]Лист1!AR805:BK805))</f>
        <v>0</v>
      </c>
      <c r="L802">
        <f>SIGN(SUM([1]Лист1!AM805:AQ805))</f>
        <v>1</v>
      </c>
      <c r="M802">
        <f>SIGN(SUM([1]Лист1!CS805:DK805))</f>
        <v>0</v>
      </c>
      <c r="N802">
        <f>SIGN(SUM([1]Лист1!CC805:CK805,[1]Лист1!CR805))</f>
        <v>0</v>
      </c>
      <c r="O802">
        <f>SIGN(SUM([1]Лист1!U805:AL805))</f>
        <v>0</v>
      </c>
      <c r="P802">
        <f>SIGN(SUM([1]Лист1!DW805))</f>
        <v>0</v>
      </c>
      <c r="Q802">
        <f>SIGN(SUM([1]Лист1!EA805:EG805))</f>
        <v>0</v>
      </c>
      <c r="R802">
        <f>SIGN(SUM([1]Лист1!CL805:CQ805))</f>
        <v>1</v>
      </c>
      <c r="S802">
        <f>SIGN(SUM([1]Лист1!ER805))</f>
        <v>0</v>
      </c>
      <c r="T802">
        <f>SIGN(SUM([1]Лист1!EJ805,[1]Лист1!EK805,[1]Лист1!EN805,[1]Лист1!EQ805,[1]Лист1!ES805))</f>
        <v>0</v>
      </c>
      <c r="U802">
        <f>SIGN(SUM([1]Лист1!DX805:DY805,[1]Лист1!EH805))</f>
        <v>0</v>
      </c>
      <c r="V802">
        <f>SIGN(SUM([1]Лист1!DZ805,[1]Лист1!EO805,[1]Лист1!EM805))</f>
        <v>1</v>
      </c>
      <c r="W802">
        <f>SIGN(SUM([1]Лист1!DL805:DT805))</f>
        <v>0</v>
      </c>
      <c r="X802">
        <f>SIGN(SUM([1]Лист1!EI805,[1]Лист1!EL805,[1]Лист1!EP805,[1]Лист1!EU805:EV805))</f>
        <v>0</v>
      </c>
      <c r="Y802">
        <f>SIGN(SUM([1]Лист1!DU805,[1]Лист1!ET805))</f>
        <v>0</v>
      </c>
      <c r="Z802">
        <f>SIGN(SUM([1]Лист1!EW805:EY805))</f>
        <v>0</v>
      </c>
    </row>
    <row r="803" spans="1:26" x14ac:dyDescent="0.3">
      <c r="A803" s="1" t="str">
        <f>[1]Лист1!B806</f>
        <v>Litostomatea</v>
      </c>
      <c r="B803" s="1" t="str">
        <f>[1]Лист1!C806</f>
        <v>Haptorida</v>
      </c>
      <c r="C803" s="1" t="str">
        <f>[1]Лист1!D806</f>
        <v>Spathidiidae</v>
      </c>
      <c r="D803" s="1" t="str">
        <f>TRIM([1]Лист1!E806)</f>
        <v>Spathidium</v>
      </c>
      <c r="E803" s="1" t="str">
        <f>TRIM(CONCATENATE([1]Лист1!E806," ",[1]Лист1!F806))</f>
        <v>Spathidium curvatum</v>
      </c>
      <c r="F803">
        <f>SIGN(SUM([1]Лист1!CB806,[1]Лист1!DV806))</f>
        <v>0</v>
      </c>
      <c r="G803">
        <f>SIGN(SUM([1]Лист1!EZ806,[1]Лист1!FB806))</f>
        <v>1</v>
      </c>
      <c r="H803">
        <f>SIGN(SUM([1]Лист1!FA806,[1]Лист1!FU806))</f>
        <v>0</v>
      </c>
      <c r="I803">
        <f>SIGN(SUM([1]Лист1!FC806))</f>
        <v>0</v>
      </c>
      <c r="J803">
        <f>SIGN(SUM([1]Лист1!BL806:CA806))</f>
        <v>0</v>
      </c>
      <c r="K803">
        <f>SIGN(SUM([1]Лист1!AR806:BK806))</f>
        <v>1</v>
      </c>
      <c r="L803">
        <f>SIGN(SUM([1]Лист1!AM806:AQ806))</f>
        <v>1</v>
      </c>
      <c r="M803">
        <f>SIGN(SUM([1]Лист1!CS806:DK806))</f>
        <v>0</v>
      </c>
      <c r="N803">
        <f>SIGN(SUM([1]Лист1!CC806:CK806,[1]Лист1!CR806))</f>
        <v>0</v>
      </c>
      <c r="O803">
        <f>SIGN(SUM([1]Лист1!U806:AL806))</f>
        <v>1</v>
      </c>
      <c r="P803">
        <f>SIGN(SUM([1]Лист1!DW806))</f>
        <v>0</v>
      </c>
      <c r="Q803">
        <f>SIGN(SUM([1]Лист1!EA806:EG806))</f>
        <v>0</v>
      </c>
      <c r="R803">
        <f>SIGN(SUM([1]Лист1!CL806:CQ806))</f>
        <v>0</v>
      </c>
      <c r="S803">
        <f>SIGN(SUM([1]Лист1!ER806))</f>
        <v>0</v>
      </c>
      <c r="T803">
        <f>SIGN(SUM([1]Лист1!EJ806,[1]Лист1!EK806,[1]Лист1!EN806,[1]Лист1!EQ806,[1]Лист1!ES806))</f>
        <v>0</v>
      </c>
      <c r="U803">
        <f>SIGN(SUM([1]Лист1!DX806:DY806,[1]Лист1!EH806))</f>
        <v>0</v>
      </c>
      <c r="V803">
        <f>SIGN(SUM([1]Лист1!DZ806,[1]Лист1!EO806,[1]Лист1!EM806))</f>
        <v>0</v>
      </c>
      <c r="W803">
        <f>SIGN(SUM([1]Лист1!DL806:DT806))</f>
        <v>0</v>
      </c>
      <c r="X803">
        <f>SIGN(SUM([1]Лист1!EI806,[1]Лист1!EL806,[1]Лист1!EP806,[1]Лист1!EU806:EV806))</f>
        <v>0</v>
      </c>
      <c r="Y803">
        <f>SIGN(SUM([1]Лист1!DU806,[1]Лист1!ET806))</f>
        <v>0</v>
      </c>
      <c r="Z803">
        <f>SIGN(SUM([1]Лист1!EW806:EY806))</f>
        <v>1</v>
      </c>
    </row>
    <row r="804" spans="1:26" x14ac:dyDescent="0.3">
      <c r="A804" s="1" t="str">
        <f>[1]Лист1!B807</f>
        <v>Litostomatea</v>
      </c>
      <c r="B804" s="1" t="str">
        <f>[1]Лист1!C807</f>
        <v>Haptorida</v>
      </c>
      <c r="C804" s="1" t="str">
        <f>[1]Лист1!D807</f>
        <v>Spathidiidae</v>
      </c>
      <c r="D804" s="1" t="str">
        <f>TRIM([1]Лист1!E807)</f>
        <v>Spathidium</v>
      </c>
      <c r="E804" s="1" t="str">
        <f>TRIM(CONCATENATE([1]Лист1!E807," ",[1]Лист1!F807))</f>
        <v>Spathidium deforme</v>
      </c>
      <c r="F804">
        <f>SIGN(SUM([1]Лист1!CB807,[1]Лист1!DV807))</f>
        <v>0</v>
      </c>
      <c r="G804">
        <f>SIGN(SUM([1]Лист1!EZ807,[1]Лист1!FB807))</f>
        <v>1</v>
      </c>
      <c r="H804">
        <f>SIGN(SUM([1]Лист1!FA807,[1]Лист1!FU807))</f>
        <v>0</v>
      </c>
      <c r="I804">
        <f>SIGN(SUM([1]Лист1!FC807))</f>
        <v>1</v>
      </c>
      <c r="J804">
        <f>SIGN(SUM([1]Лист1!BL807:CA807))</f>
        <v>0</v>
      </c>
      <c r="K804">
        <f>SIGN(SUM([1]Лист1!AR807:BK807))</f>
        <v>1</v>
      </c>
      <c r="L804">
        <f>SIGN(SUM([1]Лист1!AM807:AQ807))</f>
        <v>1</v>
      </c>
      <c r="M804">
        <f>SIGN(SUM([1]Лист1!CS807:DK807))</f>
        <v>0</v>
      </c>
      <c r="N804">
        <f>SIGN(SUM([1]Лист1!CC807:CK807,[1]Лист1!CR807))</f>
        <v>0</v>
      </c>
      <c r="O804">
        <f>SIGN(SUM([1]Лист1!U807:AL807))</f>
        <v>1</v>
      </c>
      <c r="P804">
        <f>SIGN(SUM([1]Лист1!DW807))</f>
        <v>0</v>
      </c>
      <c r="Q804">
        <f>SIGN(SUM([1]Лист1!EA807:EG807))</f>
        <v>0</v>
      </c>
      <c r="R804">
        <f>SIGN(SUM([1]Лист1!CL807:CQ807))</f>
        <v>0</v>
      </c>
      <c r="S804">
        <f>SIGN(SUM([1]Лист1!ER807))</f>
        <v>0</v>
      </c>
      <c r="T804">
        <f>SIGN(SUM([1]Лист1!EJ807,[1]Лист1!EK807,[1]Лист1!EN807,[1]Лист1!EQ807,[1]Лист1!ES807))</f>
        <v>0</v>
      </c>
      <c r="U804">
        <f>SIGN(SUM([1]Лист1!DX807:DY807,[1]Лист1!EH807))</f>
        <v>0</v>
      </c>
      <c r="V804">
        <f>SIGN(SUM([1]Лист1!DZ807,[1]Лист1!EO807,[1]Лист1!EM807))</f>
        <v>0</v>
      </c>
      <c r="W804">
        <f>SIGN(SUM([1]Лист1!DL807:DT807))</f>
        <v>0</v>
      </c>
      <c r="X804">
        <f>SIGN(SUM([1]Лист1!EI807,[1]Лист1!EL807,[1]Лист1!EP807,[1]Лист1!EU807:EV807))</f>
        <v>0</v>
      </c>
      <c r="Y804">
        <f>SIGN(SUM([1]Лист1!DU807,[1]Лист1!ET807))</f>
        <v>0</v>
      </c>
      <c r="Z804">
        <f>SIGN(SUM([1]Лист1!EW807:EY807))</f>
        <v>0</v>
      </c>
    </row>
    <row r="805" spans="1:26" x14ac:dyDescent="0.3">
      <c r="A805" s="1" t="str">
        <f>[1]Лист1!B808</f>
        <v>Litostomatea</v>
      </c>
      <c r="B805" s="1" t="str">
        <f>[1]Лист1!C808</f>
        <v>Haptorida</v>
      </c>
      <c r="C805" s="1" t="str">
        <f>[1]Лист1!D808</f>
        <v>Spathidiidae</v>
      </c>
      <c r="D805" s="1" t="str">
        <f>TRIM([1]Лист1!E808)</f>
        <v>Spathidium</v>
      </c>
      <c r="E805" s="1" t="str">
        <f>TRIM(CONCATENATE([1]Лист1!E808," ",[1]Лист1!F808))</f>
        <v>Spathidium extensum</v>
      </c>
      <c r="F805">
        <f>SIGN(SUM([1]Лист1!CB808,[1]Лист1!DV808))</f>
        <v>0</v>
      </c>
      <c r="G805">
        <f>SIGN(SUM([1]Лист1!EZ808,[1]Лист1!FB808))</f>
        <v>1</v>
      </c>
      <c r="H805">
        <f>SIGN(SUM([1]Лист1!FA808,[1]Лист1!FU808))</f>
        <v>1</v>
      </c>
      <c r="I805">
        <f>SIGN(SUM([1]Лист1!FC808))</f>
        <v>0</v>
      </c>
      <c r="J805">
        <f>SIGN(SUM([1]Лист1!BL808:CA808))</f>
        <v>1</v>
      </c>
      <c r="K805">
        <f>SIGN(SUM([1]Лист1!AR808:BK808))</f>
        <v>1</v>
      </c>
      <c r="L805">
        <f>SIGN(SUM([1]Лист1!AM808:AQ808))</f>
        <v>1</v>
      </c>
      <c r="M805">
        <f>SIGN(SUM([1]Лист1!CS808:DK808))</f>
        <v>1</v>
      </c>
      <c r="N805">
        <f>SIGN(SUM([1]Лист1!CC808:CK808,[1]Лист1!CR808))</f>
        <v>0</v>
      </c>
      <c r="O805">
        <f>SIGN(SUM([1]Лист1!U808:AL808))</f>
        <v>0</v>
      </c>
      <c r="P805">
        <f>SIGN(SUM([1]Лист1!DW808))</f>
        <v>0</v>
      </c>
      <c r="Q805">
        <f>SIGN(SUM([1]Лист1!EA808:EG808))</f>
        <v>0</v>
      </c>
      <c r="R805">
        <f>SIGN(SUM([1]Лист1!CL808:CQ808))</f>
        <v>0</v>
      </c>
      <c r="S805">
        <f>SIGN(SUM([1]Лист1!ER808))</f>
        <v>0</v>
      </c>
      <c r="T805">
        <f>SIGN(SUM([1]Лист1!EJ808,[1]Лист1!EK808,[1]Лист1!EN808,[1]Лист1!EQ808,[1]Лист1!ES808))</f>
        <v>0</v>
      </c>
      <c r="U805">
        <f>SIGN(SUM([1]Лист1!DX808:DY808,[1]Лист1!EH808))</f>
        <v>0</v>
      </c>
      <c r="V805">
        <f>SIGN(SUM([1]Лист1!DZ808,[1]Лист1!EO808,[1]Лист1!EM808))</f>
        <v>0</v>
      </c>
      <c r="W805">
        <f>SIGN(SUM([1]Лист1!DL808:DT808))</f>
        <v>1</v>
      </c>
      <c r="X805">
        <f>SIGN(SUM([1]Лист1!EI808,[1]Лист1!EL808,[1]Лист1!EP808,[1]Лист1!EU808:EV808))</f>
        <v>0</v>
      </c>
      <c r="Y805">
        <f>SIGN(SUM([1]Лист1!DU808,[1]Лист1!ET808))</f>
        <v>0</v>
      </c>
      <c r="Z805">
        <f>SIGN(SUM([1]Лист1!EW808:EY808))</f>
        <v>0</v>
      </c>
    </row>
    <row r="806" spans="1:26" x14ac:dyDescent="0.3">
      <c r="A806" s="1" t="str">
        <f>[1]Лист1!B809</f>
        <v>Litostomatea</v>
      </c>
      <c r="B806" s="1" t="str">
        <f>[1]Лист1!C809</f>
        <v>Haptorida</v>
      </c>
      <c r="C806" s="1" t="str">
        <f>[1]Лист1!D809</f>
        <v>Spathidiidae</v>
      </c>
      <c r="D806" s="1" t="str">
        <f>TRIM([1]Лист1!E809)</f>
        <v>Spathidium</v>
      </c>
      <c r="E806" s="1" t="str">
        <f>TRIM(CONCATENATE([1]Лист1!E809," ",[1]Лист1!F809))</f>
        <v>Spathidium fossicola</v>
      </c>
      <c r="F806">
        <f>SIGN(SUM([1]Лист1!CB809,[1]Лист1!DV809))</f>
        <v>0</v>
      </c>
      <c r="G806">
        <f>SIGN(SUM([1]Лист1!EZ809,[1]Лист1!FB809))</f>
        <v>1</v>
      </c>
      <c r="H806">
        <f>SIGN(SUM([1]Лист1!FA809,[1]Лист1!FU809))</f>
        <v>0</v>
      </c>
      <c r="I806">
        <f>SIGN(SUM([1]Лист1!FC809))</f>
        <v>0</v>
      </c>
      <c r="J806">
        <f>SIGN(SUM([1]Лист1!BL809:CA809))</f>
        <v>0</v>
      </c>
      <c r="K806">
        <f>SIGN(SUM([1]Лист1!AR809:BK809))</f>
        <v>1</v>
      </c>
      <c r="L806">
        <f>SIGN(SUM([1]Лист1!AM809:AQ809))</f>
        <v>1</v>
      </c>
      <c r="M806">
        <f>SIGN(SUM([1]Лист1!CS809:DK809))</f>
        <v>0</v>
      </c>
      <c r="N806">
        <f>SIGN(SUM([1]Лист1!CC809:CK809,[1]Лист1!CR809))</f>
        <v>0</v>
      </c>
      <c r="O806">
        <f>SIGN(SUM([1]Лист1!U809:AL809))</f>
        <v>0</v>
      </c>
      <c r="P806">
        <f>SIGN(SUM([1]Лист1!DW809))</f>
        <v>0</v>
      </c>
      <c r="Q806">
        <f>SIGN(SUM([1]Лист1!EA809:EG809))</f>
        <v>1</v>
      </c>
      <c r="R806">
        <f>SIGN(SUM([1]Лист1!CL809:CQ809))</f>
        <v>0</v>
      </c>
      <c r="S806">
        <f>SIGN(SUM([1]Лист1!ER809))</f>
        <v>0</v>
      </c>
      <c r="T806">
        <f>SIGN(SUM([1]Лист1!EJ809,[1]Лист1!EK809,[1]Лист1!EN809,[1]Лист1!EQ809,[1]Лист1!ES809))</f>
        <v>0</v>
      </c>
      <c r="U806">
        <f>SIGN(SUM([1]Лист1!DX809:DY809,[1]Лист1!EH809))</f>
        <v>0</v>
      </c>
      <c r="V806">
        <f>SIGN(SUM([1]Лист1!DZ809,[1]Лист1!EO809,[1]Лист1!EM809))</f>
        <v>0</v>
      </c>
      <c r="W806">
        <f>SIGN(SUM([1]Лист1!DL809:DT809))</f>
        <v>0</v>
      </c>
      <c r="X806">
        <f>SIGN(SUM([1]Лист1!EI809,[1]Лист1!EL809,[1]Лист1!EP809,[1]Лист1!EU809:EV809))</f>
        <v>0</v>
      </c>
      <c r="Y806">
        <f>SIGN(SUM([1]Лист1!DU809,[1]Лист1!ET809))</f>
        <v>0</v>
      </c>
      <c r="Z806">
        <f>SIGN(SUM([1]Лист1!EW809:EY809))</f>
        <v>1</v>
      </c>
    </row>
    <row r="807" spans="1:26" x14ac:dyDescent="0.3">
      <c r="A807" s="1" t="str">
        <f>[1]Лист1!B810</f>
        <v>Litostomatea</v>
      </c>
      <c r="B807" s="1" t="str">
        <f>[1]Лист1!C810</f>
        <v>Haptorida</v>
      </c>
      <c r="C807" s="1" t="str">
        <f>[1]Лист1!D810</f>
        <v>Spathidiidae</v>
      </c>
      <c r="D807" s="1" t="str">
        <f>TRIM([1]Лист1!E810)</f>
        <v>Spathidium</v>
      </c>
      <c r="E807" s="1" t="str">
        <f>TRIM(CONCATENATE([1]Лист1!E810," ",[1]Лист1!F810))</f>
        <v>Spathidium marinum</v>
      </c>
      <c r="F807">
        <f>SIGN(SUM([1]Лист1!CB810,[1]Лист1!DV810))</f>
        <v>0</v>
      </c>
      <c r="G807">
        <f>SIGN(SUM([1]Лист1!EZ810,[1]Лист1!FB810))</f>
        <v>0</v>
      </c>
      <c r="H807">
        <f>SIGN(SUM([1]Лист1!FA810,[1]Лист1!FU810))</f>
        <v>0</v>
      </c>
      <c r="I807">
        <f>SIGN(SUM([1]Лист1!FC810))</f>
        <v>0</v>
      </c>
      <c r="J807">
        <f>SIGN(SUM([1]Лист1!BL810:CA810))</f>
        <v>0</v>
      </c>
      <c r="K807">
        <f>SIGN(SUM([1]Лист1!AR810:BK810))</f>
        <v>0</v>
      </c>
      <c r="L807">
        <f>SIGN(SUM([1]Лист1!AM810:AQ810))</f>
        <v>0</v>
      </c>
      <c r="M807">
        <f>SIGN(SUM([1]Лист1!CS810:DK810))</f>
        <v>0</v>
      </c>
      <c r="N807">
        <f>SIGN(SUM([1]Лист1!CC810:CK810,[1]Лист1!CR810))</f>
        <v>0</v>
      </c>
      <c r="O807">
        <f>SIGN(SUM([1]Лист1!U810:AL810))</f>
        <v>1</v>
      </c>
      <c r="P807">
        <f>SIGN(SUM([1]Лист1!DW810))</f>
        <v>0</v>
      </c>
      <c r="Q807">
        <f>SIGN(SUM([1]Лист1!EA810:EG810))</f>
        <v>0</v>
      </c>
      <c r="R807">
        <f>SIGN(SUM([1]Лист1!CL810:CQ810))</f>
        <v>0</v>
      </c>
      <c r="S807">
        <f>SIGN(SUM([1]Лист1!ER810))</f>
        <v>0</v>
      </c>
      <c r="T807">
        <f>SIGN(SUM([1]Лист1!EJ810,[1]Лист1!EK810,[1]Лист1!EN810,[1]Лист1!EQ810,[1]Лист1!ES810))</f>
        <v>0</v>
      </c>
      <c r="U807">
        <f>SIGN(SUM([1]Лист1!DX810:DY810,[1]Лист1!EH810))</f>
        <v>0</v>
      </c>
      <c r="V807">
        <f>SIGN(SUM([1]Лист1!DZ810,[1]Лист1!EO810,[1]Лист1!EM810))</f>
        <v>0</v>
      </c>
      <c r="W807">
        <f>SIGN(SUM([1]Лист1!DL810:DT810))</f>
        <v>0</v>
      </c>
      <c r="X807">
        <f>SIGN(SUM([1]Лист1!EI810,[1]Лист1!EL810,[1]Лист1!EP810,[1]Лист1!EU810:EV810))</f>
        <v>0</v>
      </c>
      <c r="Y807">
        <f>SIGN(SUM([1]Лист1!DU810,[1]Лист1!ET810))</f>
        <v>0</v>
      </c>
      <c r="Z807">
        <f>SIGN(SUM([1]Лист1!EW810:EY810))</f>
        <v>0</v>
      </c>
    </row>
    <row r="808" spans="1:26" x14ac:dyDescent="0.3">
      <c r="A808" s="1" t="str">
        <f>[1]Лист1!B811</f>
        <v>Litostomatea</v>
      </c>
      <c r="B808" s="1" t="str">
        <f>[1]Лист1!C811</f>
        <v>Haptorida</v>
      </c>
      <c r="C808" s="1" t="str">
        <f>[1]Лист1!D811</f>
        <v>Spathidiidae</v>
      </c>
      <c r="D808" s="1" t="str">
        <f>TRIM([1]Лист1!E811)</f>
        <v>Spathidium</v>
      </c>
      <c r="E808" s="1" t="str">
        <f>TRIM(CONCATENATE([1]Лист1!E811," ",[1]Лист1!F811))</f>
        <v>Spathidium moniliforme</v>
      </c>
      <c r="F808">
        <f>SIGN(SUM([1]Лист1!CB811,[1]Лист1!DV811))</f>
        <v>0</v>
      </c>
      <c r="G808">
        <f>SIGN(SUM([1]Лист1!EZ811,[1]Лист1!FB811))</f>
        <v>0</v>
      </c>
      <c r="H808">
        <f>SIGN(SUM([1]Лист1!FA811,[1]Лист1!FU811))</f>
        <v>1</v>
      </c>
      <c r="I808">
        <f>SIGN(SUM([1]Лист1!FC811))</f>
        <v>1</v>
      </c>
      <c r="J808">
        <f>SIGN(SUM([1]Лист1!BL811:CA811))</f>
        <v>1</v>
      </c>
      <c r="K808">
        <f>SIGN(SUM([1]Лист1!AR811:BK811))</f>
        <v>0</v>
      </c>
      <c r="L808">
        <f>SIGN(SUM([1]Лист1!AM811:AQ811))</f>
        <v>0</v>
      </c>
      <c r="M808">
        <f>SIGN(SUM([1]Лист1!CS811:DK811))</f>
        <v>1</v>
      </c>
      <c r="N808">
        <f>SIGN(SUM([1]Лист1!CC811:CK811,[1]Лист1!CR811))</f>
        <v>1</v>
      </c>
      <c r="O808">
        <f>SIGN(SUM([1]Лист1!U811:AL811))</f>
        <v>1</v>
      </c>
      <c r="P808">
        <f>SIGN(SUM([1]Лист1!DW811))</f>
        <v>1</v>
      </c>
      <c r="Q808">
        <f>SIGN(SUM([1]Лист1!EA811:EG811))</f>
        <v>1</v>
      </c>
      <c r="R808">
        <f>SIGN(SUM([1]Лист1!CL811:CQ811))</f>
        <v>0</v>
      </c>
      <c r="S808">
        <f>SIGN(SUM([1]Лист1!ER811))</f>
        <v>0</v>
      </c>
      <c r="T808">
        <f>SIGN(SUM([1]Лист1!EJ811,[1]Лист1!EK811,[1]Лист1!EN811,[1]Лист1!EQ811,[1]Лист1!ES811))</f>
        <v>1</v>
      </c>
      <c r="U808">
        <f>SIGN(SUM([1]Лист1!DX811:DY811,[1]Лист1!EH811))</f>
        <v>1</v>
      </c>
      <c r="V808">
        <f>SIGN(SUM([1]Лист1!DZ811,[1]Лист1!EO811,[1]Лист1!EM811))</f>
        <v>1</v>
      </c>
      <c r="W808">
        <f>SIGN(SUM([1]Лист1!DL811:DT811))</f>
        <v>1</v>
      </c>
      <c r="X808">
        <f>SIGN(SUM([1]Лист1!EI811,[1]Лист1!EL811,[1]Лист1!EP811,[1]Лист1!EU811:EV811))</f>
        <v>1</v>
      </c>
      <c r="Y808">
        <f>SIGN(SUM([1]Лист1!DU811,[1]Лист1!ET811))</f>
        <v>0</v>
      </c>
      <c r="Z808">
        <f>SIGN(SUM([1]Лист1!EW811:EY811))</f>
        <v>0</v>
      </c>
    </row>
    <row r="809" spans="1:26" x14ac:dyDescent="0.3">
      <c r="A809" s="1" t="str">
        <f>[1]Лист1!B812</f>
        <v>Litostomatea</v>
      </c>
      <c r="B809" s="1" t="str">
        <f>[1]Лист1!C812</f>
        <v>Haptorida</v>
      </c>
      <c r="C809" s="1" t="str">
        <f>[1]Лист1!D812</f>
        <v>Spathidiidae</v>
      </c>
      <c r="D809" s="1" t="str">
        <f>TRIM([1]Лист1!E812)</f>
        <v>Spathidium</v>
      </c>
      <c r="E809" s="1" t="str">
        <f>TRIM(CONCATENATE([1]Лист1!E812," ",[1]Лист1!F812))</f>
        <v>Spathidium procerum</v>
      </c>
      <c r="F809">
        <f>SIGN(SUM([1]Лист1!CB812,[1]Лист1!DV812))</f>
        <v>0</v>
      </c>
      <c r="G809">
        <f>SIGN(SUM([1]Лист1!EZ812,[1]Лист1!FB812))</f>
        <v>0</v>
      </c>
      <c r="H809">
        <f>SIGN(SUM([1]Лист1!FA812,[1]Лист1!FU812))</f>
        <v>1</v>
      </c>
      <c r="I809">
        <f>SIGN(SUM([1]Лист1!FC812))</f>
        <v>1</v>
      </c>
      <c r="J809">
        <f>SIGN(SUM([1]Лист1!BL812:CA812))</f>
        <v>1</v>
      </c>
      <c r="K809">
        <f>SIGN(SUM([1]Лист1!AR812:BK812))</f>
        <v>0</v>
      </c>
      <c r="L809">
        <f>SIGN(SUM([1]Лист1!AM812:AQ812))</f>
        <v>0</v>
      </c>
      <c r="M809">
        <f>SIGN(SUM([1]Лист1!CS812:DK812))</f>
        <v>1</v>
      </c>
      <c r="N809">
        <f>SIGN(SUM([1]Лист1!CC812:CK812,[1]Лист1!CR812))</f>
        <v>0</v>
      </c>
      <c r="O809">
        <f>SIGN(SUM([1]Лист1!U812:AL812))</f>
        <v>0</v>
      </c>
      <c r="P809">
        <f>SIGN(SUM([1]Лист1!DW812))</f>
        <v>0</v>
      </c>
      <c r="Q809">
        <f>SIGN(SUM([1]Лист1!EA812:EG812))</f>
        <v>0</v>
      </c>
      <c r="R809">
        <f>SIGN(SUM([1]Лист1!CL812:CQ812))</f>
        <v>1</v>
      </c>
      <c r="S809">
        <f>SIGN(SUM([1]Лист1!ER812))</f>
        <v>0</v>
      </c>
      <c r="T809">
        <f>SIGN(SUM([1]Лист1!EJ812,[1]Лист1!EK812,[1]Лист1!EN812,[1]Лист1!EQ812,[1]Лист1!ES812))</f>
        <v>1</v>
      </c>
      <c r="U809">
        <f>SIGN(SUM([1]Лист1!DX812:DY812,[1]Лист1!EH812))</f>
        <v>0</v>
      </c>
      <c r="V809">
        <f>SIGN(SUM([1]Лист1!DZ812,[1]Лист1!EO812,[1]Лист1!EM812))</f>
        <v>0</v>
      </c>
      <c r="W809">
        <f>SIGN(SUM([1]Лист1!DL812:DT812))</f>
        <v>1</v>
      </c>
      <c r="X809">
        <f>SIGN(SUM([1]Лист1!EI812,[1]Лист1!EL812,[1]Лист1!EP812,[1]Лист1!EU812:EV812))</f>
        <v>1</v>
      </c>
      <c r="Y809">
        <f>SIGN(SUM([1]Лист1!DU812,[1]Лист1!ET812))</f>
        <v>0</v>
      </c>
      <c r="Z809">
        <f>SIGN(SUM([1]Лист1!EW812:EY812))</f>
        <v>1</v>
      </c>
    </row>
    <row r="810" spans="1:26" x14ac:dyDescent="0.3">
      <c r="A810" s="1" t="str">
        <f>[1]Лист1!B813</f>
        <v>Litostomatea</v>
      </c>
      <c r="B810" s="1" t="str">
        <f>[1]Лист1!C813</f>
        <v>Haptorida</v>
      </c>
      <c r="C810" s="1" t="str">
        <f>[1]Лист1!D813</f>
        <v>Spathidiidae</v>
      </c>
      <c r="D810" s="1" t="str">
        <f>TRIM([1]Лист1!E813)</f>
        <v>Spathidium</v>
      </c>
      <c r="E810" s="1" t="str">
        <f>TRIM(CONCATENATE([1]Лист1!E813," ",[1]Лист1!F813))</f>
        <v>Spathidium simplex</v>
      </c>
      <c r="F810">
        <f>SIGN(SUM([1]Лист1!CB813,[1]Лист1!DV813))</f>
        <v>0</v>
      </c>
      <c r="G810">
        <f>SIGN(SUM([1]Лист1!EZ813,[1]Лист1!FB813))</f>
        <v>0</v>
      </c>
      <c r="H810">
        <f>SIGN(SUM([1]Лист1!FA813,[1]Лист1!FU813))</f>
        <v>0</v>
      </c>
      <c r="I810">
        <f>SIGN(SUM([1]Лист1!FC813))</f>
        <v>0</v>
      </c>
      <c r="J810">
        <f>SIGN(SUM([1]Лист1!BL813:CA813))</f>
        <v>0</v>
      </c>
      <c r="K810">
        <f>SIGN(SUM([1]Лист1!AR813:BK813))</f>
        <v>0</v>
      </c>
      <c r="L810">
        <f>SIGN(SUM([1]Лист1!AM813:AQ813))</f>
        <v>0</v>
      </c>
      <c r="M810">
        <f>SIGN(SUM([1]Лист1!CS813:DK813))</f>
        <v>0</v>
      </c>
      <c r="N810">
        <f>SIGN(SUM([1]Лист1!CC813:CK813,[1]Лист1!CR813))</f>
        <v>0</v>
      </c>
      <c r="O810">
        <f>SIGN(SUM([1]Лист1!U813:AL813))</f>
        <v>0</v>
      </c>
      <c r="P810">
        <f>SIGN(SUM([1]Лист1!DW813))</f>
        <v>0</v>
      </c>
      <c r="Q810">
        <f>SIGN(SUM([1]Лист1!EA813:EG813))</f>
        <v>0</v>
      </c>
      <c r="R810">
        <f>SIGN(SUM([1]Лист1!CL813:CQ813))</f>
        <v>0</v>
      </c>
      <c r="S810">
        <f>SIGN(SUM([1]Лист1!ER813))</f>
        <v>0</v>
      </c>
      <c r="T810">
        <f>SIGN(SUM([1]Лист1!EJ813,[1]Лист1!EK813,[1]Лист1!EN813,[1]Лист1!EQ813,[1]Лист1!ES813))</f>
        <v>0</v>
      </c>
      <c r="U810">
        <f>SIGN(SUM([1]Лист1!DX813:DY813,[1]Лист1!EH813))</f>
        <v>0</v>
      </c>
      <c r="V810">
        <f>SIGN(SUM([1]Лист1!DZ813,[1]Лист1!EO813,[1]Лист1!EM813))</f>
        <v>0</v>
      </c>
      <c r="W810">
        <f>SIGN(SUM([1]Лист1!DL813:DT813))</f>
        <v>0</v>
      </c>
      <c r="X810">
        <f>SIGN(SUM([1]Лист1!EI813,[1]Лист1!EL813,[1]Лист1!EP813,[1]Лист1!EU813:EV813))</f>
        <v>0</v>
      </c>
      <c r="Y810">
        <f>SIGN(SUM([1]Лист1!DU813,[1]Лист1!ET813))</f>
        <v>0</v>
      </c>
      <c r="Z810">
        <f>SIGN(SUM([1]Лист1!EW813:EY813))</f>
        <v>1</v>
      </c>
    </row>
    <row r="811" spans="1:26" x14ac:dyDescent="0.3">
      <c r="A811" s="1" t="str">
        <f>[1]Лист1!B814</f>
        <v>Litostomatea</v>
      </c>
      <c r="B811" s="1" t="str">
        <f>[1]Лист1!C814</f>
        <v>Haptorida</v>
      </c>
      <c r="C811" s="1" t="str">
        <f>[1]Лист1!D814</f>
        <v>Spathidiidae</v>
      </c>
      <c r="D811" s="1" t="str">
        <f>TRIM([1]Лист1!E814)</f>
        <v>Spathidium</v>
      </c>
      <c r="E811" s="1" t="str">
        <f>TRIM(CONCATENATE([1]Лист1!E814," ",[1]Лист1!F814))</f>
        <v>Spathidium sulcatum</v>
      </c>
      <c r="F811">
        <f>SIGN(SUM([1]Лист1!CB814,[1]Лист1!DV814))</f>
        <v>0</v>
      </c>
      <c r="G811">
        <f>SIGN(SUM([1]Лист1!EZ814,[1]Лист1!FB814))</f>
        <v>0</v>
      </c>
      <c r="H811">
        <f>SIGN(SUM([1]Лист1!FA814,[1]Лист1!FU814))</f>
        <v>0</v>
      </c>
      <c r="I811">
        <f>SIGN(SUM([1]Лист1!FC814))</f>
        <v>0</v>
      </c>
      <c r="J811">
        <f>SIGN(SUM([1]Лист1!BL814:CA814))</f>
        <v>0</v>
      </c>
      <c r="K811">
        <f>SIGN(SUM([1]Лист1!AR814:BK814))</f>
        <v>0</v>
      </c>
      <c r="L811">
        <f>SIGN(SUM([1]Лист1!AM814:AQ814))</f>
        <v>0</v>
      </c>
      <c r="M811">
        <f>SIGN(SUM([1]Лист1!CS814:DK814))</f>
        <v>0</v>
      </c>
      <c r="N811">
        <f>SIGN(SUM([1]Лист1!CC814:CK814,[1]Лист1!CR814))</f>
        <v>0</v>
      </c>
      <c r="O811">
        <f>SIGN(SUM([1]Лист1!U814:AL814))</f>
        <v>0</v>
      </c>
      <c r="P811">
        <f>SIGN(SUM([1]Лист1!DW814))</f>
        <v>0</v>
      </c>
      <c r="Q811">
        <f>SIGN(SUM([1]Лист1!EA814:EG814))</f>
        <v>1</v>
      </c>
      <c r="R811">
        <f>SIGN(SUM([1]Лист1!CL814:CQ814))</f>
        <v>1</v>
      </c>
      <c r="S811">
        <f>SIGN(SUM([1]Лист1!ER814))</f>
        <v>0</v>
      </c>
      <c r="T811">
        <f>SIGN(SUM([1]Лист1!EJ814,[1]Лист1!EK814,[1]Лист1!EN814,[1]Лист1!EQ814,[1]Лист1!ES814))</f>
        <v>0</v>
      </c>
      <c r="U811">
        <f>SIGN(SUM([1]Лист1!DX814:DY814,[1]Лист1!EH814))</f>
        <v>0</v>
      </c>
      <c r="V811">
        <f>SIGN(SUM([1]Лист1!DZ814,[1]Лист1!EO814,[1]Лист1!EM814))</f>
        <v>0</v>
      </c>
      <c r="W811">
        <f>SIGN(SUM([1]Лист1!DL814:DT814))</f>
        <v>0</v>
      </c>
      <c r="X811">
        <f>SIGN(SUM([1]Лист1!EI814,[1]Лист1!EL814,[1]Лист1!EP814,[1]Лист1!EU814:EV814))</f>
        <v>0</v>
      </c>
      <c r="Y811">
        <f>SIGN(SUM([1]Лист1!DU814,[1]Лист1!ET814))</f>
        <v>0</v>
      </c>
      <c r="Z811">
        <f>SIGN(SUM([1]Лист1!EW814:EY814))</f>
        <v>0</v>
      </c>
    </row>
    <row r="812" spans="1:26" x14ac:dyDescent="0.3">
      <c r="A812" s="1" t="str">
        <f>[1]Лист1!B815</f>
        <v>Litostomatea</v>
      </c>
      <c r="B812" s="1" t="str">
        <f>[1]Лист1!C815</f>
        <v>Haptorida</v>
      </c>
      <c r="C812" s="1" t="str">
        <f>[1]Лист1!D815</f>
        <v>Tracheliidae</v>
      </c>
      <c r="D812" s="1" t="str">
        <f>TRIM([1]Лист1!E815)</f>
        <v>Dileptus</v>
      </c>
      <c r="E812" s="1" t="str">
        <f>TRIM(CONCATENATE([1]Лист1!E815," ",[1]Лист1!F815))</f>
        <v>Dileptus aculeatus</v>
      </c>
      <c r="F812">
        <f>SIGN(SUM([1]Лист1!CB815,[1]Лист1!DV815))</f>
        <v>0</v>
      </c>
      <c r="G812">
        <f>SIGN(SUM([1]Лист1!EZ815,[1]Лист1!FB815))</f>
        <v>0</v>
      </c>
      <c r="H812">
        <f>SIGN(SUM([1]Лист1!FA815,[1]Лист1!FU815))</f>
        <v>0</v>
      </c>
      <c r="I812">
        <f>SIGN(SUM([1]Лист1!FC815))</f>
        <v>0</v>
      </c>
      <c r="J812">
        <f>SIGN(SUM([1]Лист1!BL815:CA815))</f>
        <v>0</v>
      </c>
      <c r="K812">
        <f>SIGN(SUM([1]Лист1!AR815:BK815))</f>
        <v>0</v>
      </c>
      <c r="L812">
        <f>SIGN(SUM([1]Лист1!AM815:AQ815))</f>
        <v>0</v>
      </c>
      <c r="M812">
        <f>SIGN(SUM([1]Лист1!CS815:DK815))</f>
        <v>0</v>
      </c>
      <c r="N812">
        <f>SIGN(SUM([1]Лист1!CC815:CK815,[1]Лист1!CR815))</f>
        <v>0</v>
      </c>
      <c r="O812">
        <f>SIGN(SUM([1]Лист1!U815:AL815))</f>
        <v>0</v>
      </c>
      <c r="P812">
        <f>SIGN(SUM([1]Лист1!DW815))</f>
        <v>0</v>
      </c>
      <c r="Q812">
        <f>SIGN(SUM([1]Лист1!EA815:EG815))</f>
        <v>0</v>
      </c>
      <c r="R812">
        <f>SIGN(SUM([1]Лист1!CL815:CQ815))</f>
        <v>0</v>
      </c>
      <c r="S812">
        <f>SIGN(SUM([1]Лист1!ER815))</f>
        <v>0</v>
      </c>
      <c r="T812">
        <f>SIGN(SUM([1]Лист1!EJ815,[1]Лист1!EK815,[1]Лист1!EN815,[1]Лист1!EQ815,[1]Лист1!ES815))</f>
        <v>0</v>
      </c>
      <c r="U812">
        <f>SIGN(SUM([1]Лист1!DX815:DY815,[1]Лист1!EH815))</f>
        <v>0</v>
      </c>
      <c r="V812">
        <f>SIGN(SUM([1]Лист1!DZ815,[1]Лист1!EO815,[1]Лист1!EM815))</f>
        <v>0</v>
      </c>
      <c r="W812">
        <f>SIGN(SUM([1]Лист1!DL815:DT815))</f>
        <v>0</v>
      </c>
      <c r="X812">
        <f>SIGN(SUM([1]Лист1!EI815,[1]Лист1!EL815,[1]Лист1!EP815,[1]Лист1!EU815:EV815))</f>
        <v>0</v>
      </c>
      <c r="Y812">
        <f>SIGN(SUM([1]Лист1!DU815,[1]Лист1!ET815))</f>
        <v>0</v>
      </c>
      <c r="Z812">
        <f>SIGN(SUM([1]Лист1!EW815:EY815))</f>
        <v>0</v>
      </c>
    </row>
    <row r="813" spans="1:26" x14ac:dyDescent="0.3">
      <c r="A813" s="1" t="str">
        <f>[1]Лист1!B816</f>
        <v>Litostomatea</v>
      </c>
      <c r="B813" s="1" t="str">
        <f>[1]Лист1!C816</f>
        <v>Haptorida</v>
      </c>
      <c r="C813" s="1" t="str">
        <f>[1]Лист1!D816</f>
        <v>Tracheliidae</v>
      </c>
      <c r="D813" s="1" t="str">
        <f>TRIM([1]Лист1!E816)</f>
        <v>Dileptus</v>
      </c>
      <c r="E813" s="1" t="str">
        <f>TRIM(CONCATENATE([1]Лист1!E816," ",[1]Лист1!F816))</f>
        <v>Dileptus anser</v>
      </c>
      <c r="F813">
        <f>SIGN(SUM([1]Лист1!CB816,[1]Лист1!DV816))</f>
        <v>1</v>
      </c>
      <c r="G813">
        <f>SIGN(SUM([1]Лист1!EZ816,[1]Лист1!FB816))</f>
        <v>1</v>
      </c>
      <c r="H813">
        <f>SIGN(SUM([1]Лист1!FA816,[1]Лист1!FU816))</f>
        <v>0</v>
      </c>
      <c r="I813">
        <f>SIGN(SUM([1]Лист1!FC816))</f>
        <v>1</v>
      </c>
      <c r="J813">
        <f>SIGN(SUM([1]Лист1!BL816:CA816))</f>
        <v>0</v>
      </c>
      <c r="K813">
        <f>SIGN(SUM([1]Лист1!AR816:BK816))</f>
        <v>1</v>
      </c>
      <c r="L813">
        <f>SIGN(SUM([1]Лист1!AM816:AQ816))</f>
        <v>1</v>
      </c>
      <c r="M813">
        <f>SIGN(SUM([1]Лист1!CS816:DK816))</f>
        <v>0</v>
      </c>
      <c r="N813">
        <f>SIGN(SUM([1]Лист1!CC816:CK816,[1]Лист1!CR816))</f>
        <v>0</v>
      </c>
      <c r="O813">
        <f>SIGN(SUM([1]Лист1!U816:AL816))</f>
        <v>0</v>
      </c>
      <c r="P813">
        <f>SIGN(SUM([1]Лист1!DW816))</f>
        <v>0</v>
      </c>
      <c r="Q813">
        <f>SIGN(SUM([1]Лист1!EA816:EG816))</f>
        <v>1</v>
      </c>
      <c r="R813">
        <f>SIGN(SUM([1]Лист1!CL816:CQ816))</f>
        <v>1</v>
      </c>
      <c r="S813">
        <f>SIGN(SUM([1]Лист1!ER816))</f>
        <v>0</v>
      </c>
      <c r="T813">
        <f>SIGN(SUM([1]Лист1!EJ816,[1]Лист1!EK816,[1]Лист1!EN816,[1]Лист1!EQ816,[1]Лист1!ES816))</f>
        <v>0</v>
      </c>
      <c r="U813">
        <f>SIGN(SUM([1]Лист1!DX816:DY816,[1]Лист1!EH816))</f>
        <v>1</v>
      </c>
      <c r="V813">
        <f>SIGN(SUM([1]Лист1!DZ816,[1]Лист1!EO816,[1]Лист1!EM816))</f>
        <v>1</v>
      </c>
      <c r="W813">
        <f>SIGN(SUM([1]Лист1!DL816:DT816))</f>
        <v>1</v>
      </c>
      <c r="X813">
        <f>SIGN(SUM([1]Лист1!EI816,[1]Лист1!EL816,[1]Лист1!EP816,[1]Лист1!EU816:EV816))</f>
        <v>1</v>
      </c>
      <c r="Y813">
        <f>SIGN(SUM([1]Лист1!DU816,[1]Лист1!ET816))</f>
        <v>0</v>
      </c>
      <c r="Z813">
        <f>SIGN(SUM([1]Лист1!EW816:EY816))</f>
        <v>0</v>
      </c>
    </row>
    <row r="814" spans="1:26" x14ac:dyDescent="0.3">
      <c r="A814" s="1" t="str">
        <f>[1]Лист1!B817</f>
        <v>Litostomatea</v>
      </c>
      <c r="B814" s="1" t="str">
        <f>[1]Лист1!C817</f>
        <v>Haptorida</v>
      </c>
      <c r="C814" s="1" t="str">
        <f>[1]Лист1!D817</f>
        <v>Tracheliidae</v>
      </c>
      <c r="D814" s="1" t="str">
        <f>TRIM([1]Лист1!E817)</f>
        <v>Dileptus</v>
      </c>
      <c r="E814" s="1" t="str">
        <f>TRIM(CONCATENATE([1]Лист1!E817," ",[1]Лист1!F817))</f>
        <v>Dileptus binucleatus</v>
      </c>
      <c r="F814">
        <f>SIGN(SUM([1]Лист1!CB817,[1]Лист1!DV817))</f>
        <v>0</v>
      </c>
      <c r="G814">
        <f>SIGN(SUM([1]Лист1!EZ817,[1]Лист1!FB817))</f>
        <v>0</v>
      </c>
      <c r="H814">
        <f>SIGN(SUM([1]Лист1!FA817,[1]Лист1!FU817))</f>
        <v>0</v>
      </c>
      <c r="I814">
        <f>SIGN(SUM([1]Лист1!FC817))</f>
        <v>0</v>
      </c>
      <c r="J814">
        <f>SIGN(SUM([1]Лист1!BL817:CA817))</f>
        <v>0</v>
      </c>
      <c r="K814">
        <f>SIGN(SUM([1]Лист1!AR817:BK817))</f>
        <v>0</v>
      </c>
      <c r="L814">
        <f>SIGN(SUM([1]Лист1!AM817:AQ817))</f>
        <v>0</v>
      </c>
      <c r="M814">
        <f>SIGN(SUM([1]Лист1!CS817:DK817))</f>
        <v>0</v>
      </c>
      <c r="N814">
        <f>SIGN(SUM([1]Лист1!CC817:CK817,[1]Лист1!CR817))</f>
        <v>0</v>
      </c>
      <c r="O814">
        <f>SIGN(SUM([1]Лист1!U817:AL817))</f>
        <v>1</v>
      </c>
      <c r="P814">
        <f>SIGN(SUM([1]Лист1!DW817))</f>
        <v>0</v>
      </c>
      <c r="Q814">
        <f>SIGN(SUM([1]Лист1!EA817:EG817))</f>
        <v>1</v>
      </c>
      <c r="R814">
        <f>SIGN(SUM([1]Лист1!CL817:CQ817))</f>
        <v>0</v>
      </c>
      <c r="S814">
        <f>SIGN(SUM([1]Лист1!ER817))</f>
        <v>0</v>
      </c>
      <c r="T814">
        <f>SIGN(SUM([1]Лист1!EJ817,[1]Лист1!EK817,[1]Лист1!EN817,[1]Лист1!EQ817,[1]Лист1!ES817))</f>
        <v>0</v>
      </c>
      <c r="U814">
        <f>SIGN(SUM([1]Лист1!DX817:DY817,[1]Лист1!EH817))</f>
        <v>0</v>
      </c>
      <c r="V814">
        <f>SIGN(SUM([1]Лист1!DZ817,[1]Лист1!EO817,[1]Лист1!EM817))</f>
        <v>0</v>
      </c>
      <c r="W814">
        <f>SIGN(SUM([1]Лист1!DL817:DT817))</f>
        <v>0</v>
      </c>
      <c r="X814">
        <f>SIGN(SUM([1]Лист1!EI817,[1]Лист1!EL817,[1]Лист1!EP817,[1]Лист1!EU817:EV817))</f>
        <v>0</v>
      </c>
      <c r="Y814">
        <f>SIGN(SUM([1]Лист1!DU817,[1]Лист1!ET817))</f>
        <v>0</v>
      </c>
      <c r="Z814">
        <f>SIGN(SUM([1]Лист1!EW817:EY817))</f>
        <v>0</v>
      </c>
    </row>
    <row r="815" spans="1:26" x14ac:dyDescent="0.3">
      <c r="A815" s="1" t="str">
        <f>[1]Лист1!B818</f>
        <v>Litostomatea</v>
      </c>
      <c r="B815" s="1" t="str">
        <f>[1]Лист1!C818</f>
        <v>Haptorida</v>
      </c>
      <c r="C815" s="1" t="str">
        <f>[1]Лист1!D818</f>
        <v>Tracheliidae</v>
      </c>
      <c r="D815" s="1" t="str">
        <f>TRIM([1]Лист1!E818)</f>
        <v>Dileptus</v>
      </c>
      <c r="E815" s="1" t="str">
        <f>TRIM(CONCATENATE([1]Лист1!E818," ",[1]Лист1!F818))</f>
        <v>Dileptus estuarinus</v>
      </c>
      <c r="F815">
        <f>SIGN(SUM([1]Лист1!CB818,[1]Лист1!DV818))</f>
        <v>0</v>
      </c>
      <c r="G815">
        <f>SIGN(SUM([1]Лист1!EZ818,[1]Лист1!FB818))</f>
        <v>1</v>
      </c>
      <c r="H815">
        <f>SIGN(SUM([1]Лист1!FA818,[1]Лист1!FU818))</f>
        <v>0</v>
      </c>
      <c r="I815">
        <f>SIGN(SUM([1]Лист1!FC818))</f>
        <v>0</v>
      </c>
      <c r="J815">
        <f>SIGN(SUM([1]Лист1!BL818:CA818))</f>
        <v>0</v>
      </c>
      <c r="K815">
        <f>SIGN(SUM([1]Лист1!AR818:BK818))</f>
        <v>0</v>
      </c>
      <c r="L815">
        <f>SIGN(SUM([1]Лист1!AM818:AQ818))</f>
        <v>1</v>
      </c>
      <c r="M815">
        <f>SIGN(SUM([1]Лист1!CS818:DK818))</f>
        <v>1</v>
      </c>
      <c r="N815">
        <f>SIGN(SUM([1]Лист1!CC818:CK818,[1]Лист1!CR818))</f>
        <v>0</v>
      </c>
      <c r="O815">
        <f>SIGN(SUM([1]Лист1!U818:AL818))</f>
        <v>0</v>
      </c>
      <c r="P815">
        <f>SIGN(SUM([1]Лист1!DW818))</f>
        <v>0</v>
      </c>
      <c r="Q815">
        <f>SIGN(SUM([1]Лист1!EA818:EG818))</f>
        <v>0</v>
      </c>
      <c r="R815">
        <f>SIGN(SUM([1]Лист1!CL818:CQ818))</f>
        <v>0</v>
      </c>
      <c r="S815">
        <f>SIGN(SUM([1]Лист1!ER818))</f>
        <v>0</v>
      </c>
      <c r="T815">
        <f>SIGN(SUM([1]Лист1!EJ818,[1]Лист1!EK818,[1]Лист1!EN818,[1]Лист1!EQ818,[1]Лист1!ES818))</f>
        <v>0</v>
      </c>
      <c r="U815">
        <f>SIGN(SUM([1]Лист1!DX818:DY818,[1]Лист1!EH818))</f>
        <v>0</v>
      </c>
      <c r="V815">
        <f>SIGN(SUM([1]Лист1!DZ818,[1]Лист1!EO818,[1]Лист1!EM818))</f>
        <v>0</v>
      </c>
      <c r="W815">
        <f>SIGN(SUM([1]Лист1!DL818:DT818))</f>
        <v>0</v>
      </c>
      <c r="X815">
        <f>SIGN(SUM([1]Лист1!EI818,[1]Лист1!EL818,[1]Лист1!EP818,[1]Лист1!EU818:EV818))</f>
        <v>0</v>
      </c>
      <c r="Y815">
        <f>SIGN(SUM([1]Лист1!DU818,[1]Лист1!ET818))</f>
        <v>0</v>
      </c>
      <c r="Z815">
        <f>SIGN(SUM([1]Лист1!EW818:EY818))</f>
        <v>0</v>
      </c>
    </row>
    <row r="816" spans="1:26" x14ac:dyDescent="0.3">
      <c r="A816" s="1" t="str">
        <f>[1]Лист1!B819</f>
        <v>Litostomatea</v>
      </c>
      <c r="B816" s="1" t="str">
        <f>[1]Лист1!C819</f>
        <v>Haptorida</v>
      </c>
      <c r="C816" s="1" t="str">
        <f>[1]Лист1!D819</f>
        <v>Tracheliidae</v>
      </c>
      <c r="D816" s="1" t="str">
        <f>TRIM([1]Лист1!E819)</f>
        <v>Dileptus</v>
      </c>
      <c r="E816" s="1" t="str">
        <f>TRIM(CONCATENATE([1]Лист1!E819," ",[1]Лист1!F819))</f>
        <v>Dileptus gabonensis</v>
      </c>
      <c r="F816">
        <f>SIGN(SUM([1]Лист1!CB819,[1]Лист1!DV819))</f>
        <v>0</v>
      </c>
      <c r="G816">
        <f>SIGN(SUM([1]Лист1!EZ819,[1]Лист1!FB819))</f>
        <v>0</v>
      </c>
      <c r="H816">
        <f>SIGN(SUM([1]Лист1!FA819,[1]Лист1!FU819))</f>
        <v>0</v>
      </c>
      <c r="I816">
        <f>SIGN(SUM([1]Лист1!FC819))</f>
        <v>0</v>
      </c>
      <c r="J816">
        <f>SIGN(SUM([1]Лист1!BL819:CA819))</f>
        <v>0</v>
      </c>
      <c r="K816">
        <f>SIGN(SUM([1]Лист1!AR819:BK819))</f>
        <v>0</v>
      </c>
      <c r="L816">
        <f>SIGN(SUM([1]Лист1!AM819:AQ819))</f>
        <v>0</v>
      </c>
      <c r="M816">
        <f>SIGN(SUM([1]Лист1!CS819:DK819))</f>
        <v>0</v>
      </c>
      <c r="N816">
        <f>SIGN(SUM([1]Лист1!CC819:CK819,[1]Лист1!CR819))</f>
        <v>0</v>
      </c>
      <c r="O816">
        <f>SIGN(SUM([1]Лист1!U819:AL819))</f>
        <v>0</v>
      </c>
      <c r="P816">
        <f>SIGN(SUM([1]Лист1!DW819))</f>
        <v>0</v>
      </c>
      <c r="Q816">
        <f>SIGN(SUM([1]Лист1!EA819:EG819))</f>
        <v>0</v>
      </c>
      <c r="R816">
        <f>SIGN(SUM([1]Лист1!CL819:CQ819))</f>
        <v>0</v>
      </c>
      <c r="S816">
        <f>SIGN(SUM([1]Лист1!ER819))</f>
        <v>0</v>
      </c>
      <c r="T816">
        <f>SIGN(SUM([1]Лист1!EJ819,[1]Лист1!EK819,[1]Лист1!EN819,[1]Лист1!EQ819,[1]Лист1!ES819))</f>
        <v>0</v>
      </c>
      <c r="U816">
        <f>SIGN(SUM([1]Лист1!DX819:DY819,[1]Лист1!EH819))</f>
        <v>0</v>
      </c>
      <c r="V816">
        <f>SIGN(SUM([1]Лист1!DZ819,[1]Лист1!EO819,[1]Лист1!EM819))</f>
        <v>0</v>
      </c>
      <c r="W816">
        <f>SIGN(SUM([1]Лист1!DL819:DT819))</f>
        <v>1</v>
      </c>
      <c r="X816">
        <f>SIGN(SUM([1]Лист1!EI819,[1]Лист1!EL819,[1]Лист1!EP819,[1]Лист1!EU819:EV819))</f>
        <v>0</v>
      </c>
      <c r="Y816">
        <f>SIGN(SUM([1]Лист1!DU819,[1]Лист1!ET819))</f>
        <v>0</v>
      </c>
      <c r="Z816">
        <f>SIGN(SUM([1]Лист1!EW819:EY819))</f>
        <v>0</v>
      </c>
    </row>
    <row r="817" spans="1:26" x14ac:dyDescent="0.3">
      <c r="A817" s="1" t="str">
        <f>[1]Лист1!B820</f>
        <v>Litostomatea</v>
      </c>
      <c r="B817" s="1" t="str">
        <f>[1]Лист1!C820</f>
        <v>Haptorida</v>
      </c>
      <c r="C817" s="1" t="str">
        <f>[1]Лист1!D820</f>
        <v>Tracheliidae</v>
      </c>
      <c r="D817" s="1" t="str">
        <f>TRIM([1]Лист1!E820)</f>
        <v>Dileptus</v>
      </c>
      <c r="E817" s="1" t="str">
        <f>TRIM(CONCATENATE([1]Лист1!E820," ",[1]Лист1!F820))</f>
        <v>Dileptus jonesi</v>
      </c>
      <c r="F817">
        <f>SIGN(SUM([1]Лист1!CB820,[1]Лист1!DV820))</f>
        <v>0</v>
      </c>
      <c r="G817">
        <f>SIGN(SUM([1]Лист1!EZ820,[1]Лист1!FB820))</f>
        <v>0</v>
      </c>
      <c r="H817">
        <f>SIGN(SUM([1]Лист1!FA820,[1]Лист1!FU820))</f>
        <v>0</v>
      </c>
      <c r="I817">
        <f>SIGN(SUM([1]Лист1!FC820))</f>
        <v>0</v>
      </c>
      <c r="J817">
        <f>SIGN(SUM([1]Лист1!BL820:CA820))</f>
        <v>0</v>
      </c>
      <c r="K817">
        <f>SIGN(SUM([1]Лист1!AR820:BK820))</f>
        <v>0</v>
      </c>
      <c r="L817">
        <f>SIGN(SUM([1]Лист1!AM820:AQ820))</f>
        <v>0</v>
      </c>
      <c r="M817">
        <f>SIGN(SUM([1]Лист1!CS820:DK820))</f>
        <v>0</v>
      </c>
      <c r="N817">
        <f>SIGN(SUM([1]Лист1!CC820:CK820,[1]Лист1!CR820))</f>
        <v>0</v>
      </c>
      <c r="O817">
        <f>SIGN(SUM([1]Лист1!U820:AL820))</f>
        <v>0</v>
      </c>
      <c r="P817">
        <f>SIGN(SUM([1]Лист1!DW820))</f>
        <v>0</v>
      </c>
      <c r="Q817">
        <f>SIGN(SUM([1]Лист1!EA820:EG820))</f>
        <v>0</v>
      </c>
      <c r="R817">
        <f>SIGN(SUM([1]Лист1!CL820:CQ820))</f>
        <v>0</v>
      </c>
      <c r="S817">
        <f>SIGN(SUM([1]Лист1!ER820))</f>
        <v>0</v>
      </c>
      <c r="T817">
        <f>SIGN(SUM([1]Лист1!EJ820,[1]Лист1!EK820,[1]Лист1!EN820,[1]Лист1!EQ820,[1]Лист1!ES820))</f>
        <v>0</v>
      </c>
      <c r="U817">
        <f>SIGN(SUM([1]Лист1!DX820:DY820,[1]Лист1!EH820))</f>
        <v>0</v>
      </c>
      <c r="V817">
        <f>SIGN(SUM([1]Лист1!DZ820,[1]Лист1!EO820,[1]Лист1!EM820))</f>
        <v>0</v>
      </c>
      <c r="W817">
        <f>SIGN(SUM([1]Лист1!DL820:DT820))</f>
        <v>0</v>
      </c>
      <c r="X817">
        <f>SIGN(SUM([1]Лист1!EI820,[1]Лист1!EL820,[1]Лист1!EP820,[1]Лист1!EU820:EV820))</f>
        <v>0</v>
      </c>
      <c r="Y817">
        <f>SIGN(SUM([1]Лист1!DU820,[1]Лист1!ET820))</f>
        <v>0</v>
      </c>
      <c r="Z817">
        <f>SIGN(SUM([1]Лист1!EW820:EY820))</f>
        <v>0</v>
      </c>
    </row>
    <row r="818" spans="1:26" x14ac:dyDescent="0.3">
      <c r="A818" s="1" t="str">
        <f>[1]Лист1!B821</f>
        <v>Litostomatea</v>
      </c>
      <c r="B818" s="1" t="str">
        <f>[1]Лист1!C821</f>
        <v>Haptorida</v>
      </c>
      <c r="C818" s="1" t="str">
        <f>[1]Лист1!D821</f>
        <v>Tracheliidae</v>
      </c>
      <c r="D818" s="1" t="str">
        <f>TRIM([1]Лист1!E821)</f>
        <v>Dileptus</v>
      </c>
      <c r="E818" s="1" t="str">
        <f>TRIM(CONCATENATE([1]Лист1!E821," ",[1]Лист1!F821))</f>
        <v>Dileptus marinus</v>
      </c>
      <c r="F818">
        <f>SIGN(SUM([1]Лист1!CB821,[1]Лист1!DV821))</f>
        <v>0</v>
      </c>
      <c r="G818">
        <f>SIGN(SUM([1]Лист1!EZ821,[1]Лист1!FB821))</f>
        <v>1</v>
      </c>
      <c r="H818">
        <f>SIGN(SUM([1]Лист1!FA821,[1]Лист1!FU821))</f>
        <v>0</v>
      </c>
      <c r="I818">
        <f>SIGN(SUM([1]Лист1!FC821))</f>
        <v>0</v>
      </c>
      <c r="J818">
        <f>SIGN(SUM([1]Лист1!BL821:CA821))</f>
        <v>0</v>
      </c>
      <c r="K818">
        <f>SIGN(SUM([1]Лист1!AR821:BK821))</f>
        <v>1</v>
      </c>
      <c r="L818">
        <f>SIGN(SUM([1]Лист1!AM821:AQ821))</f>
        <v>1</v>
      </c>
      <c r="M818">
        <f>SIGN(SUM([1]Лист1!CS821:DK821))</f>
        <v>1</v>
      </c>
      <c r="N818">
        <f>SIGN(SUM([1]Лист1!CC821:CK821,[1]Лист1!CR821))</f>
        <v>0</v>
      </c>
      <c r="O818">
        <f>SIGN(SUM([1]Лист1!U821:AL821))</f>
        <v>0</v>
      </c>
      <c r="P818">
        <f>SIGN(SUM([1]Лист1!DW821))</f>
        <v>0</v>
      </c>
      <c r="Q818">
        <f>SIGN(SUM([1]Лист1!EA821:EG821))</f>
        <v>0</v>
      </c>
      <c r="R818">
        <f>SIGN(SUM([1]Лист1!CL821:CQ821))</f>
        <v>1</v>
      </c>
      <c r="S818">
        <f>SIGN(SUM([1]Лист1!ER821))</f>
        <v>0</v>
      </c>
      <c r="T818">
        <f>SIGN(SUM([1]Лист1!EJ821,[1]Лист1!EK821,[1]Лист1!EN821,[1]Лист1!EQ821,[1]Лист1!ES821))</f>
        <v>0</v>
      </c>
      <c r="U818">
        <f>SIGN(SUM([1]Лист1!DX821:DY821,[1]Лист1!EH821))</f>
        <v>0</v>
      </c>
      <c r="V818">
        <f>SIGN(SUM([1]Лист1!DZ821,[1]Лист1!EO821,[1]Лист1!EM821))</f>
        <v>0</v>
      </c>
      <c r="W818">
        <f>SIGN(SUM([1]Лист1!DL821:DT821))</f>
        <v>0</v>
      </c>
      <c r="X818">
        <f>SIGN(SUM([1]Лист1!EI821,[1]Лист1!EL821,[1]Лист1!EP821,[1]Лист1!EU821:EV821))</f>
        <v>0</v>
      </c>
      <c r="Y818">
        <f>SIGN(SUM([1]Лист1!DU821,[1]Лист1!ET821))</f>
        <v>0</v>
      </c>
      <c r="Z818">
        <f>SIGN(SUM([1]Лист1!EW821:EY821))</f>
        <v>1</v>
      </c>
    </row>
    <row r="819" spans="1:26" x14ac:dyDescent="0.3">
      <c r="A819" s="1" t="str">
        <f>[1]Лист1!B822</f>
        <v>Litostomatea</v>
      </c>
      <c r="B819" s="1" t="str">
        <f>[1]Лист1!C822</f>
        <v>Haptorida</v>
      </c>
      <c r="C819" s="1" t="str">
        <f>[1]Лист1!D822</f>
        <v>Tracheliidae</v>
      </c>
      <c r="D819" s="1" t="str">
        <f>TRIM([1]Лист1!E822)</f>
        <v>Dileptus</v>
      </c>
      <c r="E819" s="1" t="str">
        <f>TRIM(CONCATENATE([1]Лист1!E822," ",[1]Лист1!F822))</f>
        <v>Dileptus marounensis</v>
      </c>
      <c r="F819">
        <f>SIGN(SUM([1]Лист1!CB822,[1]Лист1!DV822))</f>
        <v>0</v>
      </c>
      <c r="G819">
        <f>SIGN(SUM([1]Лист1!EZ822,[1]Лист1!FB822))</f>
        <v>0</v>
      </c>
      <c r="H819">
        <f>SIGN(SUM([1]Лист1!FA822,[1]Лист1!FU822))</f>
        <v>0</v>
      </c>
      <c r="I819">
        <f>SIGN(SUM([1]Лист1!FC822))</f>
        <v>0</v>
      </c>
      <c r="J819">
        <f>SIGN(SUM([1]Лист1!BL822:CA822))</f>
        <v>0</v>
      </c>
      <c r="K819">
        <f>SIGN(SUM([1]Лист1!AR822:BK822))</f>
        <v>0</v>
      </c>
      <c r="L819">
        <f>SIGN(SUM([1]Лист1!AM822:AQ822))</f>
        <v>0</v>
      </c>
      <c r="M819">
        <f>SIGN(SUM([1]Лист1!CS822:DK822))</f>
        <v>0</v>
      </c>
      <c r="N819">
        <f>SIGN(SUM([1]Лист1!CC822:CK822,[1]Лист1!CR822))</f>
        <v>0</v>
      </c>
      <c r="O819">
        <f>SIGN(SUM([1]Лист1!U822:AL822))</f>
        <v>0</v>
      </c>
      <c r="P819">
        <f>SIGN(SUM([1]Лист1!DW822))</f>
        <v>0</v>
      </c>
      <c r="Q819">
        <f>SIGN(SUM([1]Лист1!EA822:EG822))</f>
        <v>1</v>
      </c>
      <c r="R819">
        <f>SIGN(SUM([1]Лист1!CL822:CQ822))</f>
        <v>0</v>
      </c>
      <c r="S819">
        <f>SIGN(SUM([1]Лист1!ER822))</f>
        <v>0</v>
      </c>
      <c r="T819">
        <f>SIGN(SUM([1]Лист1!EJ822,[1]Лист1!EK822,[1]Лист1!EN822,[1]Лист1!EQ822,[1]Лист1!ES822))</f>
        <v>0</v>
      </c>
      <c r="U819">
        <f>SIGN(SUM([1]Лист1!DX822:DY822,[1]Лист1!EH822))</f>
        <v>0</v>
      </c>
      <c r="V819">
        <f>SIGN(SUM([1]Лист1!DZ822,[1]Лист1!EO822,[1]Лист1!EM822))</f>
        <v>0</v>
      </c>
      <c r="W819">
        <f>SIGN(SUM([1]Лист1!DL822:DT822))</f>
        <v>1</v>
      </c>
      <c r="X819">
        <f>SIGN(SUM([1]Лист1!EI822,[1]Лист1!EL822,[1]Лист1!EP822,[1]Лист1!EU822:EV822))</f>
        <v>0</v>
      </c>
      <c r="Y819">
        <f>SIGN(SUM([1]Лист1!DU822,[1]Лист1!ET822))</f>
        <v>0</v>
      </c>
      <c r="Z819">
        <f>SIGN(SUM([1]Лист1!EW822:EY822))</f>
        <v>0</v>
      </c>
    </row>
    <row r="820" spans="1:26" x14ac:dyDescent="0.3">
      <c r="A820" s="1" t="str">
        <f>[1]Лист1!B823</f>
        <v>Litostomatea</v>
      </c>
      <c r="B820" s="1" t="str">
        <f>[1]Лист1!C823</f>
        <v>Haptorida</v>
      </c>
      <c r="C820" s="1" t="str">
        <f>[1]Лист1!D823</f>
        <v>Tracheliidae</v>
      </c>
      <c r="D820" s="1" t="str">
        <f>TRIM([1]Лист1!E823)</f>
        <v>Dileptus</v>
      </c>
      <c r="E820" s="1" t="str">
        <f>TRIM(CONCATENATE([1]Лист1!E823," ",[1]Лист1!F823))</f>
        <v>Dileptus massutii</v>
      </c>
      <c r="F820">
        <f>SIGN(SUM([1]Лист1!CB823,[1]Лист1!DV823))</f>
        <v>0</v>
      </c>
      <c r="G820">
        <f>SIGN(SUM([1]Лист1!EZ823,[1]Лист1!FB823))</f>
        <v>1</v>
      </c>
      <c r="H820">
        <f>SIGN(SUM([1]Лист1!FA823,[1]Лист1!FU823))</f>
        <v>0</v>
      </c>
      <c r="I820">
        <f>SIGN(SUM([1]Лист1!FC823))</f>
        <v>0</v>
      </c>
      <c r="J820">
        <f>SIGN(SUM([1]Лист1!BL823:CA823))</f>
        <v>0</v>
      </c>
      <c r="K820">
        <f>SIGN(SUM([1]Лист1!AR823:BK823))</f>
        <v>1</v>
      </c>
      <c r="L820">
        <f>SIGN(SUM([1]Лист1!AM823:AQ823))</f>
        <v>1</v>
      </c>
      <c r="M820">
        <f>SIGN(SUM([1]Лист1!CS823:DK823))</f>
        <v>0</v>
      </c>
      <c r="N820">
        <f>SIGN(SUM([1]Лист1!CC823:CK823,[1]Лист1!CR823))</f>
        <v>0</v>
      </c>
      <c r="O820">
        <f>SIGN(SUM([1]Лист1!U823:AL823))</f>
        <v>0</v>
      </c>
      <c r="P820">
        <f>SIGN(SUM([1]Лист1!DW823))</f>
        <v>0</v>
      </c>
      <c r="Q820">
        <f>SIGN(SUM([1]Лист1!EA823:EG823))</f>
        <v>0</v>
      </c>
      <c r="R820">
        <f>SIGN(SUM([1]Лист1!CL823:CQ823))</f>
        <v>0</v>
      </c>
      <c r="S820">
        <f>SIGN(SUM([1]Лист1!ER823))</f>
        <v>0</v>
      </c>
      <c r="T820">
        <f>SIGN(SUM([1]Лист1!EJ823,[1]Лист1!EK823,[1]Лист1!EN823,[1]Лист1!EQ823,[1]Лист1!ES823))</f>
        <v>0</v>
      </c>
      <c r="U820">
        <f>SIGN(SUM([1]Лист1!DX823:DY823,[1]Лист1!EH823))</f>
        <v>0</v>
      </c>
      <c r="V820">
        <f>SIGN(SUM([1]Лист1!DZ823,[1]Лист1!EO823,[1]Лист1!EM823))</f>
        <v>0</v>
      </c>
      <c r="W820">
        <f>SIGN(SUM([1]Лист1!DL823:DT823))</f>
        <v>0</v>
      </c>
      <c r="X820">
        <f>SIGN(SUM([1]Лист1!EI823,[1]Лист1!EL823,[1]Лист1!EP823,[1]Лист1!EU823:EV823))</f>
        <v>0</v>
      </c>
      <c r="Y820">
        <f>SIGN(SUM([1]Лист1!DU823,[1]Лист1!ET823))</f>
        <v>0</v>
      </c>
      <c r="Z820">
        <f>SIGN(SUM([1]Лист1!EW823:EY823))</f>
        <v>0</v>
      </c>
    </row>
    <row r="821" spans="1:26" x14ac:dyDescent="0.3">
      <c r="A821" s="1" t="str">
        <f>[1]Лист1!B824</f>
        <v>Litostomatea</v>
      </c>
      <c r="B821" s="1" t="str">
        <f>[1]Лист1!C824</f>
        <v>Haptorida</v>
      </c>
      <c r="C821" s="1" t="str">
        <f>[1]Лист1!D824</f>
        <v>Tracheliidae</v>
      </c>
      <c r="D821" s="1" t="str">
        <f>TRIM([1]Лист1!E824)</f>
        <v>Dileptus</v>
      </c>
      <c r="E821" s="1" t="str">
        <f>TRIM(CONCATENATE([1]Лист1!E824," ",[1]Лист1!F824))</f>
        <v>Dileptus monilatus</v>
      </c>
      <c r="F821">
        <f>SIGN(SUM([1]Лист1!CB824,[1]Лист1!DV824))</f>
        <v>1</v>
      </c>
      <c r="G821">
        <f>SIGN(SUM([1]Лист1!EZ824,[1]Лист1!FB824))</f>
        <v>0</v>
      </c>
      <c r="H821">
        <f>SIGN(SUM([1]Лист1!FA824,[1]Лист1!FU824))</f>
        <v>0</v>
      </c>
      <c r="I821">
        <f>SIGN(SUM([1]Лист1!FC824))</f>
        <v>1</v>
      </c>
      <c r="J821">
        <f>SIGN(SUM([1]Лист1!BL824:CA824))</f>
        <v>0</v>
      </c>
      <c r="K821">
        <f>SIGN(SUM([1]Лист1!AR824:BK824))</f>
        <v>0</v>
      </c>
      <c r="L821">
        <f>SIGN(SUM([1]Лист1!AM824:AQ824))</f>
        <v>0</v>
      </c>
      <c r="M821">
        <f>SIGN(SUM([1]Лист1!CS824:DK824))</f>
        <v>0</v>
      </c>
      <c r="N821">
        <f>SIGN(SUM([1]Лист1!CC824:CK824,[1]Лист1!CR824))</f>
        <v>0</v>
      </c>
      <c r="O821">
        <f>SIGN(SUM([1]Лист1!U824:AL824))</f>
        <v>0</v>
      </c>
      <c r="P821">
        <f>SIGN(SUM([1]Лист1!DW824))</f>
        <v>0</v>
      </c>
      <c r="Q821">
        <f>SIGN(SUM([1]Лист1!EA824:EG824))</f>
        <v>1</v>
      </c>
      <c r="R821">
        <f>SIGN(SUM([1]Лист1!CL824:CQ824))</f>
        <v>0</v>
      </c>
      <c r="S821">
        <f>SIGN(SUM([1]Лист1!ER824))</f>
        <v>0</v>
      </c>
      <c r="T821">
        <f>SIGN(SUM([1]Лист1!EJ824,[1]Лист1!EK824,[1]Лист1!EN824,[1]Лист1!EQ824,[1]Лист1!ES824))</f>
        <v>0</v>
      </c>
      <c r="U821">
        <f>SIGN(SUM([1]Лист1!DX824:DY824,[1]Лист1!EH824))</f>
        <v>0</v>
      </c>
      <c r="V821">
        <f>SIGN(SUM([1]Лист1!DZ824,[1]Лист1!EO824,[1]Лист1!EM824))</f>
        <v>0</v>
      </c>
      <c r="W821">
        <f>SIGN(SUM([1]Лист1!DL824:DT824))</f>
        <v>1</v>
      </c>
      <c r="X821">
        <f>SIGN(SUM([1]Лист1!EI824,[1]Лист1!EL824,[1]Лист1!EP824,[1]Лист1!EU824:EV824))</f>
        <v>0</v>
      </c>
      <c r="Y821">
        <f>SIGN(SUM([1]Лист1!DU824,[1]Лист1!ET824))</f>
        <v>0</v>
      </c>
      <c r="Z821">
        <f>SIGN(SUM([1]Лист1!EW824:EY824))</f>
        <v>1</v>
      </c>
    </row>
    <row r="822" spans="1:26" x14ac:dyDescent="0.3">
      <c r="A822" s="1" t="str">
        <f>[1]Лист1!B825</f>
        <v>Litostomatea</v>
      </c>
      <c r="B822" s="1" t="str">
        <f>[1]Лист1!C825</f>
        <v>Haptorida</v>
      </c>
      <c r="C822" s="1" t="str">
        <f>[1]Лист1!D825</f>
        <v>Tracheliidae</v>
      </c>
      <c r="D822" s="1" t="str">
        <f>TRIM([1]Лист1!E825)</f>
        <v>Dileptus</v>
      </c>
      <c r="E822" s="1" t="str">
        <f>TRIM(CONCATENATE([1]Лист1!E825," ",[1]Лист1!F825))</f>
        <v>Dileptus tronquideus</v>
      </c>
      <c r="F822">
        <f>SIGN(SUM([1]Лист1!CB825,[1]Лист1!DV825))</f>
        <v>0</v>
      </c>
      <c r="G822">
        <f>SIGN(SUM([1]Лист1!EZ825,[1]Лист1!FB825))</f>
        <v>0</v>
      </c>
      <c r="H822">
        <f>SIGN(SUM([1]Лист1!FA825,[1]Лист1!FU825))</f>
        <v>0</v>
      </c>
      <c r="I822">
        <f>SIGN(SUM([1]Лист1!FC825))</f>
        <v>0</v>
      </c>
      <c r="J822">
        <f>SIGN(SUM([1]Лист1!BL825:CA825))</f>
        <v>0</v>
      </c>
      <c r="K822">
        <f>SIGN(SUM([1]Лист1!AR825:BK825))</f>
        <v>0</v>
      </c>
      <c r="L822">
        <f>SIGN(SUM([1]Лист1!AM825:AQ825))</f>
        <v>0</v>
      </c>
      <c r="M822">
        <f>SIGN(SUM([1]Лист1!CS825:DK825))</f>
        <v>0</v>
      </c>
      <c r="N822">
        <f>SIGN(SUM([1]Лист1!CC825:CK825,[1]Лист1!CR825))</f>
        <v>0</v>
      </c>
      <c r="O822">
        <f>SIGN(SUM([1]Лист1!U825:AL825))</f>
        <v>0</v>
      </c>
      <c r="P822">
        <f>SIGN(SUM([1]Лист1!DW825))</f>
        <v>0</v>
      </c>
      <c r="Q822">
        <f>SIGN(SUM([1]Лист1!EA825:EG825))</f>
        <v>0</v>
      </c>
      <c r="R822">
        <f>SIGN(SUM([1]Лист1!CL825:CQ825))</f>
        <v>0</v>
      </c>
      <c r="S822">
        <f>SIGN(SUM([1]Лист1!ER825))</f>
        <v>0</v>
      </c>
      <c r="T822">
        <f>SIGN(SUM([1]Лист1!EJ825,[1]Лист1!EK825,[1]Лист1!EN825,[1]Лист1!EQ825,[1]Лист1!ES825))</f>
        <v>0</v>
      </c>
      <c r="U822">
        <f>SIGN(SUM([1]Лист1!DX825:DY825,[1]Лист1!EH825))</f>
        <v>0</v>
      </c>
      <c r="V822">
        <f>SIGN(SUM([1]Лист1!DZ825,[1]Лист1!EO825,[1]Лист1!EM825))</f>
        <v>0</v>
      </c>
      <c r="W822">
        <f>SIGN(SUM([1]Лист1!DL825:DT825))</f>
        <v>0</v>
      </c>
      <c r="X822">
        <f>SIGN(SUM([1]Лист1!EI825,[1]Лист1!EL825,[1]Лист1!EP825,[1]Лист1!EU825:EV825))</f>
        <v>0</v>
      </c>
      <c r="Y822">
        <f>SIGN(SUM([1]Лист1!DU825,[1]Лист1!ET825))</f>
        <v>0</v>
      </c>
      <c r="Z822">
        <f>SIGN(SUM([1]Лист1!EW825:EY825))</f>
        <v>1</v>
      </c>
    </row>
    <row r="823" spans="1:26" x14ac:dyDescent="0.3">
      <c r="A823" s="1" t="str">
        <f>[1]Лист1!B826</f>
        <v>Litostomatea</v>
      </c>
      <c r="B823" s="1" t="str">
        <f>[1]Лист1!C826</f>
        <v>Haptorida</v>
      </c>
      <c r="C823" s="1" t="str">
        <f>[1]Лист1!D826</f>
        <v>Tracheliidae</v>
      </c>
      <c r="D823" s="1" t="str">
        <f>TRIM([1]Лист1!E826)</f>
        <v>Dileptus</v>
      </c>
      <c r="E823" s="1" t="str">
        <f>TRIM(CONCATENATE([1]Лист1!E826," ",[1]Лист1!F826))</f>
        <v>Dileptus visscheri</v>
      </c>
      <c r="F823">
        <f>SIGN(SUM([1]Лист1!CB826,[1]Лист1!DV826))</f>
        <v>0</v>
      </c>
      <c r="G823">
        <f>SIGN(SUM([1]Лист1!EZ826,[1]Лист1!FB826))</f>
        <v>0</v>
      </c>
      <c r="H823">
        <f>SIGN(SUM([1]Лист1!FA826,[1]Лист1!FU826))</f>
        <v>0</v>
      </c>
      <c r="I823">
        <f>SIGN(SUM([1]Лист1!FC826))</f>
        <v>0</v>
      </c>
      <c r="J823">
        <f>SIGN(SUM([1]Лист1!BL826:CA826))</f>
        <v>0</v>
      </c>
      <c r="K823">
        <f>SIGN(SUM([1]Лист1!AR826:BK826))</f>
        <v>0</v>
      </c>
      <c r="L823">
        <f>SIGN(SUM([1]Лист1!AM826:AQ826))</f>
        <v>0</v>
      </c>
      <c r="M823">
        <f>SIGN(SUM([1]Лист1!CS826:DK826))</f>
        <v>0</v>
      </c>
      <c r="N823">
        <f>SIGN(SUM([1]Лист1!CC826:CK826,[1]Лист1!CR826))</f>
        <v>0</v>
      </c>
      <c r="O823">
        <f>SIGN(SUM([1]Лист1!U826:AL826))</f>
        <v>0</v>
      </c>
      <c r="P823">
        <f>SIGN(SUM([1]Лист1!DW826))</f>
        <v>0</v>
      </c>
      <c r="Q823">
        <f>SIGN(SUM([1]Лист1!EA826:EG826))</f>
        <v>0</v>
      </c>
      <c r="R823">
        <f>SIGN(SUM([1]Лист1!CL826:CQ826))</f>
        <v>0</v>
      </c>
      <c r="S823">
        <f>SIGN(SUM([1]Лист1!ER826))</f>
        <v>0</v>
      </c>
      <c r="T823">
        <f>SIGN(SUM([1]Лист1!EJ826,[1]Лист1!EK826,[1]Лист1!EN826,[1]Лист1!EQ826,[1]Лист1!ES826))</f>
        <v>0</v>
      </c>
      <c r="U823">
        <f>SIGN(SUM([1]Лист1!DX826:DY826,[1]Лист1!EH826))</f>
        <v>0</v>
      </c>
      <c r="V823">
        <f>SIGN(SUM([1]Лист1!DZ826,[1]Лист1!EO826,[1]Лист1!EM826))</f>
        <v>0</v>
      </c>
      <c r="W823">
        <f>SIGN(SUM([1]Лист1!DL826:DT826))</f>
        <v>1</v>
      </c>
      <c r="X823">
        <f>SIGN(SUM([1]Лист1!EI826,[1]Лист1!EL826,[1]Лист1!EP826,[1]Лист1!EU826:EV826))</f>
        <v>1</v>
      </c>
      <c r="Y823">
        <f>SIGN(SUM([1]Лист1!DU826,[1]Лист1!ET826))</f>
        <v>0</v>
      </c>
      <c r="Z823">
        <f>SIGN(SUM([1]Лист1!EW826:EY826))</f>
        <v>0</v>
      </c>
    </row>
    <row r="824" spans="1:26" x14ac:dyDescent="0.3">
      <c r="A824" s="1" t="str">
        <f>[1]Лист1!B827</f>
        <v>Litostomatea</v>
      </c>
      <c r="B824" s="1" t="str">
        <f>[1]Лист1!C827</f>
        <v>Haptorida</v>
      </c>
      <c r="C824" s="1" t="str">
        <f>[1]Лист1!D827</f>
        <v>Tracheliidae</v>
      </c>
      <c r="D824" s="1" t="str">
        <f>TRIM([1]Лист1!E827)</f>
        <v>Myriokaryon</v>
      </c>
      <c r="E824" s="1" t="str">
        <f>TRIM(CONCATENATE([1]Лист1!E827," ",[1]Лист1!F827))</f>
        <v>Myriokaryon lieberkuhnii</v>
      </c>
      <c r="F824">
        <f>SIGN(SUM([1]Лист1!CB827,[1]Лист1!DV827))</f>
        <v>0</v>
      </c>
      <c r="G824">
        <f>SIGN(SUM([1]Лист1!EZ827,[1]Лист1!FB827))</f>
        <v>1</v>
      </c>
      <c r="H824">
        <f>SIGN(SUM([1]Лист1!FA827,[1]Лист1!FU827))</f>
        <v>0</v>
      </c>
      <c r="I824">
        <f>SIGN(SUM([1]Лист1!FC827))</f>
        <v>0</v>
      </c>
      <c r="J824">
        <f>SIGN(SUM([1]Лист1!BL827:CA827))</f>
        <v>0</v>
      </c>
      <c r="K824">
        <f>SIGN(SUM([1]Лист1!AR827:BK827))</f>
        <v>0</v>
      </c>
      <c r="L824">
        <f>SIGN(SUM([1]Лист1!AM827:AQ827))</f>
        <v>1</v>
      </c>
      <c r="M824">
        <f>SIGN(SUM([1]Лист1!CS827:DK827))</f>
        <v>1</v>
      </c>
      <c r="N824">
        <f>SIGN(SUM([1]Лист1!CC827:CK827,[1]Лист1!CR827))</f>
        <v>0</v>
      </c>
      <c r="O824">
        <f>SIGN(SUM([1]Лист1!U827:AL827))</f>
        <v>0</v>
      </c>
      <c r="P824">
        <f>SIGN(SUM([1]Лист1!DW827))</f>
        <v>0</v>
      </c>
      <c r="Q824">
        <f>SIGN(SUM([1]Лист1!EA827:EG827))</f>
        <v>0</v>
      </c>
      <c r="R824">
        <f>SIGN(SUM([1]Лист1!CL827:CQ827))</f>
        <v>0</v>
      </c>
      <c r="S824">
        <f>SIGN(SUM([1]Лист1!ER827))</f>
        <v>0</v>
      </c>
      <c r="T824">
        <f>SIGN(SUM([1]Лист1!EJ827,[1]Лист1!EK827,[1]Лист1!EN827,[1]Лист1!EQ827,[1]Лист1!ES827))</f>
        <v>0</v>
      </c>
      <c r="U824">
        <f>SIGN(SUM([1]Лист1!DX827:DY827,[1]Лист1!EH827))</f>
        <v>0</v>
      </c>
      <c r="V824">
        <f>SIGN(SUM([1]Лист1!DZ827,[1]Лист1!EO827,[1]Лист1!EM827))</f>
        <v>1</v>
      </c>
      <c r="W824">
        <f>SIGN(SUM([1]Лист1!DL827:DT827))</f>
        <v>1</v>
      </c>
      <c r="X824">
        <f>SIGN(SUM([1]Лист1!EI827,[1]Лист1!EL827,[1]Лист1!EP827,[1]Лист1!EU827:EV827))</f>
        <v>0</v>
      </c>
      <c r="Y824">
        <f>SIGN(SUM([1]Лист1!DU827,[1]Лист1!ET827))</f>
        <v>0</v>
      </c>
      <c r="Z824">
        <f>SIGN(SUM([1]Лист1!EW827:EY827))</f>
        <v>0</v>
      </c>
    </row>
    <row r="825" spans="1:26" x14ac:dyDescent="0.3">
      <c r="A825" s="1" t="str">
        <f>[1]Лист1!B828</f>
        <v>Litostomatea</v>
      </c>
      <c r="B825" s="1" t="str">
        <f>[1]Лист1!C828</f>
        <v>Haptorida</v>
      </c>
      <c r="C825" s="1" t="str">
        <f>[1]Лист1!D828</f>
        <v>Tracheliidae</v>
      </c>
      <c r="D825" s="1" t="str">
        <f>TRIM([1]Лист1!E828)</f>
        <v>Paradileptus</v>
      </c>
      <c r="E825" s="1" t="str">
        <f>TRIM(CONCATENATE([1]Лист1!E828," ",[1]Лист1!F828))</f>
        <v>Paradileptus conicus</v>
      </c>
      <c r="F825">
        <f>SIGN(SUM([1]Лист1!CB828,[1]Лист1!DV828))</f>
        <v>0</v>
      </c>
      <c r="G825">
        <f>SIGN(SUM([1]Лист1!EZ828,[1]Лист1!FB828))</f>
        <v>1</v>
      </c>
      <c r="H825">
        <f>SIGN(SUM([1]Лист1!FA828,[1]Лист1!FU828))</f>
        <v>0</v>
      </c>
      <c r="I825">
        <f>SIGN(SUM([1]Лист1!FC828))</f>
        <v>0</v>
      </c>
      <c r="J825">
        <f>SIGN(SUM([1]Лист1!BL828:CA828))</f>
        <v>0</v>
      </c>
      <c r="K825">
        <f>SIGN(SUM([1]Лист1!AR828:BK828))</f>
        <v>1</v>
      </c>
      <c r="L825">
        <f>SIGN(SUM([1]Лист1!AM828:AQ828))</f>
        <v>0</v>
      </c>
      <c r="M825">
        <f>SIGN(SUM([1]Лист1!CS828:DK828))</f>
        <v>0</v>
      </c>
      <c r="N825">
        <f>SIGN(SUM([1]Лист1!CC828:CK828,[1]Лист1!CR828))</f>
        <v>0</v>
      </c>
      <c r="O825">
        <f>SIGN(SUM([1]Лист1!U828:AL828))</f>
        <v>0</v>
      </c>
      <c r="P825">
        <f>SIGN(SUM([1]Лист1!DW828))</f>
        <v>0</v>
      </c>
      <c r="Q825">
        <f>SIGN(SUM([1]Лист1!EA828:EG828))</f>
        <v>1</v>
      </c>
      <c r="R825">
        <f>SIGN(SUM([1]Лист1!CL828:CQ828))</f>
        <v>0</v>
      </c>
      <c r="S825">
        <f>SIGN(SUM([1]Лист1!ER828))</f>
        <v>0</v>
      </c>
      <c r="T825">
        <f>SIGN(SUM([1]Лист1!EJ828,[1]Лист1!EK828,[1]Лист1!EN828,[1]Лист1!EQ828,[1]Лист1!ES828))</f>
        <v>0</v>
      </c>
      <c r="U825">
        <f>SIGN(SUM([1]Лист1!DX828:DY828,[1]Лист1!EH828))</f>
        <v>0</v>
      </c>
      <c r="V825">
        <f>SIGN(SUM([1]Лист1!DZ828,[1]Лист1!EO828,[1]Лист1!EM828))</f>
        <v>0</v>
      </c>
      <c r="W825">
        <f>SIGN(SUM([1]Лист1!DL828:DT828))</f>
        <v>1</v>
      </c>
      <c r="X825">
        <f>SIGN(SUM([1]Лист1!EI828,[1]Лист1!EL828,[1]Лист1!EP828,[1]Лист1!EU828:EV828))</f>
        <v>0</v>
      </c>
      <c r="Y825">
        <f>SIGN(SUM([1]Лист1!DU828,[1]Лист1!ET828))</f>
        <v>0</v>
      </c>
      <c r="Z825">
        <f>SIGN(SUM([1]Лист1!EW828:EY828))</f>
        <v>0</v>
      </c>
    </row>
    <row r="826" spans="1:26" x14ac:dyDescent="0.3">
      <c r="A826" s="1" t="str">
        <f>[1]Лист1!B829</f>
        <v>Litostomatea</v>
      </c>
      <c r="B826" s="1" t="str">
        <f>[1]Лист1!C829</f>
        <v>Haptorida</v>
      </c>
      <c r="C826" s="1" t="str">
        <f>[1]Лист1!D829</f>
        <v>Tracheliidae</v>
      </c>
      <c r="D826" s="1" t="str">
        <f>TRIM([1]Лист1!E829)</f>
        <v>Paradileptus</v>
      </c>
      <c r="E826" s="1" t="str">
        <f>TRIM(CONCATENATE([1]Лист1!E829," ",[1]Лист1!F829))</f>
        <v>Paradileptus minutus</v>
      </c>
      <c r="F826">
        <f>SIGN(SUM([1]Лист1!CB829,[1]Лист1!DV829))</f>
        <v>0</v>
      </c>
      <c r="G826">
        <f>SIGN(SUM([1]Лист1!EZ829,[1]Лист1!FB829))</f>
        <v>0</v>
      </c>
      <c r="H826">
        <f>SIGN(SUM([1]Лист1!FA829,[1]Лист1!FU829))</f>
        <v>0</v>
      </c>
      <c r="I826">
        <f>SIGN(SUM([1]Лист1!FC829))</f>
        <v>0</v>
      </c>
      <c r="J826">
        <f>SIGN(SUM([1]Лист1!BL829:CA829))</f>
        <v>0</v>
      </c>
      <c r="K826">
        <f>SIGN(SUM([1]Лист1!AR829:BK829))</f>
        <v>0</v>
      </c>
      <c r="L826">
        <f>SIGN(SUM([1]Лист1!AM829:AQ829))</f>
        <v>0</v>
      </c>
      <c r="M826">
        <f>SIGN(SUM([1]Лист1!CS829:DK829))</f>
        <v>0</v>
      </c>
      <c r="N826">
        <f>SIGN(SUM([1]Лист1!CC829:CK829,[1]Лист1!CR829))</f>
        <v>0</v>
      </c>
      <c r="O826">
        <f>SIGN(SUM([1]Лист1!U829:AL829))</f>
        <v>0</v>
      </c>
      <c r="P826">
        <f>SIGN(SUM([1]Лист1!DW829))</f>
        <v>0</v>
      </c>
      <c r="Q826">
        <f>SIGN(SUM([1]Лист1!EA829:EG829))</f>
        <v>0</v>
      </c>
      <c r="R826">
        <f>SIGN(SUM([1]Лист1!CL829:CQ829))</f>
        <v>0</v>
      </c>
      <c r="S826">
        <f>SIGN(SUM([1]Лист1!ER829))</f>
        <v>0</v>
      </c>
      <c r="T826">
        <f>SIGN(SUM([1]Лист1!EJ829,[1]Лист1!EK829,[1]Лист1!EN829,[1]Лист1!EQ829,[1]Лист1!ES829))</f>
        <v>0</v>
      </c>
      <c r="U826">
        <f>SIGN(SUM([1]Лист1!DX829:DY829,[1]Лист1!EH829))</f>
        <v>0</v>
      </c>
      <c r="V826">
        <f>SIGN(SUM([1]Лист1!DZ829,[1]Лист1!EO829,[1]Лист1!EM829))</f>
        <v>0</v>
      </c>
      <c r="W826">
        <f>SIGN(SUM([1]Лист1!DL829:DT829))</f>
        <v>1</v>
      </c>
      <c r="X826">
        <f>SIGN(SUM([1]Лист1!EI829,[1]Лист1!EL829,[1]Лист1!EP829,[1]Лист1!EU829:EV829))</f>
        <v>0</v>
      </c>
      <c r="Y826">
        <f>SIGN(SUM([1]Лист1!DU829,[1]Лист1!ET829))</f>
        <v>0</v>
      </c>
      <c r="Z826">
        <f>SIGN(SUM([1]Лист1!EW829:EY829))</f>
        <v>0</v>
      </c>
    </row>
    <row r="827" spans="1:26" x14ac:dyDescent="0.3">
      <c r="A827" s="1" t="str">
        <f>[1]Лист1!B830</f>
        <v>Litostomatea</v>
      </c>
      <c r="B827" s="1" t="str">
        <f>[1]Лист1!C830</f>
        <v>Haptorida</v>
      </c>
      <c r="C827" s="1" t="str">
        <f>[1]Лист1!D830</f>
        <v>Tracheliidae</v>
      </c>
      <c r="D827" s="1" t="str">
        <f>TRIM([1]Лист1!E830)</f>
        <v>Trachelius</v>
      </c>
      <c r="E827" s="1" t="str">
        <f>TRIM(CONCATENATE([1]Лист1!E830," ",[1]Лист1!F830))</f>
        <v>Trachelius gutta</v>
      </c>
      <c r="F827">
        <f>SIGN(SUM([1]Лист1!CB830,[1]Лист1!DV830))</f>
        <v>0</v>
      </c>
      <c r="G827">
        <f>SIGN(SUM([1]Лист1!EZ830,[1]Лист1!FB830))</f>
        <v>1</v>
      </c>
      <c r="H827">
        <f>SIGN(SUM([1]Лист1!FA830,[1]Лист1!FU830))</f>
        <v>0</v>
      </c>
      <c r="I827">
        <f>SIGN(SUM([1]Лист1!FC830))</f>
        <v>0</v>
      </c>
      <c r="J827">
        <f>SIGN(SUM([1]Лист1!BL830:CA830))</f>
        <v>0</v>
      </c>
      <c r="K827">
        <f>SIGN(SUM([1]Лист1!AR830:BK830))</f>
        <v>1</v>
      </c>
      <c r="L827">
        <f>SIGN(SUM([1]Лист1!AM830:AQ830))</f>
        <v>1</v>
      </c>
      <c r="M827">
        <f>SIGN(SUM([1]Лист1!CS830:DK830))</f>
        <v>0</v>
      </c>
      <c r="N827">
        <f>SIGN(SUM([1]Лист1!CC830:CK830,[1]Лист1!CR830))</f>
        <v>0</v>
      </c>
      <c r="O827">
        <f>SIGN(SUM([1]Лист1!U830:AL830))</f>
        <v>1</v>
      </c>
      <c r="P827">
        <f>SIGN(SUM([1]Лист1!DW830))</f>
        <v>0</v>
      </c>
      <c r="Q827">
        <f>SIGN(SUM([1]Лист1!EA830:EG830))</f>
        <v>1</v>
      </c>
      <c r="R827">
        <f>SIGN(SUM([1]Лист1!CL830:CQ830))</f>
        <v>0</v>
      </c>
      <c r="S827">
        <f>SIGN(SUM([1]Лист1!ER830))</f>
        <v>0</v>
      </c>
      <c r="T827">
        <f>SIGN(SUM([1]Лист1!EJ830,[1]Лист1!EK830,[1]Лист1!EN830,[1]Лист1!EQ830,[1]Лист1!ES830))</f>
        <v>0</v>
      </c>
      <c r="U827">
        <f>SIGN(SUM([1]Лист1!DX830:DY830,[1]Лист1!EH830))</f>
        <v>0</v>
      </c>
      <c r="V827">
        <f>SIGN(SUM([1]Лист1!DZ830,[1]Лист1!EO830,[1]Лист1!EM830))</f>
        <v>0</v>
      </c>
      <c r="W827">
        <f>SIGN(SUM([1]Лист1!DL830:DT830))</f>
        <v>0</v>
      </c>
      <c r="X827">
        <f>SIGN(SUM([1]Лист1!EI830,[1]Лист1!EL830,[1]Лист1!EP830,[1]Лист1!EU830:EV830))</f>
        <v>0</v>
      </c>
      <c r="Y827">
        <f>SIGN(SUM([1]Лист1!DU830,[1]Лист1!ET830))</f>
        <v>0</v>
      </c>
      <c r="Z827">
        <f>SIGN(SUM([1]Лист1!EW830:EY830))</f>
        <v>0</v>
      </c>
    </row>
    <row r="828" spans="1:26" x14ac:dyDescent="0.3">
      <c r="A828" s="1" t="str">
        <f>[1]Лист1!B831</f>
        <v>Litostomatea</v>
      </c>
      <c r="B828" s="1" t="str">
        <f>[1]Лист1!C831</f>
        <v>Haptorida</v>
      </c>
      <c r="C828" s="1" t="str">
        <f>[1]Лист1!D831</f>
        <v>Tracheliidae</v>
      </c>
      <c r="D828" s="1" t="str">
        <f>TRIM([1]Лист1!E831)</f>
        <v>Trachelius</v>
      </c>
      <c r="E828" s="1" t="str">
        <f>TRIM(CONCATENATE([1]Лист1!E831," ",[1]Лист1!F831))</f>
        <v>Trachelius ovum</v>
      </c>
      <c r="F828">
        <f>SIGN(SUM([1]Лист1!CB831,[1]Лист1!DV831))</f>
        <v>0</v>
      </c>
      <c r="G828">
        <f>SIGN(SUM([1]Лист1!EZ831,[1]Лист1!FB831))</f>
        <v>1</v>
      </c>
      <c r="H828">
        <f>SIGN(SUM([1]Лист1!FA831,[1]Лист1!FU831))</f>
        <v>1</v>
      </c>
      <c r="I828">
        <f>SIGN(SUM([1]Лист1!FC831))</f>
        <v>1</v>
      </c>
      <c r="J828">
        <f>SIGN(SUM([1]Лист1!BL831:CA831))</f>
        <v>1</v>
      </c>
      <c r="K828">
        <f>SIGN(SUM([1]Лист1!AR831:BK831))</f>
        <v>1</v>
      </c>
      <c r="L828">
        <f>SIGN(SUM([1]Лист1!AM831:AQ831))</f>
        <v>1</v>
      </c>
      <c r="M828">
        <f>SIGN(SUM([1]Лист1!CS831:DK831))</f>
        <v>1</v>
      </c>
      <c r="N828">
        <f>SIGN(SUM([1]Лист1!CC831:CK831,[1]Лист1!CR831))</f>
        <v>1</v>
      </c>
      <c r="O828">
        <f>SIGN(SUM([1]Лист1!U831:AL831))</f>
        <v>1</v>
      </c>
      <c r="P828">
        <f>SIGN(SUM([1]Лист1!DW831))</f>
        <v>0</v>
      </c>
      <c r="Q828">
        <f>SIGN(SUM([1]Лист1!EA831:EG831))</f>
        <v>1</v>
      </c>
      <c r="R828">
        <f>SIGN(SUM([1]Лист1!CL831:CQ831))</f>
        <v>1</v>
      </c>
      <c r="S828">
        <f>SIGN(SUM([1]Лист1!ER831))</f>
        <v>0</v>
      </c>
      <c r="T828">
        <f>SIGN(SUM([1]Лист1!EJ831,[1]Лист1!EK831,[1]Лист1!EN831,[1]Лист1!EQ831,[1]Лист1!ES831))</f>
        <v>0</v>
      </c>
      <c r="U828">
        <f>SIGN(SUM([1]Лист1!DX831:DY831,[1]Лист1!EH831))</f>
        <v>1</v>
      </c>
      <c r="V828">
        <f>SIGN(SUM([1]Лист1!DZ831,[1]Лист1!EO831,[1]Лист1!EM831))</f>
        <v>1</v>
      </c>
      <c r="W828">
        <f>SIGN(SUM([1]Лист1!DL831:DT831))</f>
        <v>1</v>
      </c>
      <c r="X828">
        <f>SIGN(SUM([1]Лист1!EI831,[1]Лист1!EL831,[1]Лист1!EP831,[1]Лист1!EU831:EV831))</f>
        <v>1</v>
      </c>
      <c r="Y828">
        <f>SIGN(SUM([1]Лист1!DU831,[1]Лист1!ET831))</f>
        <v>0</v>
      </c>
      <c r="Z828">
        <f>SIGN(SUM([1]Лист1!EW831:EY831))</f>
        <v>0</v>
      </c>
    </row>
    <row r="829" spans="1:26" x14ac:dyDescent="0.3">
      <c r="A829" s="1" t="str">
        <f>[1]Лист1!B832</f>
        <v>Litostomatea</v>
      </c>
      <c r="B829" s="1" t="str">
        <f>[1]Лист1!C832</f>
        <v>Haptorida</v>
      </c>
      <c r="C829" s="1" t="str">
        <f>[1]Лист1!D832</f>
        <v>Trachelophyllidae</v>
      </c>
      <c r="D829" s="1" t="str">
        <f>TRIM([1]Лист1!E832)</f>
        <v>Acaryophrya</v>
      </c>
      <c r="E829" s="1" t="str">
        <f>TRIM(CONCATENATE([1]Лист1!E832," ",[1]Лист1!F832))</f>
        <v>Acaryophrya collaris</v>
      </c>
      <c r="F829">
        <f>SIGN(SUM([1]Лист1!CB832,[1]Лист1!DV832))</f>
        <v>0</v>
      </c>
      <c r="G829">
        <f>SIGN(SUM([1]Лист1!EZ832,[1]Лист1!FB832))</f>
        <v>1</v>
      </c>
      <c r="H829">
        <f>SIGN(SUM([1]Лист1!FA832,[1]Лист1!FU832))</f>
        <v>1</v>
      </c>
      <c r="I829">
        <f>SIGN(SUM([1]Лист1!FC832))</f>
        <v>0</v>
      </c>
      <c r="J829">
        <f>SIGN(SUM([1]Лист1!BL832:CA832))</f>
        <v>1</v>
      </c>
      <c r="K829">
        <f>SIGN(SUM([1]Лист1!AR832:BK832))</f>
        <v>1</v>
      </c>
      <c r="L829">
        <f>SIGN(SUM([1]Лист1!AM832:AQ832))</f>
        <v>1</v>
      </c>
      <c r="M829">
        <f>SIGN(SUM([1]Лист1!CS832:DK832))</f>
        <v>0</v>
      </c>
      <c r="N829">
        <f>SIGN(SUM([1]Лист1!CC832:CK832,[1]Лист1!CR832))</f>
        <v>0</v>
      </c>
      <c r="O829">
        <f>SIGN(SUM([1]Лист1!U832:AL832))</f>
        <v>0</v>
      </c>
      <c r="P829">
        <f>SIGN(SUM([1]Лист1!DW832))</f>
        <v>0</v>
      </c>
      <c r="Q829">
        <f>SIGN(SUM([1]Лист1!EA832:EG832))</f>
        <v>1</v>
      </c>
      <c r="R829">
        <f>SIGN(SUM([1]Лист1!CL832:CQ832))</f>
        <v>0</v>
      </c>
      <c r="S829">
        <f>SIGN(SUM([1]Лист1!ER832))</f>
        <v>0</v>
      </c>
      <c r="T829">
        <f>SIGN(SUM([1]Лист1!EJ832,[1]Лист1!EK832,[1]Лист1!EN832,[1]Лист1!EQ832,[1]Лист1!ES832))</f>
        <v>0</v>
      </c>
      <c r="U829">
        <f>SIGN(SUM([1]Лист1!DX832:DY832,[1]Лист1!EH832))</f>
        <v>0</v>
      </c>
      <c r="V829">
        <f>SIGN(SUM([1]Лист1!DZ832,[1]Лист1!EO832,[1]Лист1!EM832))</f>
        <v>0</v>
      </c>
      <c r="W829">
        <f>SIGN(SUM([1]Лист1!DL832:DT832))</f>
        <v>0</v>
      </c>
      <c r="X829">
        <f>SIGN(SUM([1]Лист1!EI832,[1]Лист1!EL832,[1]Лист1!EP832,[1]Лист1!EU832:EV832))</f>
        <v>0</v>
      </c>
      <c r="Y829">
        <f>SIGN(SUM([1]Лист1!DU832,[1]Лист1!ET832))</f>
        <v>0</v>
      </c>
      <c r="Z829">
        <f>SIGN(SUM([1]Лист1!EW832:EY832))</f>
        <v>0</v>
      </c>
    </row>
    <row r="830" spans="1:26" x14ac:dyDescent="0.3">
      <c r="A830" s="1" t="str">
        <f>[1]Лист1!B833</f>
        <v>Litostomatea</v>
      </c>
      <c r="B830" s="1" t="str">
        <f>[1]Лист1!C833</f>
        <v>Haptorida</v>
      </c>
      <c r="C830" s="1" t="str">
        <f>[1]Лист1!D833</f>
        <v>Trachelophyllidae</v>
      </c>
      <c r="D830" s="1" t="str">
        <f>TRIM([1]Лист1!E833)</f>
        <v>Chaenea</v>
      </c>
      <c r="E830" s="1" t="str">
        <f>TRIM(CONCATENATE([1]Лист1!E833," ",[1]Лист1!F833))</f>
        <v>Chaenea elongata</v>
      </c>
      <c r="F830">
        <f>SIGN(SUM([1]Лист1!CB833,[1]Лист1!DV833))</f>
        <v>0</v>
      </c>
      <c r="G830">
        <f>SIGN(SUM([1]Лист1!EZ833,[1]Лист1!FB833))</f>
        <v>0</v>
      </c>
      <c r="H830">
        <f>SIGN(SUM([1]Лист1!FA833,[1]Лист1!FU833))</f>
        <v>0</v>
      </c>
      <c r="I830">
        <f>SIGN(SUM([1]Лист1!FC833))</f>
        <v>0</v>
      </c>
      <c r="J830">
        <f>SIGN(SUM([1]Лист1!BL833:CA833))</f>
        <v>1</v>
      </c>
      <c r="K830">
        <f>SIGN(SUM([1]Лист1!AR833:BK833))</f>
        <v>0</v>
      </c>
      <c r="L830">
        <f>SIGN(SUM([1]Лист1!AM833:AQ833))</f>
        <v>0</v>
      </c>
      <c r="M830">
        <f>SIGN(SUM([1]Лист1!CS833:DK833))</f>
        <v>1</v>
      </c>
      <c r="N830">
        <f>SIGN(SUM([1]Лист1!CC833:CK833,[1]Лист1!CR833))</f>
        <v>1</v>
      </c>
      <c r="O830">
        <f>SIGN(SUM([1]Лист1!U833:AL833))</f>
        <v>0</v>
      </c>
      <c r="P830">
        <f>SIGN(SUM([1]Лист1!DW833))</f>
        <v>0</v>
      </c>
      <c r="Q830">
        <f>SIGN(SUM([1]Лист1!EA833:EG833))</f>
        <v>0</v>
      </c>
      <c r="R830">
        <f>SIGN(SUM([1]Лист1!CL833:CQ833))</f>
        <v>0</v>
      </c>
      <c r="S830">
        <f>SIGN(SUM([1]Лист1!ER833))</f>
        <v>0</v>
      </c>
      <c r="T830">
        <f>SIGN(SUM([1]Лист1!EJ833,[1]Лист1!EK833,[1]Лист1!EN833,[1]Лист1!EQ833,[1]Лист1!ES833))</f>
        <v>0</v>
      </c>
      <c r="U830">
        <f>SIGN(SUM([1]Лист1!DX833:DY833,[1]Лист1!EH833))</f>
        <v>0</v>
      </c>
      <c r="V830">
        <f>SIGN(SUM([1]Лист1!DZ833,[1]Лист1!EO833,[1]Лист1!EM833))</f>
        <v>0</v>
      </c>
      <c r="W830">
        <f>SIGN(SUM([1]Лист1!DL833:DT833))</f>
        <v>0</v>
      </c>
      <c r="X830">
        <f>SIGN(SUM([1]Лист1!EI833,[1]Лист1!EL833,[1]Лист1!EP833,[1]Лист1!EU833:EV833))</f>
        <v>0</v>
      </c>
      <c r="Y830">
        <f>SIGN(SUM([1]Лист1!DU833,[1]Лист1!ET833))</f>
        <v>0</v>
      </c>
      <c r="Z830">
        <f>SIGN(SUM([1]Лист1!EW833:EY833))</f>
        <v>1</v>
      </c>
    </row>
    <row r="831" spans="1:26" x14ac:dyDescent="0.3">
      <c r="A831" s="1" t="str">
        <f>[1]Лист1!B834</f>
        <v>Litostomatea</v>
      </c>
      <c r="B831" s="1" t="str">
        <f>[1]Лист1!C834</f>
        <v>Haptorida</v>
      </c>
      <c r="C831" s="1" t="str">
        <f>[1]Лист1!D834</f>
        <v>Trachelophyllidae</v>
      </c>
      <c r="D831" s="1" t="str">
        <f>TRIM([1]Лист1!E834)</f>
        <v>Chaenea</v>
      </c>
      <c r="E831" s="1" t="str">
        <f>TRIM(CONCATENATE([1]Лист1!E834," ",[1]Лист1!F834))</f>
        <v>Chaenea gigas</v>
      </c>
      <c r="F831">
        <f>SIGN(SUM([1]Лист1!CB834,[1]Лист1!DV834))</f>
        <v>0</v>
      </c>
      <c r="G831">
        <f>SIGN(SUM([1]Лист1!EZ834,[1]Лист1!FB834))</f>
        <v>1</v>
      </c>
      <c r="H831">
        <f>SIGN(SUM([1]Лист1!FA834,[1]Лист1!FU834))</f>
        <v>1</v>
      </c>
      <c r="I831">
        <f>SIGN(SUM([1]Лист1!FC834))</f>
        <v>0</v>
      </c>
      <c r="J831">
        <f>SIGN(SUM([1]Лист1!BL834:CA834))</f>
        <v>0</v>
      </c>
      <c r="K831">
        <f>SIGN(SUM([1]Лист1!AR834:BK834))</f>
        <v>1</v>
      </c>
      <c r="L831">
        <f>SIGN(SUM([1]Лист1!AM834:AQ834))</f>
        <v>1</v>
      </c>
      <c r="M831">
        <f>SIGN(SUM([1]Лист1!CS834:DK834))</f>
        <v>0</v>
      </c>
      <c r="N831">
        <f>SIGN(SUM([1]Лист1!CC834:CK834,[1]Лист1!CR834))</f>
        <v>1</v>
      </c>
      <c r="O831">
        <f>SIGN(SUM([1]Лист1!U834:AL834))</f>
        <v>1</v>
      </c>
      <c r="P831">
        <f>SIGN(SUM([1]Лист1!DW834))</f>
        <v>0</v>
      </c>
      <c r="Q831">
        <f>SIGN(SUM([1]Лист1!EA834:EG834))</f>
        <v>0</v>
      </c>
      <c r="R831">
        <f>SIGN(SUM([1]Лист1!CL834:CQ834))</f>
        <v>0</v>
      </c>
      <c r="S831">
        <f>SIGN(SUM([1]Лист1!ER834))</f>
        <v>0</v>
      </c>
      <c r="T831">
        <f>SIGN(SUM([1]Лист1!EJ834,[1]Лист1!EK834,[1]Лист1!EN834,[1]Лист1!EQ834,[1]Лист1!ES834))</f>
        <v>1</v>
      </c>
      <c r="U831">
        <f>SIGN(SUM([1]Лист1!DX834:DY834,[1]Лист1!EH834))</f>
        <v>0</v>
      </c>
      <c r="V831">
        <f>SIGN(SUM([1]Лист1!DZ834,[1]Лист1!EO834,[1]Лист1!EM834))</f>
        <v>0</v>
      </c>
      <c r="W831">
        <f>SIGN(SUM([1]Лист1!DL834:DT834))</f>
        <v>0</v>
      </c>
      <c r="X831">
        <f>SIGN(SUM([1]Лист1!EI834,[1]Лист1!EL834,[1]Лист1!EP834,[1]Лист1!EU834:EV834))</f>
        <v>0</v>
      </c>
      <c r="Y831">
        <f>SIGN(SUM([1]Лист1!DU834,[1]Лист1!ET834))</f>
        <v>0</v>
      </c>
      <c r="Z831">
        <f>SIGN(SUM([1]Лист1!EW834:EY834))</f>
        <v>0</v>
      </c>
    </row>
    <row r="832" spans="1:26" x14ac:dyDescent="0.3">
      <c r="A832" s="1" t="str">
        <f>[1]Лист1!B835</f>
        <v>Litostomatea</v>
      </c>
      <c r="B832" s="1" t="str">
        <f>[1]Лист1!C835</f>
        <v>Haptorida</v>
      </c>
      <c r="C832" s="1" t="str">
        <f>[1]Лист1!D835</f>
        <v>Trachelophyllidae</v>
      </c>
      <c r="D832" s="1" t="str">
        <f>TRIM([1]Лист1!E835)</f>
        <v>Chaenea</v>
      </c>
      <c r="E832" s="1" t="str">
        <f>TRIM(CONCATENATE([1]Лист1!E835," ",[1]Лист1!F835))</f>
        <v>Chaenea minor</v>
      </c>
      <c r="F832">
        <f>SIGN(SUM([1]Лист1!CB835,[1]Лист1!DV835))</f>
        <v>0</v>
      </c>
      <c r="G832">
        <f>SIGN(SUM([1]Лист1!EZ835,[1]Лист1!FB835))</f>
        <v>0</v>
      </c>
      <c r="H832">
        <f>SIGN(SUM([1]Лист1!FA835,[1]Лист1!FU835))</f>
        <v>0</v>
      </c>
      <c r="I832">
        <f>SIGN(SUM([1]Лист1!FC835))</f>
        <v>0</v>
      </c>
      <c r="J832">
        <f>SIGN(SUM([1]Лист1!BL835:CA835))</f>
        <v>0</v>
      </c>
      <c r="K832">
        <f>SIGN(SUM([1]Лист1!AR835:BK835))</f>
        <v>0</v>
      </c>
      <c r="L832">
        <f>SIGN(SUM([1]Лист1!AM835:AQ835))</f>
        <v>0</v>
      </c>
      <c r="M832">
        <f>SIGN(SUM([1]Лист1!CS835:DK835))</f>
        <v>1</v>
      </c>
      <c r="N832">
        <f>SIGN(SUM([1]Лист1!CC835:CK835,[1]Лист1!CR835))</f>
        <v>0</v>
      </c>
      <c r="O832">
        <f>SIGN(SUM([1]Лист1!U835:AL835))</f>
        <v>0</v>
      </c>
      <c r="P832">
        <f>SIGN(SUM([1]Лист1!DW835))</f>
        <v>0</v>
      </c>
      <c r="Q832">
        <f>SIGN(SUM([1]Лист1!EA835:EG835))</f>
        <v>0</v>
      </c>
      <c r="R832">
        <f>SIGN(SUM([1]Лист1!CL835:CQ835))</f>
        <v>0</v>
      </c>
      <c r="S832">
        <f>SIGN(SUM([1]Лист1!ER835))</f>
        <v>0</v>
      </c>
      <c r="T832">
        <f>SIGN(SUM([1]Лист1!EJ835,[1]Лист1!EK835,[1]Лист1!EN835,[1]Лист1!EQ835,[1]Лист1!ES835))</f>
        <v>0</v>
      </c>
      <c r="U832">
        <f>SIGN(SUM([1]Лист1!DX835:DY835,[1]Лист1!EH835))</f>
        <v>0</v>
      </c>
      <c r="V832">
        <f>SIGN(SUM([1]Лист1!DZ835,[1]Лист1!EO835,[1]Лист1!EM835))</f>
        <v>0</v>
      </c>
      <c r="W832">
        <f>SIGN(SUM([1]Лист1!DL835:DT835))</f>
        <v>0</v>
      </c>
      <c r="X832">
        <f>SIGN(SUM([1]Лист1!EI835,[1]Лист1!EL835,[1]Лист1!EP835,[1]Лист1!EU835:EV835))</f>
        <v>0</v>
      </c>
      <c r="Y832">
        <f>SIGN(SUM([1]Лист1!DU835,[1]Лист1!ET835))</f>
        <v>0</v>
      </c>
      <c r="Z832">
        <f>SIGN(SUM([1]Лист1!EW835:EY835))</f>
        <v>1</v>
      </c>
    </row>
    <row r="833" spans="1:26" x14ac:dyDescent="0.3">
      <c r="A833" s="1" t="str">
        <f>[1]Лист1!B836</f>
        <v>Litostomatea</v>
      </c>
      <c r="B833" s="1" t="str">
        <f>[1]Лист1!C836</f>
        <v>Haptorida</v>
      </c>
      <c r="C833" s="1" t="str">
        <f>[1]Лист1!D836</f>
        <v>Trachelophyllidae</v>
      </c>
      <c r="D833" s="1" t="str">
        <f>TRIM([1]Лист1!E836)</f>
        <v>Chaenea</v>
      </c>
      <c r="E833" s="1" t="str">
        <f>TRIM(CONCATENATE([1]Лист1!E836," ",[1]Лист1!F836))</f>
        <v>Chaenea mirabilis</v>
      </c>
      <c r="F833">
        <f>SIGN(SUM([1]Лист1!CB836,[1]Лист1!DV836))</f>
        <v>0</v>
      </c>
      <c r="G833">
        <f>SIGN(SUM([1]Лист1!EZ836,[1]Лист1!FB836))</f>
        <v>0</v>
      </c>
      <c r="H833">
        <f>SIGN(SUM([1]Лист1!FA836,[1]Лист1!FU836))</f>
        <v>0</v>
      </c>
      <c r="I833">
        <f>SIGN(SUM([1]Лист1!FC836))</f>
        <v>0</v>
      </c>
      <c r="J833">
        <f>SIGN(SUM([1]Лист1!BL836:CA836))</f>
        <v>0</v>
      </c>
      <c r="K833">
        <f>SIGN(SUM([1]Лист1!AR836:BK836))</f>
        <v>0</v>
      </c>
      <c r="L833">
        <f>SIGN(SUM([1]Лист1!AM836:AQ836))</f>
        <v>0</v>
      </c>
      <c r="M833">
        <f>SIGN(SUM([1]Лист1!CS836:DK836))</f>
        <v>0</v>
      </c>
      <c r="N833">
        <f>SIGN(SUM([1]Лист1!CC836:CK836,[1]Лист1!CR836))</f>
        <v>0</v>
      </c>
      <c r="O833">
        <f>SIGN(SUM([1]Лист1!U836:AL836))</f>
        <v>0</v>
      </c>
      <c r="P833">
        <f>SIGN(SUM([1]Лист1!DW836))</f>
        <v>0</v>
      </c>
      <c r="Q833">
        <f>SIGN(SUM([1]Лист1!EA836:EG836))</f>
        <v>1</v>
      </c>
      <c r="R833">
        <f>SIGN(SUM([1]Лист1!CL836:CQ836))</f>
        <v>0</v>
      </c>
      <c r="S833">
        <f>SIGN(SUM([1]Лист1!ER836))</f>
        <v>0</v>
      </c>
      <c r="T833">
        <f>SIGN(SUM([1]Лист1!EJ836,[1]Лист1!EK836,[1]Лист1!EN836,[1]Лист1!EQ836,[1]Лист1!ES836))</f>
        <v>0</v>
      </c>
      <c r="U833">
        <f>SIGN(SUM([1]Лист1!DX836:DY836,[1]Лист1!EH836))</f>
        <v>0</v>
      </c>
      <c r="V833">
        <f>SIGN(SUM([1]Лист1!DZ836,[1]Лист1!EO836,[1]Лист1!EM836))</f>
        <v>0</v>
      </c>
      <c r="W833">
        <f>SIGN(SUM([1]Лист1!DL836:DT836))</f>
        <v>0</v>
      </c>
      <c r="X833">
        <f>SIGN(SUM([1]Лист1!EI836,[1]Лист1!EL836,[1]Лист1!EP836,[1]Лист1!EU836:EV836))</f>
        <v>0</v>
      </c>
      <c r="Y833">
        <f>SIGN(SUM([1]Лист1!DU836,[1]Лист1!ET836))</f>
        <v>0</v>
      </c>
      <c r="Z833">
        <f>SIGN(SUM([1]Лист1!EW836:EY836))</f>
        <v>0</v>
      </c>
    </row>
    <row r="834" spans="1:26" x14ac:dyDescent="0.3">
      <c r="A834" s="1" t="str">
        <f>[1]Лист1!B837</f>
        <v>Litostomatea</v>
      </c>
      <c r="B834" s="1" t="str">
        <f>[1]Лист1!C837</f>
        <v>Haptorida</v>
      </c>
      <c r="C834" s="1" t="str">
        <f>[1]Лист1!D837</f>
        <v>Trachelophyllidae</v>
      </c>
      <c r="D834" s="1" t="str">
        <f>TRIM([1]Лист1!E837)</f>
        <v>Chaenea</v>
      </c>
      <c r="E834" s="1" t="str">
        <f>TRIM(CONCATENATE([1]Лист1!E837," ",[1]Лист1!F837))</f>
        <v>Chaenea paucistriata</v>
      </c>
      <c r="F834">
        <f>SIGN(SUM([1]Лист1!CB837,[1]Лист1!DV837))</f>
        <v>0</v>
      </c>
      <c r="G834">
        <f>SIGN(SUM([1]Лист1!EZ837,[1]Лист1!FB837))</f>
        <v>0</v>
      </c>
      <c r="H834">
        <f>SIGN(SUM([1]Лист1!FA837,[1]Лист1!FU837))</f>
        <v>0</v>
      </c>
      <c r="I834">
        <f>SIGN(SUM([1]Лист1!FC837))</f>
        <v>0</v>
      </c>
      <c r="J834">
        <f>SIGN(SUM([1]Лист1!BL837:CA837))</f>
        <v>0</v>
      </c>
      <c r="K834">
        <f>SIGN(SUM([1]Лист1!AR837:BK837))</f>
        <v>0</v>
      </c>
      <c r="L834">
        <f>SIGN(SUM([1]Лист1!AM837:AQ837))</f>
        <v>0</v>
      </c>
      <c r="M834">
        <f>SIGN(SUM([1]Лист1!CS837:DK837))</f>
        <v>0</v>
      </c>
      <c r="N834">
        <f>SIGN(SUM([1]Лист1!CC837:CK837,[1]Лист1!CR837))</f>
        <v>0</v>
      </c>
      <c r="O834">
        <f>SIGN(SUM([1]Лист1!U837:AL837))</f>
        <v>0</v>
      </c>
      <c r="P834">
        <f>SIGN(SUM([1]Лист1!DW837))</f>
        <v>0</v>
      </c>
      <c r="Q834">
        <f>SIGN(SUM([1]Лист1!EA837:EG837))</f>
        <v>1</v>
      </c>
      <c r="R834">
        <f>SIGN(SUM([1]Лист1!CL837:CQ837))</f>
        <v>0</v>
      </c>
      <c r="S834">
        <f>SIGN(SUM([1]Лист1!ER837))</f>
        <v>0</v>
      </c>
      <c r="T834">
        <f>SIGN(SUM([1]Лист1!EJ837,[1]Лист1!EK837,[1]Лист1!EN837,[1]Лист1!EQ837,[1]Лист1!ES837))</f>
        <v>0</v>
      </c>
      <c r="U834">
        <f>SIGN(SUM([1]Лист1!DX837:DY837,[1]Лист1!EH837))</f>
        <v>0</v>
      </c>
      <c r="V834">
        <f>SIGN(SUM([1]Лист1!DZ837,[1]Лист1!EO837,[1]Лист1!EM837))</f>
        <v>0</v>
      </c>
      <c r="W834">
        <f>SIGN(SUM([1]Лист1!DL837:DT837))</f>
        <v>0</v>
      </c>
      <c r="X834">
        <f>SIGN(SUM([1]Лист1!EI837,[1]Лист1!EL837,[1]Лист1!EP837,[1]Лист1!EU837:EV837))</f>
        <v>0</v>
      </c>
      <c r="Y834">
        <f>SIGN(SUM([1]Лист1!DU837,[1]Лист1!ET837))</f>
        <v>0</v>
      </c>
      <c r="Z834">
        <f>SIGN(SUM([1]Лист1!EW837:EY837))</f>
        <v>0</v>
      </c>
    </row>
    <row r="835" spans="1:26" x14ac:dyDescent="0.3">
      <c r="A835" s="1" t="str">
        <f>[1]Лист1!B838</f>
        <v>Litostomatea</v>
      </c>
      <c r="B835" s="1" t="str">
        <f>[1]Лист1!C838</f>
        <v>Haptorida</v>
      </c>
      <c r="C835" s="1" t="str">
        <f>[1]Лист1!D838</f>
        <v>Trachelophyllidae</v>
      </c>
      <c r="D835" s="1" t="str">
        <f>TRIM([1]Лист1!E838)</f>
        <v>Chaenea</v>
      </c>
      <c r="E835" s="1" t="str">
        <f>TRIM(CONCATENATE([1]Лист1!E838," ",[1]Лист1!F838))</f>
        <v>Chaenea psammophila</v>
      </c>
      <c r="F835">
        <f>SIGN(SUM([1]Лист1!CB838,[1]Лист1!DV838))</f>
        <v>0</v>
      </c>
      <c r="G835">
        <f>SIGN(SUM([1]Лист1!EZ838,[1]Лист1!FB838))</f>
        <v>0</v>
      </c>
      <c r="H835">
        <f>SIGN(SUM([1]Лист1!FA838,[1]Лист1!FU838))</f>
        <v>0</v>
      </c>
      <c r="I835">
        <f>SIGN(SUM([1]Лист1!FC838))</f>
        <v>0</v>
      </c>
      <c r="J835">
        <f>SIGN(SUM([1]Лист1!BL838:CA838))</f>
        <v>0</v>
      </c>
      <c r="K835">
        <f>SIGN(SUM([1]Лист1!AR838:BK838))</f>
        <v>0</v>
      </c>
      <c r="L835">
        <f>SIGN(SUM([1]Лист1!AM838:AQ838))</f>
        <v>0</v>
      </c>
      <c r="M835">
        <f>SIGN(SUM([1]Лист1!CS838:DK838))</f>
        <v>1</v>
      </c>
      <c r="N835">
        <f>SIGN(SUM([1]Лист1!CC838:CK838,[1]Лист1!CR838))</f>
        <v>0</v>
      </c>
      <c r="O835">
        <f>SIGN(SUM([1]Лист1!U838:AL838))</f>
        <v>1</v>
      </c>
      <c r="P835">
        <f>SIGN(SUM([1]Лист1!DW838))</f>
        <v>0</v>
      </c>
      <c r="Q835">
        <f>SIGN(SUM([1]Лист1!EA838:EG838))</f>
        <v>1</v>
      </c>
      <c r="R835">
        <f>SIGN(SUM([1]Лист1!CL838:CQ838))</f>
        <v>1</v>
      </c>
      <c r="S835">
        <f>SIGN(SUM([1]Лист1!ER838))</f>
        <v>0</v>
      </c>
      <c r="T835">
        <f>SIGN(SUM([1]Лист1!EJ838,[1]Лист1!EK838,[1]Лист1!EN838,[1]Лист1!EQ838,[1]Лист1!ES838))</f>
        <v>1</v>
      </c>
      <c r="U835">
        <f>SIGN(SUM([1]Лист1!DX838:DY838,[1]Лист1!EH838))</f>
        <v>1</v>
      </c>
      <c r="V835">
        <f>SIGN(SUM([1]Лист1!DZ838,[1]Лист1!EO838,[1]Лист1!EM838))</f>
        <v>1</v>
      </c>
      <c r="W835">
        <f>SIGN(SUM([1]Лист1!DL838:DT838))</f>
        <v>0</v>
      </c>
      <c r="X835">
        <f>SIGN(SUM([1]Лист1!EI838,[1]Лист1!EL838,[1]Лист1!EP838,[1]Лист1!EU838:EV838))</f>
        <v>0</v>
      </c>
      <c r="Y835">
        <f>SIGN(SUM([1]Лист1!DU838,[1]Лист1!ET838))</f>
        <v>0</v>
      </c>
      <c r="Z835">
        <f>SIGN(SUM([1]Лист1!EW838:EY838))</f>
        <v>1</v>
      </c>
    </row>
    <row r="836" spans="1:26" x14ac:dyDescent="0.3">
      <c r="A836" s="1" t="str">
        <f>[1]Лист1!B839</f>
        <v>Litostomatea</v>
      </c>
      <c r="B836" s="1" t="str">
        <f>[1]Лист1!C839</f>
        <v>Haptorida</v>
      </c>
      <c r="C836" s="1" t="str">
        <f>[1]Лист1!D839</f>
        <v>Trachelophyllidae</v>
      </c>
      <c r="D836" s="1" t="str">
        <f>TRIM([1]Лист1!E839)</f>
        <v>Chaenea</v>
      </c>
      <c r="E836" s="1" t="str">
        <f>TRIM(CONCATENATE([1]Лист1!E839," ",[1]Лист1!F839))</f>
        <v>Chaenea robusta</v>
      </c>
      <c r="F836">
        <f>SIGN(SUM([1]Лист1!CB839,[1]Лист1!DV839))</f>
        <v>0</v>
      </c>
      <c r="G836">
        <f>SIGN(SUM([1]Лист1!EZ839,[1]Лист1!FB839))</f>
        <v>1</v>
      </c>
      <c r="H836">
        <f>SIGN(SUM([1]Лист1!FA839,[1]Лист1!FU839))</f>
        <v>1</v>
      </c>
      <c r="I836">
        <f>SIGN(SUM([1]Лист1!FC839))</f>
        <v>0</v>
      </c>
      <c r="J836">
        <f>SIGN(SUM([1]Лист1!BL839:CA839))</f>
        <v>1</v>
      </c>
      <c r="K836">
        <f>SIGN(SUM([1]Лист1!AR839:BK839))</f>
        <v>1</v>
      </c>
      <c r="L836">
        <f>SIGN(SUM([1]Лист1!AM839:AQ839))</f>
        <v>1</v>
      </c>
      <c r="M836">
        <f>SIGN(SUM([1]Лист1!CS839:DK839))</f>
        <v>0</v>
      </c>
      <c r="N836">
        <f>SIGN(SUM([1]Лист1!CC839:CK839,[1]Лист1!CR839))</f>
        <v>0</v>
      </c>
      <c r="O836">
        <f>SIGN(SUM([1]Лист1!U839:AL839))</f>
        <v>1</v>
      </c>
      <c r="P836">
        <f>SIGN(SUM([1]Лист1!DW839))</f>
        <v>0</v>
      </c>
      <c r="Q836">
        <f>SIGN(SUM([1]Лист1!EA839:EG839))</f>
        <v>0</v>
      </c>
      <c r="R836">
        <f>SIGN(SUM([1]Лист1!CL839:CQ839))</f>
        <v>0</v>
      </c>
      <c r="S836">
        <f>SIGN(SUM([1]Лист1!ER839))</f>
        <v>0</v>
      </c>
      <c r="T836">
        <f>SIGN(SUM([1]Лист1!EJ839,[1]Лист1!EK839,[1]Лист1!EN839,[1]Лист1!EQ839,[1]Лист1!ES839))</f>
        <v>0</v>
      </c>
      <c r="U836">
        <f>SIGN(SUM([1]Лист1!DX839:DY839,[1]Лист1!EH839))</f>
        <v>0</v>
      </c>
      <c r="V836">
        <f>SIGN(SUM([1]Лист1!DZ839,[1]Лист1!EO839,[1]Лист1!EM839))</f>
        <v>1</v>
      </c>
      <c r="W836">
        <f>SIGN(SUM([1]Лист1!DL839:DT839))</f>
        <v>0</v>
      </c>
      <c r="X836">
        <f>SIGN(SUM([1]Лист1!EI839,[1]Лист1!EL839,[1]Лист1!EP839,[1]Лист1!EU839:EV839))</f>
        <v>0</v>
      </c>
      <c r="Y836">
        <f>SIGN(SUM([1]Лист1!DU839,[1]Лист1!ET839))</f>
        <v>0</v>
      </c>
      <c r="Z836">
        <f>SIGN(SUM([1]Лист1!EW839:EY839))</f>
        <v>1</v>
      </c>
    </row>
    <row r="837" spans="1:26" x14ac:dyDescent="0.3">
      <c r="A837" s="1" t="str">
        <f>[1]Лист1!B840</f>
        <v>Litostomatea</v>
      </c>
      <c r="B837" s="1" t="str">
        <f>[1]Лист1!C840</f>
        <v>Haptorida</v>
      </c>
      <c r="C837" s="1" t="str">
        <f>[1]Лист1!D840</f>
        <v>Trachelophyllidae</v>
      </c>
      <c r="D837" s="1" t="str">
        <f>TRIM([1]Лист1!E840)</f>
        <v>Chaenea</v>
      </c>
      <c r="E837" s="1" t="str">
        <f>TRIM(CONCATENATE([1]Лист1!E840," ",[1]Лист1!F840))</f>
        <v>Chaenea sapropelica</v>
      </c>
      <c r="F837">
        <f>SIGN(SUM([1]Лист1!CB840,[1]Лист1!DV840))</f>
        <v>0</v>
      </c>
      <c r="G837">
        <f>SIGN(SUM([1]Лист1!EZ840,[1]Лист1!FB840))</f>
        <v>1</v>
      </c>
      <c r="H837">
        <f>SIGN(SUM([1]Лист1!FA840,[1]Лист1!FU840))</f>
        <v>0</v>
      </c>
      <c r="I837">
        <f>SIGN(SUM([1]Лист1!FC840))</f>
        <v>0</v>
      </c>
      <c r="J837">
        <f>SIGN(SUM([1]Лист1!BL840:CA840))</f>
        <v>0</v>
      </c>
      <c r="K837">
        <f>SIGN(SUM([1]Лист1!AR840:BK840))</f>
        <v>1</v>
      </c>
      <c r="L837">
        <f>SIGN(SUM([1]Лист1!AM840:AQ840))</f>
        <v>0</v>
      </c>
      <c r="M837">
        <f>SIGN(SUM([1]Лист1!CS840:DK840))</f>
        <v>0</v>
      </c>
      <c r="N837">
        <f>SIGN(SUM([1]Лист1!CC840:CK840,[1]Лист1!CR840))</f>
        <v>0</v>
      </c>
      <c r="O837">
        <f>SIGN(SUM([1]Лист1!U840:AL840))</f>
        <v>1</v>
      </c>
      <c r="P837">
        <f>SIGN(SUM([1]Лист1!DW840))</f>
        <v>0</v>
      </c>
      <c r="Q837">
        <f>SIGN(SUM([1]Лист1!EA840:EG840))</f>
        <v>0</v>
      </c>
      <c r="R837">
        <f>SIGN(SUM([1]Лист1!CL840:CQ840))</f>
        <v>0</v>
      </c>
      <c r="S837">
        <f>SIGN(SUM([1]Лист1!ER840))</f>
        <v>0</v>
      </c>
      <c r="T837">
        <f>SIGN(SUM([1]Лист1!EJ840,[1]Лист1!EK840,[1]Лист1!EN840,[1]Лист1!EQ840,[1]Лист1!ES840))</f>
        <v>0</v>
      </c>
      <c r="U837">
        <f>SIGN(SUM([1]Лист1!DX840:DY840,[1]Лист1!EH840))</f>
        <v>0</v>
      </c>
      <c r="V837">
        <f>SIGN(SUM([1]Лист1!DZ840,[1]Лист1!EO840,[1]Лист1!EM840))</f>
        <v>1</v>
      </c>
      <c r="W837">
        <f>SIGN(SUM([1]Лист1!DL840:DT840))</f>
        <v>0</v>
      </c>
      <c r="X837">
        <f>SIGN(SUM([1]Лист1!EI840,[1]Лист1!EL840,[1]Лист1!EP840,[1]Лист1!EU840:EV840))</f>
        <v>0</v>
      </c>
      <c r="Y837">
        <f>SIGN(SUM([1]Лист1!DU840,[1]Лист1!ET840))</f>
        <v>0</v>
      </c>
      <c r="Z837">
        <f>SIGN(SUM([1]Лист1!EW840:EY840))</f>
        <v>0</v>
      </c>
    </row>
    <row r="838" spans="1:26" x14ac:dyDescent="0.3">
      <c r="A838" s="1" t="str">
        <f>[1]Лист1!B841</f>
        <v>Litostomatea</v>
      </c>
      <c r="B838" s="1" t="str">
        <f>[1]Лист1!C841</f>
        <v>Haptorida</v>
      </c>
      <c r="C838" s="1" t="str">
        <f>[1]Лист1!D841</f>
        <v>Trachelophyllidae</v>
      </c>
      <c r="D838" s="1" t="str">
        <f>TRIM([1]Лист1!E841)</f>
        <v>Chaenea</v>
      </c>
      <c r="E838" s="1" t="str">
        <f>TRIM(CONCATENATE([1]Лист1!E841," ",[1]Лист1!F841))</f>
        <v>Chaenea simulans</v>
      </c>
      <c r="F838">
        <f>SIGN(SUM([1]Лист1!CB841,[1]Лист1!DV841))</f>
        <v>0</v>
      </c>
      <c r="G838">
        <f>SIGN(SUM([1]Лист1!EZ841,[1]Лист1!FB841))</f>
        <v>1</v>
      </c>
      <c r="H838">
        <f>SIGN(SUM([1]Лист1!FA841,[1]Лист1!FU841))</f>
        <v>0</v>
      </c>
      <c r="I838">
        <f>SIGN(SUM([1]Лист1!FC841))</f>
        <v>0</v>
      </c>
      <c r="J838">
        <f>SIGN(SUM([1]Лист1!BL841:CA841))</f>
        <v>0</v>
      </c>
      <c r="K838">
        <f>SIGN(SUM([1]Лист1!AR841:BK841))</f>
        <v>1</v>
      </c>
      <c r="L838">
        <f>SIGN(SUM([1]Лист1!AM841:AQ841))</f>
        <v>1</v>
      </c>
      <c r="M838">
        <f>SIGN(SUM([1]Лист1!CS841:DK841))</f>
        <v>0</v>
      </c>
      <c r="N838">
        <f>SIGN(SUM([1]Лист1!CC841:CK841,[1]Лист1!CR841))</f>
        <v>0</v>
      </c>
      <c r="O838">
        <f>SIGN(SUM([1]Лист1!U841:AL841))</f>
        <v>1</v>
      </c>
      <c r="P838">
        <f>SIGN(SUM([1]Лист1!DW841))</f>
        <v>0</v>
      </c>
      <c r="Q838">
        <f>SIGN(SUM([1]Лист1!EA841:EG841))</f>
        <v>0</v>
      </c>
      <c r="R838">
        <f>SIGN(SUM([1]Лист1!CL841:CQ841))</f>
        <v>0</v>
      </c>
      <c r="S838">
        <f>SIGN(SUM([1]Лист1!ER841))</f>
        <v>0</v>
      </c>
      <c r="T838">
        <f>SIGN(SUM([1]Лист1!EJ841,[1]Лист1!EK841,[1]Лист1!EN841,[1]Лист1!EQ841,[1]Лист1!ES841))</f>
        <v>0</v>
      </c>
      <c r="U838">
        <f>SIGN(SUM([1]Лист1!DX841:DY841,[1]Лист1!EH841))</f>
        <v>0</v>
      </c>
      <c r="V838">
        <f>SIGN(SUM([1]Лист1!DZ841,[1]Лист1!EO841,[1]Лист1!EM841))</f>
        <v>0</v>
      </c>
      <c r="W838">
        <f>SIGN(SUM([1]Лист1!DL841:DT841))</f>
        <v>0</v>
      </c>
      <c r="X838">
        <f>SIGN(SUM([1]Лист1!EI841,[1]Лист1!EL841,[1]Лист1!EP841,[1]Лист1!EU841:EV841))</f>
        <v>0</v>
      </c>
      <c r="Y838">
        <f>SIGN(SUM([1]Лист1!DU841,[1]Лист1!ET841))</f>
        <v>0</v>
      </c>
      <c r="Z838">
        <f>SIGN(SUM([1]Лист1!EW841:EY841))</f>
        <v>0</v>
      </c>
    </row>
    <row r="839" spans="1:26" x14ac:dyDescent="0.3">
      <c r="A839" s="1" t="str">
        <f>[1]Лист1!B842</f>
        <v>Litostomatea</v>
      </c>
      <c r="B839" s="1" t="str">
        <f>[1]Лист1!C842</f>
        <v>Haptorida</v>
      </c>
      <c r="C839" s="1" t="str">
        <f>[1]Лист1!D842</f>
        <v>Trachelophyllidae</v>
      </c>
      <c r="D839" s="1" t="str">
        <f>TRIM([1]Лист1!E842)</f>
        <v>Chaenea</v>
      </c>
      <c r="E839" s="1" t="str">
        <f>TRIM(CONCATENATE([1]Лист1!E842," ",[1]Лист1!F842))</f>
        <v>Chaenea sinica</v>
      </c>
      <c r="F839">
        <f>SIGN(SUM([1]Лист1!CB842,[1]Лист1!DV842))</f>
        <v>0</v>
      </c>
      <c r="G839">
        <f>SIGN(SUM([1]Лист1!EZ842,[1]Лист1!FB842))</f>
        <v>0</v>
      </c>
      <c r="H839">
        <f>SIGN(SUM([1]Лист1!FA842,[1]Лист1!FU842))</f>
        <v>0</v>
      </c>
      <c r="I839">
        <f>SIGN(SUM([1]Лист1!FC842))</f>
        <v>0</v>
      </c>
      <c r="J839">
        <f>SIGN(SUM([1]Лист1!BL842:CA842))</f>
        <v>0</v>
      </c>
      <c r="K839">
        <f>SIGN(SUM([1]Лист1!AR842:BK842))</f>
        <v>0</v>
      </c>
      <c r="L839">
        <f>SIGN(SUM([1]Лист1!AM842:AQ842))</f>
        <v>0</v>
      </c>
      <c r="M839">
        <f>SIGN(SUM([1]Лист1!CS842:DK842))</f>
        <v>0</v>
      </c>
      <c r="N839">
        <f>SIGN(SUM([1]Лист1!CC842:CK842,[1]Лист1!CR842))</f>
        <v>0</v>
      </c>
      <c r="O839">
        <f>SIGN(SUM([1]Лист1!U842:AL842))</f>
        <v>0</v>
      </c>
      <c r="P839">
        <f>SIGN(SUM([1]Лист1!DW842))</f>
        <v>0</v>
      </c>
      <c r="Q839">
        <f>SIGN(SUM([1]Лист1!EA842:EG842))</f>
        <v>1</v>
      </c>
      <c r="R839">
        <f>SIGN(SUM([1]Лист1!CL842:CQ842))</f>
        <v>0</v>
      </c>
      <c r="S839">
        <f>SIGN(SUM([1]Лист1!ER842))</f>
        <v>0</v>
      </c>
      <c r="T839">
        <f>SIGN(SUM([1]Лист1!EJ842,[1]Лист1!EK842,[1]Лист1!EN842,[1]Лист1!EQ842,[1]Лист1!ES842))</f>
        <v>0</v>
      </c>
      <c r="U839">
        <f>SIGN(SUM([1]Лист1!DX842:DY842,[1]Лист1!EH842))</f>
        <v>0</v>
      </c>
      <c r="V839">
        <f>SIGN(SUM([1]Лист1!DZ842,[1]Лист1!EO842,[1]Лист1!EM842))</f>
        <v>0</v>
      </c>
      <c r="W839">
        <f>SIGN(SUM([1]Лист1!DL842:DT842))</f>
        <v>0</v>
      </c>
      <c r="X839">
        <f>SIGN(SUM([1]Лист1!EI842,[1]Лист1!EL842,[1]Лист1!EP842,[1]Лист1!EU842:EV842))</f>
        <v>0</v>
      </c>
      <c r="Y839">
        <f>SIGN(SUM([1]Лист1!DU842,[1]Лист1!ET842))</f>
        <v>0</v>
      </c>
      <c r="Z839">
        <f>SIGN(SUM([1]Лист1!EW842:EY842))</f>
        <v>0</v>
      </c>
    </row>
    <row r="840" spans="1:26" x14ac:dyDescent="0.3">
      <c r="A840" s="1" t="str">
        <f>[1]Лист1!B843</f>
        <v>Litostomatea</v>
      </c>
      <c r="B840" s="1" t="str">
        <f>[1]Лист1!C843</f>
        <v>Haptorida</v>
      </c>
      <c r="C840" s="1" t="str">
        <f>[1]Лист1!D843</f>
        <v>Trachelophyllidae</v>
      </c>
      <c r="D840" s="1" t="str">
        <f>TRIM([1]Лист1!E843)</f>
        <v>Chaenea</v>
      </c>
      <c r="E840" s="1" t="str">
        <f>TRIM(CONCATENATE([1]Лист1!E843," ",[1]Лист1!F843))</f>
        <v>Chaenea stricta</v>
      </c>
      <c r="F840">
        <f>SIGN(SUM([1]Лист1!CB843,[1]Лист1!DV843))</f>
        <v>0</v>
      </c>
      <c r="G840">
        <f>SIGN(SUM([1]Лист1!EZ843,[1]Лист1!FB843))</f>
        <v>0</v>
      </c>
      <c r="H840">
        <f>SIGN(SUM([1]Лист1!FA843,[1]Лист1!FU843))</f>
        <v>1</v>
      </c>
      <c r="I840">
        <f>SIGN(SUM([1]Лист1!FC843))</f>
        <v>0</v>
      </c>
      <c r="J840">
        <f>SIGN(SUM([1]Лист1!BL843:CA843))</f>
        <v>1</v>
      </c>
      <c r="K840">
        <f>SIGN(SUM([1]Лист1!AR843:BK843))</f>
        <v>0</v>
      </c>
      <c r="L840">
        <f>SIGN(SUM([1]Лист1!AM843:AQ843))</f>
        <v>0</v>
      </c>
      <c r="M840">
        <f>SIGN(SUM([1]Лист1!CS843:DK843))</f>
        <v>1</v>
      </c>
      <c r="N840">
        <f>SIGN(SUM([1]Лист1!CC843:CK843,[1]Лист1!CR843))</f>
        <v>0</v>
      </c>
      <c r="O840">
        <f>SIGN(SUM([1]Лист1!U843:AL843))</f>
        <v>0</v>
      </c>
      <c r="P840">
        <f>SIGN(SUM([1]Лист1!DW843))</f>
        <v>0</v>
      </c>
      <c r="Q840">
        <f>SIGN(SUM([1]Лист1!EA843:EG843))</f>
        <v>0</v>
      </c>
      <c r="R840">
        <f>SIGN(SUM([1]Лист1!CL843:CQ843))</f>
        <v>0</v>
      </c>
      <c r="S840">
        <f>SIGN(SUM([1]Лист1!ER843))</f>
        <v>0</v>
      </c>
      <c r="T840">
        <f>SIGN(SUM([1]Лист1!EJ843,[1]Лист1!EK843,[1]Лист1!EN843,[1]Лист1!EQ843,[1]Лист1!ES843))</f>
        <v>0</v>
      </c>
      <c r="U840">
        <f>SIGN(SUM([1]Лист1!DX843:DY843,[1]Лист1!EH843))</f>
        <v>0</v>
      </c>
      <c r="V840">
        <f>SIGN(SUM([1]Лист1!DZ843,[1]Лист1!EO843,[1]Лист1!EM843))</f>
        <v>0</v>
      </c>
      <c r="W840">
        <f>SIGN(SUM([1]Лист1!DL843:DT843))</f>
        <v>1</v>
      </c>
      <c r="X840">
        <f>SIGN(SUM([1]Лист1!EI843,[1]Лист1!EL843,[1]Лист1!EP843,[1]Лист1!EU843:EV843))</f>
        <v>0</v>
      </c>
      <c r="Y840">
        <f>SIGN(SUM([1]Лист1!DU843,[1]Лист1!ET843))</f>
        <v>0</v>
      </c>
      <c r="Z840">
        <f>SIGN(SUM([1]Лист1!EW843:EY843))</f>
        <v>0</v>
      </c>
    </row>
    <row r="841" spans="1:26" x14ac:dyDescent="0.3">
      <c r="A841" s="1" t="str">
        <f>[1]Лист1!B844</f>
        <v>Litostomatea</v>
      </c>
      <c r="B841" s="1" t="str">
        <f>[1]Лист1!C844</f>
        <v>Haptorida</v>
      </c>
      <c r="C841" s="1" t="str">
        <f>[1]Лист1!D844</f>
        <v>Trachelophyllidae</v>
      </c>
      <c r="D841" s="1" t="str">
        <f>TRIM([1]Лист1!E844)</f>
        <v>Chaenea</v>
      </c>
      <c r="E841" s="1" t="str">
        <f>TRIM(CONCATENATE([1]Лист1!E844," ",[1]Лист1!F844))</f>
        <v>Chaenea teres</v>
      </c>
      <c r="F841">
        <f>SIGN(SUM([1]Лист1!CB844,[1]Лист1!DV844))</f>
        <v>0</v>
      </c>
      <c r="G841">
        <f>SIGN(SUM([1]Лист1!EZ844,[1]Лист1!FB844))</f>
        <v>1</v>
      </c>
      <c r="H841">
        <f>SIGN(SUM([1]Лист1!FA844,[1]Лист1!FU844))</f>
        <v>1</v>
      </c>
      <c r="I841">
        <f>SIGN(SUM([1]Лист1!FC844))</f>
        <v>1</v>
      </c>
      <c r="J841">
        <f>SIGN(SUM([1]Лист1!BL844:CA844))</f>
        <v>1</v>
      </c>
      <c r="K841">
        <f>SIGN(SUM([1]Лист1!AR844:BK844))</f>
        <v>1</v>
      </c>
      <c r="L841">
        <f>SIGN(SUM([1]Лист1!AM844:AQ844))</f>
        <v>1</v>
      </c>
      <c r="M841">
        <f>SIGN(SUM([1]Лист1!CS844:DK844))</f>
        <v>1</v>
      </c>
      <c r="N841">
        <f>SIGN(SUM([1]Лист1!CC844:CK844,[1]Лист1!CR844))</f>
        <v>1</v>
      </c>
      <c r="O841">
        <f>SIGN(SUM([1]Лист1!U844:AL844))</f>
        <v>1</v>
      </c>
      <c r="P841">
        <f>SIGN(SUM([1]Лист1!DW844))</f>
        <v>0</v>
      </c>
      <c r="Q841">
        <f>SIGN(SUM([1]Лист1!EA844:EG844))</f>
        <v>1</v>
      </c>
      <c r="R841">
        <f>SIGN(SUM([1]Лист1!CL844:CQ844))</f>
        <v>1</v>
      </c>
      <c r="S841">
        <f>SIGN(SUM([1]Лист1!ER844))</f>
        <v>0</v>
      </c>
      <c r="T841">
        <f>SIGN(SUM([1]Лист1!EJ844,[1]Лист1!EK844,[1]Лист1!EN844,[1]Лист1!EQ844,[1]Лист1!ES844))</f>
        <v>0</v>
      </c>
      <c r="U841">
        <f>SIGN(SUM([1]Лист1!DX844:DY844,[1]Лист1!EH844))</f>
        <v>0</v>
      </c>
      <c r="V841">
        <f>SIGN(SUM([1]Лист1!DZ844,[1]Лист1!EO844,[1]Лист1!EM844))</f>
        <v>1</v>
      </c>
      <c r="W841">
        <f>SIGN(SUM([1]Лист1!DL844:DT844))</f>
        <v>1</v>
      </c>
      <c r="X841">
        <f>SIGN(SUM([1]Лист1!EI844,[1]Лист1!EL844,[1]Лист1!EP844,[1]Лист1!EU844:EV844))</f>
        <v>0</v>
      </c>
      <c r="Y841">
        <f>SIGN(SUM([1]Лист1!DU844,[1]Лист1!ET844))</f>
        <v>1</v>
      </c>
      <c r="Z841">
        <f>SIGN(SUM([1]Лист1!EW844:EY844))</f>
        <v>1</v>
      </c>
    </row>
    <row r="842" spans="1:26" x14ac:dyDescent="0.3">
      <c r="A842" s="1" t="str">
        <f>[1]Лист1!B845</f>
        <v>Litostomatea</v>
      </c>
      <c r="B842" s="1" t="str">
        <f>[1]Лист1!C845</f>
        <v>Haptorida</v>
      </c>
      <c r="C842" s="1" t="str">
        <f>[1]Лист1!D845</f>
        <v>Trachelophyllidae</v>
      </c>
      <c r="D842" s="1" t="str">
        <f>TRIM([1]Лист1!E845)</f>
        <v>Chaenea</v>
      </c>
      <c r="E842" s="1" t="str">
        <f>TRIM(CONCATENATE([1]Лист1!E845," ",[1]Лист1!F845))</f>
        <v>Chaenea tesselata</v>
      </c>
      <c r="F842">
        <f>SIGN(SUM([1]Лист1!CB845,[1]Лист1!DV845))</f>
        <v>0</v>
      </c>
      <c r="G842">
        <f>SIGN(SUM([1]Лист1!EZ845,[1]Лист1!FB845))</f>
        <v>0</v>
      </c>
      <c r="H842">
        <f>SIGN(SUM([1]Лист1!FA845,[1]Лист1!FU845))</f>
        <v>0</v>
      </c>
      <c r="I842">
        <f>SIGN(SUM([1]Лист1!FC845))</f>
        <v>0</v>
      </c>
      <c r="J842">
        <f>SIGN(SUM([1]Лист1!BL845:CA845))</f>
        <v>0</v>
      </c>
      <c r="K842">
        <f>SIGN(SUM([1]Лист1!AR845:BK845))</f>
        <v>0</v>
      </c>
      <c r="L842">
        <f>SIGN(SUM([1]Лист1!AM845:AQ845))</f>
        <v>1</v>
      </c>
      <c r="M842">
        <f>SIGN(SUM([1]Лист1!CS845:DK845))</f>
        <v>0</v>
      </c>
      <c r="N842">
        <f>SIGN(SUM([1]Лист1!CC845:CK845,[1]Лист1!CR845))</f>
        <v>0</v>
      </c>
      <c r="O842">
        <f>SIGN(SUM([1]Лист1!U845:AL845))</f>
        <v>1</v>
      </c>
      <c r="P842">
        <f>SIGN(SUM([1]Лист1!DW845))</f>
        <v>0</v>
      </c>
      <c r="Q842">
        <f>SIGN(SUM([1]Лист1!EA845:EG845))</f>
        <v>0</v>
      </c>
      <c r="R842">
        <f>SIGN(SUM([1]Лист1!CL845:CQ845))</f>
        <v>0</v>
      </c>
      <c r="S842">
        <f>SIGN(SUM([1]Лист1!ER845))</f>
        <v>0</v>
      </c>
      <c r="T842">
        <f>SIGN(SUM([1]Лист1!EJ845,[1]Лист1!EK845,[1]Лист1!EN845,[1]Лист1!EQ845,[1]Лист1!ES845))</f>
        <v>0</v>
      </c>
      <c r="U842">
        <f>SIGN(SUM([1]Лист1!DX845:DY845,[1]Лист1!EH845))</f>
        <v>0</v>
      </c>
      <c r="V842">
        <f>SIGN(SUM([1]Лист1!DZ845,[1]Лист1!EO845,[1]Лист1!EM845))</f>
        <v>0</v>
      </c>
      <c r="W842">
        <f>SIGN(SUM([1]Лист1!DL845:DT845))</f>
        <v>1</v>
      </c>
      <c r="X842">
        <f>SIGN(SUM([1]Лист1!EI845,[1]Лист1!EL845,[1]Лист1!EP845,[1]Лист1!EU845:EV845))</f>
        <v>0</v>
      </c>
      <c r="Y842">
        <f>SIGN(SUM([1]Лист1!DU845,[1]Лист1!ET845))</f>
        <v>0</v>
      </c>
      <c r="Z842">
        <f>SIGN(SUM([1]Лист1!EW845:EY845))</f>
        <v>0</v>
      </c>
    </row>
    <row r="843" spans="1:26" x14ac:dyDescent="0.3">
      <c r="A843" s="1" t="str">
        <f>[1]Лист1!B846</f>
        <v>Litostomatea</v>
      </c>
      <c r="B843" s="1" t="str">
        <f>[1]Лист1!C846</f>
        <v>Haptorida</v>
      </c>
      <c r="C843" s="1" t="str">
        <f>[1]Лист1!D846</f>
        <v>Trachelophyllidae</v>
      </c>
      <c r="D843" s="1" t="str">
        <f>TRIM([1]Лист1!E846)</f>
        <v>Chaenea</v>
      </c>
      <c r="E843" s="1" t="str">
        <f>TRIM(CONCATENATE([1]Лист1!E846," ",[1]Лист1!F846))</f>
        <v>Chaenea tokkuri</v>
      </c>
      <c r="F843">
        <f>SIGN(SUM([1]Лист1!CB846,[1]Лист1!DV846))</f>
        <v>0</v>
      </c>
      <c r="G843">
        <f>SIGN(SUM([1]Лист1!EZ846,[1]Лист1!FB846))</f>
        <v>0</v>
      </c>
      <c r="H843">
        <f>SIGN(SUM([1]Лист1!FA846,[1]Лист1!FU846))</f>
        <v>0</v>
      </c>
      <c r="I843">
        <f>SIGN(SUM([1]Лист1!FC846))</f>
        <v>0</v>
      </c>
      <c r="J843">
        <f>SIGN(SUM([1]Лист1!BL846:CA846))</f>
        <v>0</v>
      </c>
      <c r="K843">
        <f>SIGN(SUM([1]Лист1!AR846:BK846))</f>
        <v>0</v>
      </c>
      <c r="L843">
        <f>SIGN(SUM([1]Лист1!AM846:AQ846))</f>
        <v>0</v>
      </c>
      <c r="M843">
        <f>SIGN(SUM([1]Лист1!CS846:DK846))</f>
        <v>0</v>
      </c>
      <c r="N843">
        <f>SIGN(SUM([1]Лист1!CC846:CK846,[1]Лист1!CR846))</f>
        <v>0</v>
      </c>
      <c r="O843">
        <f>SIGN(SUM([1]Лист1!U846:AL846))</f>
        <v>0</v>
      </c>
      <c r="P843">
        <f>SIGN(SUM([1]Лист1!DW846))</f>
        <v>0</v>
      </c>
      <c r="Q843">
        <f>SIGN(SUM([1]Лист1!EA846:EG846))</f>
        <v>0</v>
      </c>
      <c r="R843">
        <f>SIGN(SUM([1]Лист1!CL846:CQ846))</f>
        <v>0</v>
      </c>
      <c r="S843">
        <f>SIGN(SUM([1]Лист1!ER846))</f>
        <v>0</v>
      </c>
      <c r="T843">
        <f>SIGN(SUM([1]Лист1!EJ846,[1]Лист1!EK846,[1]Лист1!EN846,[1]Лист1!EQ846,[1]Лист1!ES846))</f>
        <v>0</v>
      </c>
      <c r="U843">
        <f>SIGN(SUM([1]Лист1!DX846:DY846,[1]Лист1!EH846))</f>
        <v>0</v>
      </c>
      <c r="V843">
        <f>SIGN(SUM([1]Лист1!DZ846,[1]Лист1!EO846,[1]Лист1!EM846))</f>
        <v>0</v>
      </c>
      <c r="W843">
        <f>SIGN(SUM([1]Лист1!DL846:DT846))</f>
        <v>0</v>
      </c>
      <c r="X843">
        <f>SIGN(SUM([1]Лист1!EI846,[1]Лист1!EL846,[1]Лист1!EP846,[1]Лист1!EU846:EV846))</f>
        <v>0</v>
      </c>
      <c r="Y843">
        <f>SIGN(SUM([1]Лист1!DU846,[1]Лист1!ET846))</f>
        <v>0</v>
      </c>
      <c r="Z843">
        <f>SIGN(SUM([1]Лист1!EW846:EY846))</f>
        <v>1</v>
      </c>
    </row>
    <row r="844" spans="1:26" x14ac:dyDescent="0.3">
      <c r="A844" s="1" t="str">
        <f>[1]Лист1!B847</f>
        <v>Litostomatea</v>
      </c>
      <c r="B844" s="1" t="str">
        <f>[1]Лист1!C847</f>
        <v>Haptorida</v>
      </c>
      <c r="C844" s="1" t="str">
        <f>[1]Лист1!D847</f>
        <v>Trachelophyllidae</v>
      </c>
      <c r="D844" s="1" t="str">
        <f>TRIM([1]Лист1!E847)</f>
        <v>Chaenea</v>
      </c>
      <c r="E844" s="1" t="str">
        <f>TRIM(CONCATENATE([1]Лист1!E847," ",[1]Лист1!F847))</f>
        <v>Chaenea vorax</v>
      </c>
      <c r="F844">
        <f>SIGN(SUM([1]Лист1!CB847,[1]Лист1!DV847))</f>
        <v>0</v>
      </c>
      <c r="G844">
        <f>SIGN(SUM([1]Лист1!EZ847,[1]Лист1!FB847))</f>
        <v>1</v>
      </c>
      <c r="H844">
        <f>SIGN(SUM([1]Лист1!FA847,[1]Лист1!FU847))</f>
        <v>1</v>
      </c>
      <c r="I844">
        <f>SIGN(SUM([1]Лист1!FC847))</f>
        <v>1</v>
      </c>
      <c r="J844">
        <f>SIGN(SUM([1]Лист1!BL847:CA847))</f>
        <v>1</v>
      </c>
      <c r="K844">
        <f>SIGN(SUM([1]Лист1!AR847:BK847))</f>
        <v>1</v>
      </c>
      <c r="L844">
        <f>SIGN(SUM([1]Лист1!AM847:AQ847))</f>
        <v>1</v>
      </c>
      <c r="M844">
        <f>SIGN(SUM([1]Лист1!CS847:DK847))</f>
        <v>1</v>
      </c>
      <c r="N844">
        <f>SIGN(SUM([1]Лист1!CC847:CK847,[1]Лист1!CR847))</f>
        <v>1</v>
      </c>
      <c r="O844">
        <f>SIGN(SUM([1]Лист1!U847:AL847))</f>
        <v>1</v>
      </c>
      <c r="P844">
        <f>SIGN(SUM([1]Лист1!DW847))</f>
        <v>0</v>
      </c>
      <c r="Q844">
        <f>SIGN(SUM([1]Лист1!EA847:EG847))</f>
        <v>1</v>
      </c>
      <c r="R844">
        <f>SIGN(SUM([1]Лист1!CL847:CQ847))</f>
        <v>1</v>
      </c>
      <c r="S844">
        <f>SIGN(SUM([1]Лист1!ER847))</f>
        <v>0</v>
      </c>
      <c r="T844">
        <f>SIGN(SUM([1]Лист1!EJ847,[1]Лист1!EK847,[1]Лист1!EN847,[1]Лист1!EQ847,[1]Лист1!ES847))</f>
        <v>1</v>
      </c>
      <c r="U844">
        <f>SIGN(SUM([1]Лист1!DX847:DY847,[1]Лист1!EH847))</f>
        <v>0</v>
      </c>
      <c r="V844">
        <f>SIGN(SUM([1]Лист1!DZ847,[1]Лист1!EO847,[1]Лист1!EM847))</f>
        <v>1</v>
      </c>
      <c r="W844">
        <f>SIGN(SUM([1]Лист1!DL847:DT847))</f>
        <v>0</v>
      </c>
      <c r="X844">
        <f>SIGN(SUM([1]Лист1!EI847,[1]Лист1!EL847,[1]Лист1!EP847,[1]Лист1!EU847:EV847))</f>
        <v>0</v>
      </c>
      <c r="Y844">
        <f>SIGN(SUM([1]Лист1!DU847,[1]Лист1!ET847))</f>
        <v>0</v>
      </c>
      <c r="Z844">
        <f>SIGN(SUM([1]Лист1!EW847:EY847))</f>
        <v>1</v>
      </c>
    </row>
    <row r="845" spans="1:26" x14ac:dyDescent="0.3">
      <c r="A845" s="1" t="str">
        <f>[1]Лист1!B848</f>
        <v>Litostomatea</v>
      </c>
      <c r="B845" s="1" t="str">
        <f>[1]Лист1!C848</f>
        <v>Haptorida</v>
      </c>
      <c r="C845" s="1" t="str">
        <f>[1]Лист1!D848</f>
        <v>Trachelophyllidae</v>
      </c>
      <c r="D845" s="1" t="str">
        <f>TRIM([1]Лист1!E848)</f>
        <v>Chaenea</v>
      </c>
      <c r="E845" s="1" t="str">
        <f>TRIM(CONCATENATE([1]Лист1!E848," ",[1]Лист1!F848))</f>
        <v>Chaenea camerounensis</v>
      </c>
      <c r="F845">
        <f>SIGN(SUM([1]Лист1!CB848,[1]Лист1!DV848))</f>
        <v>0</v>
      </c>
      <c r="G845">
        <f>SIGN(SUM([1]Лист1!EZ848,[1]Лист1!FB848))</f>
        <v>0</v>
      </c>
      <c r="H845">
        <f>SIGN(SUM([1]Лист1!FA848,[1]Лист1!FU848))</f>
        <v>0</v>
      </c>
      <c r="I845">
        <f>SIGN(SUM([1]Лист1!FC848))</f>
        <v>0</v>
      </c>
      <c r="J845">
        <f>SIGN(SUM([1]Лист1!BL848:CA848))</f>
        <v>0</v>
      </c>
      <c r="K845">
        <f>SIGN(SUM([1]Лист1!AR848:BK848))</f>
        <v>0</v>
      </c>
      <c r="L845">
        <f>SIGN(SUM([1]Лист1!AM848:AQ848))</f>
        <v>0</v>
      </c>
      <c r="M845">
        <f>SIGN(SUM([1]Лист1!CS848:DK848))</f>
        <v>0</v>
      </c>
      <c r="N845">
        <f>SIGN(SUM([1]Лист1!CC848:CK848,[1]Лист1!CR848))</f>
        <v>0</v>
      </c>
      <c r="O845">
        <f>SIGN(SUM([1]Лист1!U848:AL848))</f>
        <v>0</v>
      </c>
      <c r="P845">
        <f>SIGN(SUM([1]Лист1!DW848))</f>
        <v>0</v>
      </c>
      <c r="Q845">
        <f>SIGN(SUM([1]Лист1!EA848:EG848))</f>
        <v>0</v>
      </c>
      <c r="R845">
        <f>SIGN(SUM([1]Лист1!CL848:CQ848))</f>
        <v>0</v>
      </c>
      <c r="S845">
        <f>SIGN(SUM([1]Лист1!ER848))</f>
        <v>0</v>
      </c>
      <c r="T845">
        <f>SIGN(SUM([1]Лист1!EJ848,[1]Лист1!EK848,[1]Лист1!EN848,[1]Лист1!EQ848,[1]Лист1!ES848))</f>
        <v>0</v>
      </c>
      <c r="U845">
        <f>SIGN(SUM([1]Лист1!DX848:DY848,[1]Лист1!EH848))</f>
        <v>0</v>
      </c>
      <c r="V845">
        <f>SIGN(SUM([1]Лист1!DZ848,[1]Лист1!EO848,[1]Лист1!EM848))</f>
        <v>0</v>
      </c>
      <c r="W845">
        <f>SIGN(SUM([1]Лист1!DL848:DT848))</f>
        <v>1</v>
      </c>
      <c r="X845">
        <f>SIGN(SUM([1]Лист1!EI848,[1]Лист1!EL848,[1]Лист1!EP848,[1]Лист1!EU848:EV848))</f>
        <v>0</v>
      </c>
      <c r="Y845">
        <f>SIGN(SUM([1]Лист1!DU848,[1]Лист1!ET848))</f>
        <v>0</v>
      </c>
      <c r="Z845">
        <f>SIGN(SUM([1]Лист1!EW848:EY848))</f>
        <v>0</v>
      </c>
    </row>
    <row r="846" spans="1:26" x14ac:dyDescent="0.3">
      <c r="A846" s="1" t="str">
        <f>[1]Лист1!B849</f>
        <v>Litostomatea</v>
      </c>
      <c r="B846" s="1" t="str">
        <f>[1]Лист1!C849</f>
        <v>Haptorida</v>
      </c>
      <c r="C846" s="1" t="str">
        <f>[1]Лист1!D849</f>
        <v>Trachelophyllidae</v>
      </c>
      <c r="D846" s="1" t="str">
        <f>TRIM([1]Лист1!E849)</f>
        <v>Enchelyodon</v>
      </c>
      <c r="E846" s="1" t="str">
        <f>TRIM(CONCATENATE([1]Лист1!E849," ",[1]Лист1!F849))</f>
        <v>Enchelyodon camerounensis</v>
      </c>
      <c r="F846">
        <f>SIGN(SUM([1]Лист1!CB849,[1]Лист1!DV849))</f>
        <v>0</v>
      </c>
      <c r="G846">
        <f>SIGN(SUM([1]Лист1!EZ849,[1]Лист1!FB849))</f>
        <v>0</v>
      </c>
      <c r="H846">
        <f>SIGN(SUM([1]Лист1!FA849,[1]Лист1!FU849))</f>
        <v>0</v>
      </c>
      <c r="I846">
        <f>SIGN(SUM([1]Лист1!FC849))</f>
        <v>0</v>
      </c>
      <c r="J846">
        <f>SIGN(SUM([1]Лист1!BL849:CA849))</f>
        <v>0</v>
      </c>
      <c r="K846">
        <f>SIGN(SUM([1]Лист1!AR849:BK849))</f>
        <v>0</v>
      </c>
      <c r="L846">
        <f>SIGN(SUM([1]Лист1!AM849:AQ849))</f>
        <v>0</v>
      </c>
      <c r="M846">
        <f>SIGN(SUM([1]Лист1!CS849:DK849))</f>
        <v>0</v>
      </c>
      <c r="N846">
        <f>SIGN(SUM([1]Лист1!CC849:CK849,[1]Лист1!CR849))</f>
        <v>0</v>
      </c>
      <c r="O846">
        <f>SIGN(SUM([1]Лист1!U849:AL849))</f>
        <v>0</v>
      </c>
      <c r="P846">
        <f>SIGN(SUM([1]Лист1!DW849))</f>
        <v>0</v>
      </c>
      <c r="Q846">
        <f>SIGN(SUM([1]Лист1!EA849:EG849))</f>
        <v>0</v>
      </c>
      <c r="R846">
        <f>SIGN(SUM([1]Лист1!CL849:CQ849))</f>
        <v>0</v>
      </c>
      <c r="S846">
        <f>SIGN(SUM([1]Лист1!ER849))</f>
        <v>0</v>
      </c>
      <c r="T846">
        <f>SIGN(SUM([1]Лист1!EJ849,[1]Лист1!EK849,[1]Лист1!EN849,[1]Лист1!EQ849,[1]Лист1!ES849))</f>
        <v>0</v>
      </c>
      <c r="U846">
        <f>SIGN(SUM([1]Лист1!DX849:DY849,[1]Лист1!EH849))</f>
        <v>0</v>
      </c>
      <c r="V846">
        <f>SIGN(SUM([1]Лист1!DZ849,[1]Лист1!EO849,[1]Лист1!EM849))</f>
        <v>0</v>
      </c>
      <c r="W846">
        <f>SIGN(SUM([1]Лист1!DL849:DT849))</f>
        <v>1</v>
      </c>
      <c r="X846">
        <f>SIGN(SUM([1]Лист1!EI849,[1]Лист1!EL849,[1]Лист1!EP849,[1]Лист1!EU849:EV849))</f>
        <v>0</v>
      </c>
      <c r="Y846">
        <f>SIGN(SUM([1]Лист1!DU849,[1]Лист1!ET849))</f>
        <v>0</v>
      </c>
      <c r="Z846">
        <f>SIGN(SUM([1]Лист1!EW849:EY849))</f>
        <v>0</v>
      </c>
    </row>
    <row r="847" spans="1:26" x14ac:dyDescent="0.3">
      <c r="A847" s="1" t="str">
        <f>[1]Лист1!B850</f>
        <v>Litostomatea</v>
      </c>
      <c r="B847" s="1" t="str">
        <f>[1]Лист1!C850</f>
        <v>Haptorida</v>
      </c>
      <c r="C847" s="1" t="str">
        <f>[1]Лист1!D850</f>
        <v>Trachelophyllidae</v>
      </c>
      <c r="D847" s="1" t="str">
        <f>TRIM([1]Лист1!E850)</f>
        <v>Enchelyodon</v>
      </c>
      <c r="E847" s="1" t="str">
        <f>TRIM(CONCATENATE([1]Лист1!E850," ",[1]Лист1!F850))</f>
        <v>Enchelyodon elongatus</v>
      </c>
      <c r="F847">
        <f>SIGN(SUM([1]Лист1!CB850,[1]Лист1!DV850))</f>
        <v>0</v>
      </c>
      <c r="G847">
        <f>SIGN(SUM([1]Лист1!EZ850,[1]Лист1!FB850))</f>
        <v>1</v>
      </c>
      <c r="H847">
        <f>SIGN(SUM([1]Лист1!FA850,[1]Лист1!FU850))</f>
        <v>0</v>
      </c>
      <c r="I847">
        <f>SIGN(SUM([1]Лист1!FC850))</f>
        <v>0</v>
      </c>
      <c r="J847">
        <f>SIGN(SUM([1]Лист1!BL850:CA850))</f>
        <v>0</v>
      </c>
      <c r="K847">
        <f>SIGN(SUM([1]Лист1!AR850:BK850))</f>
        <v>1</v>
      </c>
      <c r="L847">
        <f>SIGN(SUM([1]Лист1!AM850:AQ850))</f>
        <v>1</v>
      </c>
      <c r="M847">
        <f>SIGN(SUM([1]Лист1!CS850:DK850))</f>
        <v>1</v>
      </c>
      <c r="N847">
        <f>SIGN(SUM([1]Лист1!CC850:CK850,[1]Лист1!CR850))</f>
        <v>0</v>
      </c>
      <c r="O847">
        <f>SIGN(SUM([1]Лист1!U850:AL850))</f>
        <v>0</v>
      </c>
      <c r="P847">
        <f>SIGN(SUM([1]Лист1!DW850))</f>
        <v>0</v>
      </c>
      <c r="Q847">
        <f>SIGN(SUM([1]Лист1!EA850:EG850))</f>
        <v>0</v>
      </c>
      <c r="R847">
        <f>SIGN(SUM([1]Лист1!CL850:CQ850))</f>
        <v>0</v>
      </c>
      <c r="S847">
        <f>SIGN(SUM([1]Лист1!ER850))</f>
        <v>0</v>
      </c>
      <c r="T847">
        <f>SIGN(SUM([1]Лист1!EJ850,[1]Лист1!EK850,[1]Лист1!EN850,[1]Лист1!EQ850,[1]Лист1!ES850))</f>
        <v>0</v>
      </c>
      <c r="U847">
        <f>SIGN(SUM([1]Лист1!DX850:DY850,[1]Лист1!EH850))</f>
        <v>0</v>
      </c>
      <c r="V847">
        <f>SIGN(SUM([1]Лист1!DZ850,[1]Лист1!EO850,[1]Лист1!EM850))</f>
        <v>0</v>
      </c>
      <c r="W847">
        <f>SIGN(SUM([1]Лист1!DL850:DT850))</f>
        <v>0</v>
      </c>
      <c r="X847">
        <f>SIGN(SUM([1]Лист1!EI850,[1]Лист1!EL850,[1]Лист1!EP850,[1]Лист1!EU850:EV850))</f>
        <v>0</v>
      </c>
      <c r="Y847">
        <f>SIGN(SUM([1]Лист1!DU850,[1]Лист1!ET850))</f>
        <v>0</v>
      </c>
      <c r="Z847">
        <f>SIGN(SUM([1]Лист1!EW850:EY850))</f>
        <v>0</v>
      </c>
    </row>
    <row r="848" spans="1:26" x14ac:dyDescent="0.3">
      <c r="A848" s="1" t="str">
        <f>[1]Лист1!B851</f>
        <v>Litostomatea</v>
      </c>
      <c r="B848" s="1" t="str">
        <f>[1]Лист1!C851</f>
        <v>Haptorida</v>
      </c>
      <c r="C848" s="1" t="str">
        <f>[1]Лист1!D851</f>
        <v>Trachelophyllidae</v>
      </c>
      <c r="D848" s="1" t="str">
        <f>TRIM([1]Лист1!E851)</f>
        <v>Enchelyodon</v>
      </c>
      <c r="E848" s="1" t="str">
        <f>TRIM(CONCATENATE([1]Лист1!E851," ",[1]Лист1!F851))</f>
        <v>Enchelyodon farctus</v>
      </c>
      <c r="F848">
        <f>SIGN(SUM([1]Лист1!CB851,[1]Лист1!DV851))</f>
        <v>0</v>
      </c>
      <c r="G848">
        <f>SIGN(SUM([1]Лист1!EZ851,[1]Лист1!FB851))</f>
        <v>0</v>
      </c>
      <c r="H848">
        <f>SIGN(SUM([1]Лист1!FA851,[1]Лист1!FU851))</f>
        <v>0</v>
      </c>
      <c r="I848">
        <f>SIGN(SUM([1]Лист1!FC851))</f>
        <v>0</v>
      </c>
      <c r="J848">
        <f>SIGN(SUM([1]Лист1!BL851:CA851))</f>
        <v>0</v>
      </c>
      <c r="K848">
        <f>SIGN(SUM([1]Лист1!AR851:BK851))</f>
        <v>0</v>
      </c>
      <c r="L848">
        <f>SIGN(SUM([1]Лист1!AM851:AQ851))</f>
        <v>0</v>
      </c>
      <c r="M848">
        <f>SIGN(SUM([1]Лист1!CS851:DK851))</f>
        <v>1</v>
      </c>
      <c r="N848">
        <f>SIGN(SUM([1]Лист1!CC851:CK851,[1]Лист1!CR851))</f>
        <v>0</v>
      </c>
      <c r="O848">
        <f>SIGN(SUM([1]Лист1!U851:AL851))</f>
        <v>0</v>
      </c>
      <c r="P848">
        <f>SIGN(SUM([1]Лист1!DW851))</f>
        <v>0</v>
      </c>
      <c r="Q848">
        <f>SIGN(SUM([1]Лист1!EA851:EG851))</f>
        <v>0</v>
      </c>
      <c r="R848">
        <f>SIGN(SUM([1]Лист1!CL851:CQ851))</f>
        <v>1</v>
      </c>
      <c r="S848">
        <f>SIGN(SUM([1]Лист1!ER851))</f>
        <v>0</v>
      </c>
      <c r="T848">
        <f>SIGN(SUM([1]Лист1!EJ851,[1]Лист1!EK851,[1]Лист1!EN851,[1]Лист1!EQ851,[1]Лист1!ES851))</f>
        <v>0</v>
      </c>
      <c r="U848">
        <f>SIGN(SUM([1]Лист1!DX851:DY851,[1]Лист1!EH851))</f>
        <v>0</v>
      </c>
      <c r="V848">
        <f>SIGN(SUM([1]Лист1!DZ851,[1]Лист1!EO851,[1]Лист1!EM851))</f>
        <v>0</v>
      </c>
      <c r="W848">
        <f>SIGN(SUM([1]Лист1!DL851:DT851))</f>
        <v>1</v>
      </c>
      <c r="X848">
        <f>SIGN(SUM([1]Лист1!EI851,[1]Лист1!EL851,[1]Лист1!EP851,[1]Лист1!EU851:EV851))</f>
        <v>0</v>
      </c>
      <c r="Y848">
        <f>SIGN(SUM([1]Лист1!DU851,[1]Лист1!ET851))</f>
        <v>0</v>
      </c>
      <c r="Z848">
        <f>SIGN(SUM([1]Лист1!EW851:EY851))</f>
        <v>0</v>
      </c>
    </row>
    <row r="849" spans="1:26" x14ac:dyDescent="0.3">
      <c r="A849" s="1" t="str">
        <f>[1]Лист1!B852</f>
        <v>Litostomatea</v>
      </c>
      <c r="B849" s="1" t="str">
        <f>[1]Лист1!C852</f>
        <v>Haptorida</v>
      </c>
      <c r="C849" s="1" t="str">
        <f>[1]Лист1!D852</f>
        <v>Trachelophyllidae</v>
      </c>
      <c r="D849" s="1" t="str">
        <f>TRIM([1]Лист1!E852)</f>
        <v>Enchelyodon</v>
      </c>
      <c r="E849" s="1" t="str">
        <f>TRIM(CONCATENATE([1]Лист1!E852," ",[1]Лист1!F852))</f>
        <v>Enchelyodon fascinucleatus</v>
      </c>
      <c r="F849">
        <f>SIGN(SUM([1]Лист1!CB852,[1]Лист1!DV852))</f>
        <v>0</v>
      </c>
      <c r="G849">
        <f>SIGN(SUM([1]Лист1!EZ852,[1]Лист1!FB852))</f>
        <v>1</v>
      </c>
      <c r="H849">
        <f>SIGN(SUM([1]Лист1!FA852,[1]Лист1!FU852))</f>
        <v>1</v>
      </c>
      <c r="I849">
        <f>SIGN(SUM([1]Лист1!FC852))</f>
        <v>0</v>
      </c>
      <c r="J849">
        <f>SIGN(SUM([1]Лист1!BL852:CA852))</f>
        <v>1</v>
      </c>
      <c r="K849">
        <f>SIGN(SUM([1]Лист1!AR852:BK852))</f>
        <v>1</v>
      </c>
      <c r="L849">
        <f>SIGN(SUM([1]Лист1!AM852:AQ852))</f>
        <v>1</v>
      </c>
      <c r="M849">
        <f>SIGN(SUM([1]Лист1!CS852:DK852))</f>
        <v>0</v>
      </c>
      <c r="N849">
        <f>SIGN(SUM([1]Лист1!CC852:CK852,[1]Лист1!CR852))</f>
        <v>0</v>
      </c>
      <c r="O849">
        <f>SIGN(SUM([1]Лист1!U852:AL852))</f>
        <v>1</v>
      </c>
      <c r="P849">
        <f>SIGN(SUM([1]Лист1!DW852))</f>
        <v>0</v>
      </c>
      <c r="Q849">
        <f>SIGN(SUM([1]Лист1!EA852:EG852))</f>
        <v>0</v>
      </c>
      <c r="R849">
        <f>SIGN(SUM([1]Лист1!CL852:CQ852))</f>
        <v>0</v>
      </c>
      <c r="S849">
        <f>SIGN(SUM([1]Лист1!ER852))</f>
        <v>0</v>
      </c>
      <c r="T849">
        <f>SIGN(SUM([1]Лист1!EJ852,[1]Лист1!EK852,[1]Лист1!EN852,[1]Лист1!EQ852,[1]Лист1!ES852))</f>
        <v>0</v>
      </c>
      <c r="U849">
        <f>SIGN(SUM([1]Лист1!DX852:DY852,[1]Лист1!EH852))</f>
        <v>0</v>
      </c>
      <c r="V849">
        <f>SIGN(SUM([1]Лист1!DZ852,[1]Лист1!EO852,[1]Лист1!EM852))</f>
        <v>0</v>
      </c>
      <c r="W849">
        <f>SIGN(SUM([1]Лист1!DL852:DT852))</f>
        <v>0</v>
      </c>
      <c r="X849">
        <f>SIGN(SUM([1]Лист1!EI852,[1]Лист1!EL852,[1]Лист1!EP852,[1]Лист1!EU852:EV852))</f>
        <v>0</v>
      </c>
      <c r="Y849">
        <f>SIGN(SUM([1]Лист1!DU852,[1]Лист1!ET852))</f>
        <v>0</v>
      </c>
      <c r="Z849">
        <f>SIGN(SUM([1]Лист1!EW852:EY852))</f>
        <v>0</v>
      </c>
    </row>
    <row r="850" spans="1:26" x14ac:dyDescent="0.3">
      <c r="A850" s="1" t="str">
        <f>[1]Лист1!B853</f>
        <v>Litostomatea</v>
      </c>
      <c r="B850" s="1" t="str">
        <f>[1]Лист1!C853</f>
        <v>Haptorida</v>
      </c>
      <c r="C850" s="1" t="str">
        <f>[1]Лист1!D853</f>
        <v>Trachelophyllidae</v>
      </c>
      <c r="D850" s="1" t="str">
        <f>TRIM([1]Лист1!E853)</f>
        <v>Enchelyodon</v>
      </c>
      <c r="E850" s="1" t="str">
        <f>TRIM(CONCATENATE([1]Лист1!E853," ",[1]Лист1!F853))</f>
        <v>Enchelyodon laevis</v>
      </c>
      <c r="F850">
        <f>SIGN(SUM([1]Лист1!CB853,[1]Лист1!DV853))</f>
        <v>0</v>
      </c>
      <c r="G850">
        <f>SIGN(SUM([1]Лист1!EZ853,[1]Лист1!FB853))</f>
        <v>1</v>
      </c>
      <c r="H850">
        <f>SIGN(SUM([1]Лист1!FA853,[1]Лист1!FU853))</f>
        <v>0</v>
      </c>
      <c r="I850">
        <f>SIGN(SUM([1]Лист1!FC853))</f>
        <v>1</v>
      </c>
      <c r="J850">
        <f>SIGN(SUM([1]Лист1!BL853:CA853))</f>
        <v>0</v>
      </c>
      <c r="K850">
        <f>SIGN(SUM([1]Лист1!AR853:BK853))</f>
        <v>1</v>
      </c>
      <c r="L850">
        <f>SIGN(SUM([1]Лист1!AM853:AQ853))</f>
        <v>1</v>
      </c>
      <c r="M850">
        <f>SIGN(SUM([1]Лист1!CS853:DK853))</f>
        <v>1</v>
      </c>
      <c r="N850">
        <f>SIGN(SUM([1]Лист1!CC853:CK853,[1]Лист1!CR853))</f>
        <v>0</v>
      </c>
      <c r="O850">
        <f>SIGN(SUM([1]Лист1!U853:AL853))</f>
        <v>1</v>
      </c>
      <c r="P850">
        <f>SIGN(SUM([1]Лист1!DW853))</f>
        <v>0</v>
      </c>
      <c r="Q850">
        <f>SIGN(SUM([1]Лист1!EA853:EG853))</f>
        <v>0</v>
      </c>
      <c r="R850">
        <f>SIGN(SUM([1]Лист1!CL853:CQ853))</f>
        <v>0</v>
      </c>
      <c r="S850">
        <f>SIGN(SUM([1]Лист1!ER853))</f>
        <v>0</v>
      </c>
      <c r="T850">
        <f>SIGN(SUM([1]Лист1!EJ853,[1]Лист1!EK853,[1]Лист1!EN853,[1]Лист1!EQ853,[1]Лист1!ES853))</f>
        <v>0</v>
      </c>
      <c r="U850">
        <f>SIGN(SUM([1]Лист1!DX853:DY853,[1]Лист1!EH853))</f>
        <v>0</v>
      </c>
      <c r="V850">
        <f>SIGN(SUM([1]Лист1!DZ853,[1]Лист1!EO853,[1]Лист1!EM853))</f>
        <v>1</v>
      </c>
      <c r="W850">
        <f>SIGN(SUM([1]Лист1!DL853:DT853))</f>
        <v>1</v>
      </c>
      <c r="X850">
        <f>SIGN(SUM([1]Лист1!EI853,[1]Лист1!EL853,[1]Лист1!EP853,[1]Лист1!EU853:EV853))</f>
        <v>0</v>
      </c>
      <c r="Y850">
        <f>SIGN(SUM([1]Лист1!DU853,[1]Лист1!ET853))</f>
        <v>0</v>
      </c>
      <c r="Z850">
        <f>SIGN(SUM([1]Лист1!EW853:EY853))</f>
        <v>0</v>
      </c>
    </row>
    <row r="851" spans="1:26" x14ac:dyDescent="0.3">
      <c r="A851" s="1" t="str">
        <f>[1]Лист1!B854</f>
        <v>Litostomatea</v>
      </c>
      <c r="B851" s="1" t="str">
        <f>[1]Лист1!C854</f>
        <v>Haptorida</v>
      </c>
      <c r="C851" s="1" t="str">
        <f>[1]Лист1!D854</f>
        <v>Trachelophyllidae</v>
      </c>
      <c r="D851" s="1" t="str">
        <f>TRIM([1]Лист1!E854)</f>
        <v>Enchelyodon</v>
      </c>
      <c r="E851" s="1" t="str">
        <f>TRIM(CONCATENATE([1]Лист1!E854," ",[1]Лист1!F854))</f>
        <v>Enchelyodon pyriformis</v>
      </c>
      <c r="F851">
        <f>SIGN(SUM([1]Лист1!CB854,[1]Лист1!DV854))</f>
        <v>0</v>
      </c>
      <c r="G851">
        <f>SIGN(SUM([1]Лист1!EZ854,[1]Лист1!FB854))</f>
        <v>0</v>
      </c>
      <c r="H851">
        <f>SIGN(SUM([1]Лист1!FA854,[1]Лист1!FU854))</f>
        <v>0</v>
      </c>
      <c r="I851">
        <f>SIGN(SUM([1]Лист1!FC854))</f>
        <v>0</v>
      </c>
      <c r="J851">
        <f>SIGN(SUM([1]Лист1!BL854:CA854))</f>
        <v>0</v>
      </c>
      <c r="K851">
        <f>SIGN(SUM([1]Лист1!AR854:BK854))</f>
        <v>0</v>
      </c>
      <c r="L851">
        <f>SIGN(SUM([1]Лист1!AM854:AQ854))</f>
        <v>0</v>
      </c>
      <c r="M851">
        <f>SIGN(SUM([1]Лист1!CS854:DK854))</f>
        <v>0</v>
      </c>
      <c r="N851">
        <f>SIGN(SUM([1]Лист1!CC854:CK854,[1]Лист1!CR854))</f>
        <v>0</v>
      </c>
      <c r="O851">
        <f>SIGN(SUM([1]Лист1!U854:AL854))</f>
        <v>0</v>
      </c>
      <c r="P851">
        <f>SIGN(SUM([1]Лист1!DW854))</f>
        <v>0</v>
      </c>
      <c r="Q851">
        <f>SIGN(SUM([1]Лист1!EA854:EG854))</f>
        <v>0</v>
      </c>
      <c r="R851">
        <f>SIGN(SUM([1]Лист1!CL854:CQ854))</f>
        <v>0</v>
      </c>
      <c r="S851">
        <f>SIGN(SUM([1]Лист1!ER854))</f>
        <v>0</v>
      </c>
      <c r="T851">
        <f>SIGN(SUM([1]Лист1!EJ854,[1]Лист1!EK854,[1]Лист1!EN854,[1]Лист1!EQ854,[1]Лист1!ES854))</f>
        <v>0</v>
      </c>
      <c r="U851">
        <f>SIGN(SUM([1]Лист1!DX854:DY854,[1]Лист1!EH854))</f>
        <v>0</v>
      </c>
      <c r="V851">
        <f>SIGN(SUM([1]Лист1!DZ854,[1]Лист1!EO854,[1]Лист1!EM854))</f>
        <v>0</v>
      </c>
      <c r="W851">
        <f>SIGN(SUM([1]Лист1!DL854:DT854))</f>
        <v>0</v>
      </c>
      <c r="X851">
        <f>SIGN(SUM([1]Лист1!EI854,[1]Лист1!EL854,[1]Лист1!EP854,[1]Лист1!EU854:EV854))</f>
        <v>0</v>
      </c>
      <c r="Y851">
        <f>SIGN(SUM([1]Лист1!DU854,[1]Лист1!ET854))</f>
        <v>0</v>
      </c>
      <c r="Z851">
        <f>SIGN(SUM([1]Лист1!EW854:EY854))</f>
        <v>0</v>
      </c>
    </row>
    <row r="852" spans="1:26" x14ac:dyDescent="0.3">
      <c r="A852" s="1" t="str">
        <f>[1]Лист1!B855</f>
        <v>Litostomatea</v>
      </c>
      <c r="B852" s="1" t="str">
        <f>[1]Лист1!C855</f>
        <v>Haptorida</v>
      </c>
      <c r="C852" s="1" t="str">
        <f>[1]Лист1!D855</f>
        <v>Trachelophyllidae</v>
      </c>
      <c r="D852" s="1" t="str">
        <f>TRIM([1]Лист1!E855)</f>
        <v>Enchelyodon</v>
      </c>
      <c r="E852" s="1" t="str">
        <f>TRIM(CONCATENATE([1]Лист1!E855," ",[1]Лист1!F855))</f>
        <v>Enchelyodon sulcatus</v>
      </c>
      <c r="F852">
        <f>SIGN(SUM([1]Лист1!CB855,[1]Лист1!DV855))</f>
        <v>0</v>
      </c>
      <c r="G852">
        <f>SIGN(SUM([1]Лист1!EZ855,[1]Лист1!FB855))</f>
        <v>1</v>
      </c>
      <c r="H852">
        <f>SIGN(SUM([1]Лист1!FA855,[1]Лист1!FU855))</f>
        <v>0</v>
      </c>
      <c r="I852">
        <f>SIGN(SUM([1]Лист1!FC855))</f>
        <v>0</v>
      </c>
      <c r="J852">
        <f>SIGN(SUM([1]Лист1!BL855:CA855))</f>
        <v>0</v>
      </c>
      <c r="K852">
        <f>SIGN(SUM([1]Лист1!AR855:BK855))</f>
        <v>1</v>
      </c>
      <c r="L852">
        <f>SIGN(SUM([1]Лист1!AM855:AQ855))</f>
        <v>1</v>
      </c>
      <c r="M852">
        <f>SIGN(SUM([1]Лист1!CS855:DK855))</f>
        <v>0</v>
      </c>
      <c r="N852">
        <f>SIGN(SUM([1]Лист1!CC855:CK855,[1]Лист1!CR855))</f>
        <v>0</v>
      </c>
      <c r="O852">
        <f>SIGN(SUM([1]Лист1!U855:AL855))</f>
        <v>0</v>
      </c>
      <c r="P852">
        <f>SIGN(SUM([1]Лист1!DW855))</f>
        <v>0</v>
      </c>
      <c r="Q852">
        <f>SIGN(SUM([1]Лист1!EA855:EG855))</f>
        <v>0</v>
      </c>
      <c r="R852">
        <f>SIGN(SUM([1]Лист1!CL855:CQ855))</f>
        <v>0</v>
      </c>
      <c r="S852">
        <f>SIGN(SUM([1]Лист1!ER855))</f>
        <v>0</v>
      </c>
      <c r="T852">
        <f>SIGN(SUM([1]Лист1!EJ855,[1]Лист1!EK855,[1]Лист1!EN855,[1]Лист1!EQ855,[1]Лист1!ES855))</f>
        <v>0</v>
      </c>
      <c r="U852">
        <f>SIGN(SUM([1]Лист1!DX855:DY855,[1]Лист1!EH855))</f>
        <v>0</v>
      </c>
      <c r="V852">
        <f>SIGN(SUM([1]Лист1!DZ855,[1]Лист1!EO855,[1]Лист1!EM855))</f>
        <v>0</v>
      </c>
      <c r="W852">
        <f>SIGN(SUM([1]Лист1!DL855:DT855))</f>
        <v>0</v>
      </c>
      <c r="X852">
        <f>SIGN(SUM([1]Лист1!EI855,[1]Лист1!EL855,[1]Лист1!EP855,[1]Лист1!EU855:EV855))</f>
        <v>0</v>
      </c>
      <c r="Y852">
        <f>SIGN(SUM([1]Лист1!DU855,[1]Лист1!ET855))</f>
        <v>0</v>
      </c>
      <c r="Z852">
        <f>SIGN(SUM([1]Лист1!EW855:EY855))</f>
        <v>1</v>
      </c>
    </row>
    <row r="853" spans="1:26" x14ac:dyDescent="0.3">
      <c r="A853" s="1" t="str">
        <f>[1]Лист1!B856</f>
        <v>Litostomatea</v>
      </c>
      <c r="B853" s="1" t="str">
        <f>[1]Лист1!C856</f>
        <v>Haptorida</v>
      </c>
      <c r="C853" s="1" t="str">
        <f>[1]Лист1!D856</f>
        <v>Trachelophyllidae</v>
      </c>
      <c r="D853" s="1" t="str">
        <f>TRIM([1]Лист1!E856)</f>
        <v>Enchelyodon</v>
      </c>
      <c r="E853" s="1" t="str">
        <f>TRIM(CONCATENATE([1]Лист1!E856," ",[1]Лист1!F856))</f>
        <v>Enchelyodon vacuolatus</v>
      </c>
      <c r="F853">
        <f>SIGN(SUM([1]Лист1!CB856,[1]Лист1!DV856))</f>
        <v>0</v>
      </c>
      <c r="G853">
        <f>SIGN(SUM([1]Лист1!EZ856,[1]Лист1!FB856))</f>
        <v>0</v>
      </c>
      <c r="H853">
        <f>SIGN(SUM([1]Лист1!FA856,[1]Лист1!FU856))</f>
        <v>0</v>
      </c>
      <c r="I853">
        <f>SIGN(SUM([1]Лист1!FC856))</f>
        <v>1</v>
      </c>
      <c r="J853">
        <f>SIGN(SUM([1]Лист1!BL856:CA856))</f>
        <v>0</v>
      </c>
      <c r="K853">
        <f>SIGN(SUM([1]Лист1!AR856:BK856))</f>
        <v>0</v>
      </c>
      <c r="L853">
        <f>SIGN(SUM([1]Лист1!AM856:AQ856))</f>
        <v>0</v>
      </c>
      <c r="M853">
        <f>SIGN(SUM([1]Лист1!CS856:DK856))</f>
        <v>1</v>
      </c>
      <c r="N853">
        <f>SIGN(SUM([1]Лист1!CC856:CK856,[1]Лист1!CR856))</f>
        <v>0</v>
      </c>
      <c r="O853">
        <f>SIGN(SUM([1]Лист1!U856:AL856))</f>
        <v>1</v>
      </c>
      <c r="P853">
        <f>SIGN(SUM([1]Лист1!DW856))</f>
        <v>0</v>
      </c>
      <c r="Q853">
        <f>SIGN(SUM([1]Лист1!EA856:EG856))</f>
        <v>0</v>
      </c>
      <c r="R853">
        <f>SIGN(SUM([1]Лист1!CL856:CQ856))</f>
        <v>0</v>
      </c>
      <c r="S853">
        <f>SIGN(SUM([1]Лист1!ER856))</f>
        <v>0</v>
      </c>
      <c r="T853">
        <f>SIGN(SUM([1]Лист1!EJ856,[1]Лист1!EK856,[1]Лист1!EN856,[1]Лист1!EQ856,[1]Лист1!ES856))</f>
        <v>0</v>
      </c>
      <c r="U853">
        <f>SIGN(SUM([1]Лист1!DX856:DY856,[1]Лист1!EH856))</f>
        <v>0</v>
      </c>
      <c r="V853">
        <f>SIGN(SUM([1]Лист1!DZ856,[1]Лист1!EO856,[1]Лист1!EM856))</f>
        <v>0</v>
      </c>
      <c r="W853">
        <f>SIGN(SUM([1]Лист1!DL856:DT856))</f>
        <v>0</v>
      </c>
      <c r="X853">
        <f>SIGN(SUM([1]Лист1!EI856,[1]Лист1!EL856,[1]Лист1!EP856,[1]Лист1!EU856:EV856))</f>
        <v>0</v>
      </c>
      <c r="Y853">
        <f>SIGN(SUM([1]Лист1!DU856,[1]Лист1!ET856))</f>
        <v>0</v>
      </c>
      <c r="Z853">
        <f>SIGN(SUM([1]Лист1!EW856:EY856))</f>
        <v>0</v>
      </c>
    </row>
    <row r="854" spans="1:26" x14ac:dyDescent="0.3">
      <c r="A854" s="1" t="str">
        <f>[1]Лист1!B857</f>
        <v>Litostomatea</v>
      </c>
      <c r="B854" s="1" t="str">
        <f>[1]Лист1!C857</f>
        <v>Haptorida</v>
      </c>
      <c r="C854" s="1" t="str">
        <f>[1]Лист1!D857</f>
        <v>Trachelophyllidae</v>
      </c>
      <c r="D854" s="1" t="str">
        <f>TRIM([1]Лист1!E857)</f>
        <v>Enchelyodon</v>
      </c>
      <c r="E854" s="1" t="str">
        <f>TRIM(CONCATENATE([1]Лист1!E857," ",[1]Лист1!F857))</f>
        <v>Enchelyodon vermiformis</v>
      </c>
      <c r="F854">
        <f>SIGN(SUM([1]Лист1!CB857,[1]Лист1!DV857))</f>
        <v>0</v>
      </c>
      <c r="G854">
        <f>SIGN(SUM([1]Лист1!EZ857,[1]Лист1!FB857))</f>
        <v>0</v>
      </c>
      <c r="H854">
        <f>SIGN(SUM([1]Лист1!FA857,[1]Лист1!FU857))</f>
        <v>0</v>
      </c>
      <c r="I854">
        <f>SIGN(SUM([1]Лист1!FC857))</f>
        <v>0</v>
      </c>
      <c r="J854">
        <f>SIGN(SUM([1]Лист1!BL857:CA857))</f>
        <v>0</v>
      </c>
      <c r="K854">
        <f>SIGN(SUM([1]Лист1!AR857:BK857))</f>
        <v>0</v>
      </c>
      <c r="L854">
        <f>SIGN(SUM([1]Лист1!AM857:AQ857))</f>
        <v>0</v>
      </c>
      <c r="M854">
        <f>SIGN(SUM([1]Лист1!CS857:DK857))</f>
        <v>0</v>
      </c>
      <c r="N854">
        <f>SIGN(SUM([1]Лист1!CC857:CK857,[1]Лист1!CR857))</f>
        <v>0</v>
      </c>
      <c r="O854">
        <f>SIGN(SUM([1]Лист1!U857:AL857))</f>
        <v>0</v>
      </c>
      <c r="P854">
        <f>SIGN(SUM([1]Лист1!DW857))</f>
        <v>0</v>
      </c>
      <c r="Q854">
        <f>SIGN(SUM([1]Лист1!EA857:EG857))</f>
        <v>0</v>
      </c>
      <c r="R854">
        <f>SIGN(SUM([1]Лист1!CL857:CQ857))</f>
        <v>0</v>
      </c>
      <c r="S854">
        <f>SIGN(SUM([1]Лист1!ER857))</f>
        <v>0</v>
      </c>
      <c r="T854">
        <f>SIGN(SUM([1]Лист1!EJ857,[1]Лист1!EK857,[1]Лист1!EN857,[1]Лист1!EQ857,[1]Лист1!ES857))</f>
        <v>0</v>
      </c>
      <c r="U854">
        <f>SIGN(SUM([1]Лист1!DX857:DY857,[1]Лист1!EH857))</f>
        <v>0</v>
      </c>
      <c r="V854">
        <f>SIGN(SUM([1]Лист1!DZ857,[1]Лист1!EO857,[1]Лист1!EM857))</f>
        <v>0</v>
      </c>
      <c r="W854">
        <f>SIGN(SUM([1]Лист1!DL857:DT857))</f>
        <v>1</v>
      </c>
      <c r="X854">
        <f>SIGN(SUM([1]Лист1!EI857,[1]Лист1!EL857,[1]Лист1!EP857,[1]Лист1!EU857:EV857))</f>
        <v>0</v>
      </c>
      <c r="Y854">
        <f>SIGN(SUM([1]Лист1!DU857,[1]Лист1!ET857))</f>
        <v>0</v>
      </c>
      <c r="Z854">
        <f>SIGN(SUM([1]Лист1!EW857:EY857))</f>
        <v>0</v>
      </c>
    </row>
    <row r="855" spans="1:26" x14ac:dyDescent="0.3">
      <c r="A855" s="1" t="str">
        <f>[1]Лист1!B858</f>
        <v>Litostomatea</v>
      </c>
      <c r="B855" s="1" t="str">
        <f>[1]Лист1!C858</f>
        <v>Haptorida</v>
      </c>
      <c r="C855" s="1" t="str">
        <f>[1]Лист1!D858</f>
        <v>Trachelophyllidae</v>
      </c>
      <c r="D855" s="1" t="str">
        <f>TRIM([1]Лист1!E858)</f>
        <v>Lagynophrya</v>
      </c>
      <c r="E855" s="1" t="str">
        <f>TRIM(CONCATENATE([1]Лист1!E858," ",[1]Лист1!F858))</f>
        <v>Lagynophrya armata</v>
      </c>
      <c r="F855">
        <f>SIGN(SUM([1]Лист1!CB858,[1]Лист1!DV858))</f>
        <v>0</v>
      </c>
      <c r="G855">
        <f>SIGN(SUM([1]Лист1!EZ858,[1]Лист1!FB858))</f>
        <v>0</v>
      </c>
      <c r="H855">
        <f>SIGN(SUM([1]Лист1!FA858,[1]Лист1!FU858))</f>
        <v>0</v>
      </c>
      <c r="I855">
        <f>SIGN(SUM([1]Лист1!FC858))</f>
        <v>0</v>
      </c>
      <c r="J855">
        <f>SIGN(SUM([1]Лист1!BL858:CA858))</f>
        <v>0</v>
      </c>
      <c r="K855">
        <f>SIGN(SUM([1]Лист1!AR858:BK858))</f>
        <v>0</v>
      </c>
      <c r="L855">
        <f>SIGN(SUM([1]Лист1!AM858:AQ858))</f>
        <v>0</v>
      </c>
      <c r="M855">
        <f>SIGN(SUM([1]Лист1!CS858:DK858))</f>
        <v>0</v>
      </c>
      <c r="N855">
        <f>SIGN(SUM([1]Лист1!CC858:CK858,[1]Лист1!CR858))</f>
        <v>0</v>
      </c>
      <c r="O855">
        <f>SIGN(SUM([1]Лист1!U858:AL858))</f>
        <v>0</v>
      </c>
      <c r="P855">
        <f>SIGN(SUM([1]Лист1!DW858))</f>
        <v>0</v>
      </c>
      <c r="Q855">
        <f>SIGN(SUM([1]Лист1!EA858:EG858))</f>
        <v>0</v>
      </c>
      <c r="R855">
        <f>SIGN(SUM([1]Лист1!CL858:CQ858))</f>
        <v>0</v>
      </c>
      <c r="S855">
        <f>SIGN(SUM([1]Лист1!ER858))</f>
        <v>0</v>
      </c>
      <c r="T855">
        <f>SIGN(SUM([1]Лист1!EJ858,[1]Лист1!EK858,[1]Лист1!EN858,[1]Лист1!EQ858,[1]Лист1!ES858))</f>
        <v>0</v>
      </c>
      <c r="U855">
        <f>SIGN(SUM([1]Лист1!DX858:DY858,[1]Лист1!EH858))</f>
        <v>0</v>
      </c>
      <c r="V855">
        <f>SIGN(SUM([1]Лист1!DZ858,[1]Лист1!EO858,[1]Лист1!EM858))</f>
        <v>0</v>
      </c>
      <c r="W855">
        <f>SIGN(SUM([1]Лист1!DL858:DT858))</f>
        <v>0</v>
      </c>
      <c r="X855">
        <f>SIGN(SUM([1]Лист1!EI858,[1]Лист1!EL858,[1]Лист1!EP858,[1]Лист1!EU858:EV858))</f>
        <v>0</v>
      </c>
      <c r="Y855">
        <f>SIGN(SUM([1]Лист1!DU858,[1]Лист1!ET858))</f>
        <v>0</v>
      </c>
      <c r="Z855">
        <f>SIGN(SUM([1]Лист1!EW858:EY858))</f>
        <v>1</v>
      </c>
    </row>
    <row r="856" spans="1:26" x14ac:dyDescent="0.3">
      <c r="A856" s="1" t="str">
        <f>[1]Лист1!B859</f>
        <v>Litostomatea</v>
      </c>
      <c r="B856" s="1" t="str">
        <f>[1]Лист1!C859</f>
        <v>Haptorida</v>
      </c>
      <c r="C856" s="1" t="str">
        <f>[1]Лист1!D859</f>
        <v>Trachelophyllidae</v>
      </c>
      <c r="D856" s="1" t="str">
        <f>TRIM([1]Лист1!E859)</f>
        <v>Lagynophrya</v>
      </c>
      <c r="E856" s="1" t="str">
        <f>TRIM(CONCATENATE([1]Лист1!E859," ",[1]Лист1!F859))</f>
        <v>Lagynophrya contractilis</v>
      </c>
      <c r="F856">
        <f>SIGN(SUM([1]Лист1!CB859,[1]Лист1!DV859))</f>
        <v>0</v>
      </c>
      <c r="G856">
        <f>SIGN(SUM([1]Лист1!EZ859,[1]Лист1!FB859))</f>
        <v>1</v>
      </c>
      <c r="H856">
        <f>SIGN(SUM([1]Лист1!FA859,[1]Лист1!FU859))</f>
        <v>0</v>
      </c>
      <c r="I856">
        <f>SIGN(SUM([1]Лист1!FC859))</f>
        <v>0</v>
      </c>
      <c r="J856">
        <f>SIGN(SUM([1]Лист1!BL859:CA859))</f>
        <v>0</v>
      </c>
      <c r="K856">
        <f>SIGN(SUM([1]Лист1!AR859:BK859))</f>
        <v>1</v>
      </c>
      <c r="L856">
        <f>SIGN(SUM([1]Лист1!AM859:AQ859))</f>
        <v>1</v>
      </c>
      <c r="M856">
        <f>SIGN(SUM([1]Лист1!CS859:DK859))</f>
        <v>0</v>
      </c>
      <c r="N856">
        <f>SIGN(SUM([1]Лист1!CC859:CK859,[1]Лист1!CR859))</f>
        <v>0</v>
      </c>
      <c r="O856">
        <f>SIGN(SUM([1]Лист1!U859:AL859))</f>
        <v>0</v>
      </c>
      <c r="P856">
        <f>SIGN(SUM([1]Лист1!DW859))</f>
        <v>0</v>
      </c>
      <c r="Q856">
        <f>SIGN(SUM([1]Лист1!EA859:EG859))</f>
        <v>0</v>
      </c>
      <c r="R856">
        <f>SIGN(SUM([1]Лист1!CL859:CQ859))</f>
        <v>1</v>
      </c>
      <c r="S856">
        <f>SIGN(SUM([1]Лист1!ER859))</f>
        <v>0</v>
      </c>
      <c r="T856">
        <f>SIGN(SUM([1]Лист1!EJ859,[1]Лист1!EK859,[1]Лист1!EN859,[1]Лист1!EQ859,[1]Лист1!ES859))</f>
        <v>0</v>
      </c>
      <c r="U856">
        <f>SIGN(SUM([1]Лист1!DX859:DY859,[1]Лист1!EH859))</f>
        <v>0</v>
      </c>
      <c r="V856">
        <f>SIGN(SUM([1]Лист1!DZ859,[1]Лист1!EO859,[1]Лист1!EM859))</f>
        <v>0</v>
      </c>
      <c r="W856">
        <f>SIGN(SUM([1]Лист1!DL859:DT859))</f>
        <v>0</v>
      </c>
      <c r="X856">
        <f>SIGN(SUM([1]Лист1!EI859,[1]Лист1!EL859,[1]Лист1!EP859,[1]Лист1!EU859:EV859))</f>
        <v>0</v>
      </c>
      <c r="Y856">
        <f>SIGN(SUM([1]Лист1!DU859,[1]Лист1!ET859))</f>
        <v>0</v>
      </c>
      <c r="Z856">
        <f>SIGN(SUM([1]Лист1!EW859:EY859))</f>
        <v>0</v>
      </c>
    </row>
    <row r="857" spans="1:26" x14ac:dyDescent="0.3">
      <c r="A857" s="1" t="str">
        <f>[1]Лист1!B860</f>
        <v>Litostomatea</v>
      </c>
      <c r="B857" s="1" t="str">
        <f>[1]Лист1!C860</f>
        <v>Haptorida</v>
      </c>
      <c r="C857" s="1" t="str">
        <f>[1]Лист1!D860</f>
        <v>Trachelophyllidae</v>
      </c>
      <c r="D857" s="1" t="str">
        <f>TRIM([1]Лист1!E860)</f>
        <v>Lagynophrya</v>
      </c>
      <c r="E857" s="1" t="str">
        <f>TRIM(CONCATENATE([1]Лист1!E860," ",[1]Лист1!F860))</f>
        <v>Lagynophrya costata</v>
      </c>
      <c r="F857">
        <f>SIGN(SUM([1]Лист1!CB860,[1]Лист1!DV860))</f>
        <v>0</v>
      </c>
      <c r="G857">
        <f>SIGN(SUM([1]Лист1!EZ860,[1]Лист1!FB860))</f>
        <v>1</v>
      </c>
      <c r="H857">
        <f>SIGN(SUM([1]Лист1!FA860,[1]Лист1!FU860))</f>
        <v>0</v>
      </c>
      <c r="I857">
        <f>SIGN(SUM([1]Лист1!FC860))</f>
        <v>0</v>
      </c>
      <c r="J857">
        <f>SIGN(SUM([1]Лист1!BL860:CA860))</f>
        <v>0</v>
      </c>
      <c r="K857">
        <f>SIGN(SUM([1]Лист1!AR860:BK860))</f>
        <v>0</v>
      </c>
      <c r="L857">
        <f>SIGN(SUM([1]Лист1!AM860:AQ860))</f>
        <v>1</v>
      </c>
      <c r="M857">
        <f>SIGN(SUM([1]Лист1!CS860:DK860))</f>
        <v>0</v>
      </c>
      <c r="N857">
        <f>SIGN(SUM([1]Лист1!CC860:CK860,[1]Лист1!CR860))</f>
        <v>0</v>
      </c>
      <c r="O857">
        <f>SIGN(SUM([1]Лист1!U860:AL860))</f>
        <v>0</v>
      </c>
      <c r="P857">
        <f>SIGN(SUM([1]Лист1!DW860))</f>
        <v>0</v>
      </c>
      <c r="Q857">
        <f>SIGN(SUM([1]Лист1!EA860:EG860))</f>
        <v>0</v>
      </c>
      <c r="R857">
        <f>SIGN(SUM([1]Лист1!CL860:CQ860))</f>
        <v>0</v>
      </c>
      <c r="S857">
        <f>SIGN(SUM([1]Лист1!ER860))</f>
        <v>0</v>
      </c>
      <c r="T857">
        <f>SIGN(SUM([1]Лист1!EJ860,[1]Лист1!EK860,[1]Лист1!EN860,[1]Лист1!EQ860,[1]Лист1!ES860))</f>
        <v>0</v>
      </c>
      <c r="U857">
        <f>SIGN(SUM([1]Лист1!DX860:DY860,[1]Лист1!EH860))</f>
        <v>0</v>
      </c>
      <c r="V857">
        <f>SIGN(SUM([1]Лист1!DZ860,[1]Лист1!EO860,[1]Лист1!EM860))</f>
        <v>0</v>
      </c>
      <c r="W857">
        <f>SIGN(SUM([1]Лист1!DL860:DT860))</f>
        <v>0</v>
      </c>
      <c r="X857">
        <f>SIGN(SUM([1]Лист1!EI860,[1]Лист1!EL860,[1]Лист1!EP860,[1]Лист1!EU860:EV860))</f>
        <v>0</v>
      </c>
      <c r="Y857">
        <f>SIGN(SUM([1]Лист1!DU860,[1]Лист1!ET860))</f>
        <v>0</v>
      </c>
      <c r="Z857">
        <f>SIGN(SUM([1]Лист1!EW860:EY860))</f>
        <v>0</v>
      </c>
    </row>
    <row r="858" spans="1:26" x14ac:dyDescent="0.3">
      <c r="A858" s="1" t="str">
        <f>[1]Лист1!B861</f>
        <v>Litostomatea</v>
      </c>
      <c r="B858" s="1" t="str">
        <f>[1]Лист1!C861</f>
        <v>Haptorida</v>
      </c>
      <c r="C858" s="1" t="str">
        <f>[1]Лист1!D861</f>
        <v>Trachelophyllidae</v>
      </c>
      <c r="D858" s="1" t="str">
        <f>TRIM([1]Лист1!E861)</f>
        <v>Lagynophrya</v>
      </c>
      <c r="E858" s="1" t="str">
        <f>TRIM(CONCATENATE([1]Лист1!E861," ",[1]Лист1!F861))</f>
        <v>Lagynophrya halophila</v>
      </c>
      <c r="F858">
        <f>SIGN(SUM([1]Лист1!CB861,[1]Лист1!DV861))</f>
        <v>0</v>
      </c>
      <c r="G858">
        <f>SIGN(SUM([1]Лист1!EZ861,[1]Лист1!FB861))</f>
        <v>1</v>
      </c>
      <c r="H858">
        <f>SIGN(SUM([1]Лист1!FA861,[1]Лист1!FU861))</f>
        <v>0</v>
      </c>
      <c r="I858">
        <f>SIGN(SUM([1]Лист1!FC861))</f>
        <v>0</v>
      </c>
      <c r="J858">
        <f>SIGN(SUM([1]Лист1!BL861:CA861))</f>
        <v>0</v>
      </c>
      <c r="K858">
        <f>SIGN(SUM([1]Лист1!AR861:BK861))</f>
        <v>1</v>
      </c>
      <c r="L858">
        <f>SIGN(SUM([1]Лист1!AM861:AQ861))</f>
        <v>1</v>
      </c>
      <c r="M858">
        <f>SIGN(SUM([1]Лист1!CS861:DK861))</f>
        <v>0</v>
      </c>
      <c r="N858">
        <f>SIGN(SUM([1]Лист1!CC861:CK861,[1]Лист1!CR861))</f>
        <v>0</v>
      </c>
      <c r="O858">
        <f>SIGN(SUM([1]Лист1!U861:AL861))</f>
        <v>1</v>
      </c>
      <c r="P858">
        <f>SIGN(SUM([1]Лист1!DW861))</f>
        <v>0</v>
      </c>
      <c r="Q858">
        <f>SIGN(SUM([1]Лист1!EA861:EG861))</f>
        <v>0</v>
      </c>
      <c r="R858">
        <f>SIGN(SUM([1]Лист1!CL861:CQ861))</f>
        <v>1</v>
      </c>
      <c r="S858">
        <f>SIGN(SUM([1]Лист1!ER861))</f>
        <v>0</v>
      </c>
      <c r="T858">
        <f>SIGN(SUM([1]Лист1!EJ861,[1]Лист1!EK861,[1]Лист1!EN861,[1]Лист1!EQ861,[1]Лист1!ES861))</f>
        <v>0</v>
      </c>
      <c r="U858">
        <f>SIGN(SUM([1]Лист1!DX861:DY861,[1]Лист1!EH861))</f>
        <v>0</v>
      </c>
      <c r="V858">
        <f>SIGN(SUM([1]Лист1!DZ861,[1]Лист1!EO861,[1]Лист1!EM861))</f>
        <v>0</v>
      </c>
      <c r="W858">
        <f>SIGN(SUM([1]Лист1!DL861:DT861))</f>
        <v>0</v>
      </c>
      <c r="X858">
        <f>SIGN(SUM([1]Лист1!EI861,[1]Лист1!EL861,[1]Лист1!EP861,[1]Лист1!EU861:EV861))</f>
        <v>0</v>
      </c>
      <c r="Y858">
        <f>SIGN(SUM([1]Лист1!DU861,[1]Лист1!ET861))</f>
        <v>1</v>
      </c>
      <c r="Z858">
        <f>SIGN(SUM([1]Лист1!EW861:EY861))</f>
        <v>1</v>
      </c>
    </row>
    <row r="859" spans="1:26" x14ac:dyDescent="0.3">
      <c r="A859" s="1" t="str">
        <f>[1]Лист1!B862</f>
        <v>Litostomatea</v>
      </c>
      <c r="B859" s="1" t="str">
        <f>[1]Лист1!C862</f>
        <v>Haptorida</v>
      </c>
      <c r="C859" s="1" t="str">
        <f>[1]Лист1!D862</f>
        <v>Trachelophyllidae</v>
      </c>
      <c r="D859" s="1" t="str">
        <f>TRIM([1]Лист1!E862)</f>
        <v>Lagynophrya</v>
      </c>
      <c r="E859" s="1" t="str">
        <f>TRIM(CONCATENATE([1]Лист1!E862," ",[1]Лист1!F862))</f>
        <v>Lagynophrya maxima</v>
      </c>
      <c r="F859">
        <f>SIGN(SUM([1]Лист1!CB862,[1]Лист1!DV862))</f>
        <v>0</v>
      </c>
      <c r="G859">
        <f>SIGN(SUM([1]Лист1!EZ862,[1]Лист1!FB862))</f>
        <v>0</v>
      </c>
      <c r="H859">
        <f>SIGN(SUM([1]Лист1!FA862,[1]Лист1!FU862))</f>
        <v>0</v>
      </c>
      <c r="I859">
        <f>SIGN(SUM([1]Лист1!FC862))</f>
        <v>0</v>
      </c>
      <c r="J859">
        <f>SIGN(SUM([1]Лист1!BL862:CA862))</f>
        <v>0</v>
      </c>
      <c r="K859">
        <f>SIGN(SUM([1]Лист1!AR862:BK862))</f>
        <v>0</v>
      </c>
      <c r="L859">
        <f>SIGN(SUM([1]Лист1!AM862:AQ862))</f>
        <v>0</v>
      </c>
      <c r="M859">
        <f>SIGN(SUM([1]Лист1!CS862:DK862))</f>
        <v>0</v>
      </c>
      <c r="N859">
        <f>SIGN(SUM([1]Лист1!CC862:CK862,[1]Лист1!CR862))</f>
        <v>0</v>
      </c>
      <c r="O859">
        <f>SIGN(SUM([1]Лист1!U862:AL862))</f>
        <v>0</v>
      </c>
      <c r="P859">
        <f>SIGN(SUM([1]Лист1!DW862))</f>
        <v>0</v>
      </c>
      <c r="Q859">
        <f>SIGN(SUM([1]Лист1!EA862:EG862))</f>
        <v>0</v>
      </c>
      <c r="R859">
        <f>SIGN(SUM([1]Лист1!CL862:CQ862))</f>
        <v>0</v>
      </c>
      <c r="S859">
        <f>SIGN(SUM([1]Лист1!ER862))</f>
        <v>0</v>
      </c>
      <c r="T859">
        <f>SIGN(SUM([1]Лист1!EJ862,[1]Лист1!EK862,[1]Лист1!EN862,[1]Лист1!EQ862,[1]Лист1!ES862))</f>
        <v>0</v>
      </c>
      <c r="U859">
        <f>SIGN(SUM([1]Лист1!DX862:DY862,[1]Лист1!EH862))</f>
        <v>0</v>
      </c>
      <c r="V859">
        <f>SIGN(SUM([1]Лист1!DZ862,[1]Лист1!EO862,[1]Лист1!EM862))</f>
        <v>0</v>
      </c>
      <c r="W859">
        <f>SIGN(SUM([1]Лист1!DL862:DT862))</f>
        <v>0</v>
      </c>
      <c r="X859">
        <f>SIGN(SUM([1]Лист1!EI862,[1]Лист1!EL862,[1]Лист1!EP862,[1]Лист1!EU862:EV862))</f>
        <v>0</v>
      </c>
      <c r="Y859">
        <f>SIGN(SUM([1]Лист1!DU862,[1]Лист1!ET862))</f>
        <v>0</v>
      </c>
      <c r="Z859">
        <f>SIGN(SUM([1]Лист1!EW862:EY862))</f>
        <v>1</v>
      </c>
    </row>
    <row r="860" spans="1:26" x14ac:dyDescent="0.3">
      <c r="A860" s="1" t="str">
        <f>[1]Лист1!B863</f>
        <v>Litostomatea</v>
      </c>
      <c r="B860" s="1" t="str">
        <f>[1]Лист1!C863</f>
        <v>Haptorida</v>
      </c>
      <c r="C860" s="1" t="str">
        <f>[1]Лист1!D863</f>
        <v>Trachelophyllidae</v>
      </c>
      <c r="D860" s="1" t="str">
        <f>TRIM([1]Лист1!E863)</f>
        <v>Lagynophrya</v>
      </c>
      <c r="E860" s="1" t="str">
        <f>TRIM(CONCATENATE([1]Лист1!E863," ",[1]Лист1!F863))</f>
        <v>Lagynophrya salina</v>
      </c>
      <c r="F860">
        <f>SIGN(SUM([1]Лист1!CB863,[1]Лист1!DV863))</f>
        <v>0</v>
      </c>
      <c r="G860">
        <f>SIGN(SUM([1]Лист1!EZ863,[1]Лист1!FB863))</f>
        <v>0</v>
      </c>
      <c r="H860">
        <f>SIGN(SUM([1]Лист1!FA863,[1]Лист1!FU863))</f>
        <v>0</v>
      </c>
      <c r="I860">
        <f>SIGN(SUM([1]Лист1!FC863))</f>
        <v>0</v>
      </c>
      <c r="J860">
        <f>SIGN(SUM([1]Лист1!BL863:CA863))</f>
        <v>0</v>
      </c>
      <c r="K860">
        <f>SIGN(SUM([1]Лист1!AR863:BK863))</f>
        <v>0</v>
      </c>
      <c r="L860">
        <f>SIGN(SUM([1]Лист1!AM863:AQ863))</f>
        <v>0</v>
      </c>
      <c r="M860">
        <f>SIGN(SUM([1]Лист1!CS863:DK863))</f>
        <v>0</v>
      </c>
      <c r="N860">
        <f>SIGN(SUM([1]Лист1!CC863:CK863,[1]Лист1!CR863))</f>
        <v>0</v>
      </c>
      <c r="O860">
        <f>SIGN(SUM([1]Лист1!U863:AL863))</f>
        <v>0</v>
      </c>
      <c r="P860">
        <f>SIGN(SUM([1]Лист1!DW863))</f>
        <v>0</v>
      </c>
      <c r="Q860">
        <f>SIGN(SUM([1]Лист1!EA863:EG863))</f>
        <v>1</v>
      </c>
      <c r="R860">
        <f>SIGN(SUM([1]Лист1!CL863:CQ863))</f>
        <v>0</v>
      </c>
      <c r="S860">
        <f>SIGN(SUM([1]Лист1!ER863))</f>
        <v>0</v>
      </c>
      <c r="T860">
        <f>SIGN(SUM([1]Лист1!EJ863,[1]Лист1!EK863,[1]Лист1!EN863,[1]Лист1!EQ863,[1]Лист1!ES863))</f>
        <v>0</v>
      </c>
      <c r="U860">
        <f>SIGN(SUM([1]Лист1!DX863:DY863,[1]Лист1!EH863))</f>
        <v>0</v>
      </c>
      <c r="V860">
        <f>SIGN(SUM([1]Лист1!DZ863,[1]Лист1!EO863,[1]Лист1!EM863))</f>
        <v>0</v>
      </c>
      <c r="W860">
        <f>SIGN(SUM([1]Лист1!DL863:DT863))</f>
        <v>1</v>
      </c>
      <c r="X860">
        <f>SIGN(SUM([1]Лист1!EI863,[1]Лист1!EL863,[1]Лист1!EP863,[1]Лист1!EU863:EV863))</f>
        <v>0</v>
      </c>
      <c r="Y860">
        <f>SIGN(SUM([1]Лист1!DU863,[1]Лист1!ET863))</f>
        <v>0</v>
      </c>
      <c r="Z860">
        <f>SIGN(SUM([1]Лист1!EW863:EY863))</f>
        <v>0</v>
      </c>
    </row>
    <row r="861" spans="1:26" x14ac:dyDescent="0.3">
      <c r="A861" s="1" t="str">
        <f>[1]Лист1!B864</f>
        <v>Litostomatea</v>
      </c>
      <c r="B861" s="1" t="str">
        <f>[1]Лист1!C864</f>
        <v>Haptorida</v>
      </c>
      <c r="C861" s="1" t="str">
        <f>[1]Лист1!D864</f>
        <v>Trachelophyllidae</v>
      </c>
      <c r="D861" s="1" t="str">
        <f>TRIM([1]Лист1!E864)</f>
        <v>Trachelophyllum</v>
      </c>
      <c r="E861" s="1" t="str">
        <f>TRIM(CONCATENATE([1]Лист1!E864," ",[1]Лист1!F864))</f>
        <v>Trachelophyllum apiculatum</v>
      </c>
      <c r="F861">
        <f>SIGN(SUM([1]Лист1!CB864,[1]Лист1!DV864))</f>
        <v>0</v>
      </c>
      <c r="G861">
        <f>SIGN(SUM([1]Лист1!EZ864,[1]Лист1!FB864))</f>
        <v>1</v>
      </c>
      <c r="H861">
        <f>SIGN(SUM([1]Лист1!FA864,[1]Лист1!FU864))</f>
        <v>0</v>
      </c>
      <c r="I861">
        <f>SIGN(SUM([1]Лист1!FC864))</f>
        <v>1</v>
      </c>
      <c r="J861">
        <f>SIGN(SUM([1]Лист1!BL864:CA864))</f>
        <v>0</v>
      </c>
      <c r="K861">
        <f>SIGN(SUM([1]Лист1!AR864:BK864))</f>
        <v>1</v>
      </c>
      <c r="L861">
        <f>SIGN(SUM([1]Лист1!AM864:AQ864))</f>
        <v>1</v>
      </c>
      <c r="M861">
        <f>SIGN(SUM([1]Лист1!CS864:DK864))</f>
        <v>0</v>
      </c>
      <c r="N861">
        <f>SIGN(SUM([1]Лист1!CC864:CK864,[1]Лист1!CR864))</f>
        <v>1</v>
      </c>
      <c r="O861">
        <f>SIGN(SUM([1]Лист1!U864:AL864))</f>
        <v>1</v>
      </c>
      <c r="P861">
        <f>SIGN(SUM([1]Лист1!DW864))</f>
        <v>0</v>
      </c>
      <c r="Q861">
        <f>SIGN(SUM([1]Лист1!EA864:EG864))</f>
        <v>1</v>
      </c>
      <c r="R861">
        <f>SIGN(SUM([1]Лист1!CL864:CQ864))</f>
        <v>1</v>
      </c>
      <c r="S861">
        <f>SIGN(SUM([1]Лист1!ER864))</f>
        <v>0</v>
      </c>
      <c r="T861">
        <f>SIGN(SUM([1]Лист1!EJ864,[1]Лист1!EK864,[1]Лист1!EN864,[1]Лист1!EQ864,[1]Лист1!ES864))</f>
        <v>1</v>
      </c>
      <c r="U861">
        <f>SIGN(SUM([1]Лист1!DX864:DY864,[1]Лист1!EH864))</f>
        <v>0</v>
      </c>
      <c r="V861">
        <f>SIGN(SUM([1]Лист1!DZ864,[1]Лист1!EO864,[1]Лист1!EM864))</f>
        <v>0</v>
      </c>
      <c r="W861">
        <f>SIGN(SUM([1]Лист1!DL864:DT864))</f>
        <v>1</v>
      </c>
      <c r="X861">
        <f>SIGN(SUM([1]Лист1!EI864,[1]Лист1!EL864,[1]Лист1!EP864,[1]Лист1!EU864:EV864))</f>
        <v>1</v>
      </c>
      <c r="Y861">
        <f>SIGN(SUM([1]Лист1!DU864,[1]Лист1!ET864))</f>
        <v>0</v>
      </c>
      <c r="Z861">
        <f>SIGN(SUM([1]Лист1!EW864:EY864))</f>
        <v>1</v>
      </c>
    </row>
    <row r="862" spans="1:26" x14ac:dyDescent="0.3">
      <c r="A862" s="1" t="str">
        <f>[1]Лист1!B865</f>
        <v>Litostomatea</v>
      </c>
      <c r="B862" s="1" t="str">
        <f>[1]Лист1!C865</f>
        <v>Haptorida</v>
      </c>
      <c r="C862" s="1" t="str">
        <f>[1]Лист1!D865</f>
        <v>Trachelophyllidae</v>
      </c>
      <c r="D862" s="1" t="str">
        <f>TRIM([1]Лист1!E865)</f>
        <v>Trachelophyllum</v>
      </c>
      <c r="E862" s="1" t="str">
        <f>TRIM(CONCATENATE([1]Лист1!E865," ",[1]Лист1!F865))</f>
        <v>Trachelophyllum brachypharynx</v>
      </c>
      <c r="F862">
        <f>SIGN(SUM([1]Лист1!CB865,[1]Лист1!DV865))</f>
        <v>0</v>
      </c>
      <c r="G862">
        <f>SIGN(SUM([1]Лист1!EZ865,[1]Лист1!FB865))</f>
        <v>1</v>
      </c>
      <c r="H862">
        <f>SIGN(SUM([1]Лист1!FA865,[1]Лист1!FU865))</f>
        <v>0</v>
      </c>
      <c r="I862">
        <f>SIGN(SUM([1]Лист1!FC865))</f>
        <v>1</v>
      </c>
      <c r="J862">
        <f>SIGN(SUM([1]Лист1!BL865:CA865))</f>
        <v>1</v>
      </c>
      <c r="K862">
        <f>SIGN(SUM([1]Лист1!AR865:BK865))</f>
        <v>1</v>
      </c>
      <c r="L862">
        <f>SIGN(SUM([1]Лист1!AM865:AQ865))</f>
        <v>1</v>
      </c>
      <c r="M862">
        <f>SIGN(SUM([1]Лист1!CS865:DK865))</f>
        <v>1</v>
      </c>
      <c r="N862">
        <f>SIGN(SUM([1]Лист1!CC865:CK865,[1]Лист1!CR865))</f>
        <v>1</v>
      </c>
      <c r="O862">
        <f>SIGN(SUM([1]Лист1!U865:AL865))</f>
        <v>0</v>
      </c>
      <c r="P862">
        <f>SIGN(SUM([1]Лист1!DW865))</f>
        <v>0</v>
      </c>
      <c r="Q862">
        <f>SIGN(SUM([1]Лист1!EA865:EG865))</f>
        <v>1</v>
      </c>
      <c r="R862">
        <f>SIGN(SUM([1]Лист1!CL865:CQ865))</f>
        <v>1</v>
      </c>
      <c r="S862">
        <f>SIGN(SUM([1]Лист1!ER865))</f>
        <v>0</v>
      </c>
      <c r="T862">
        <f>SIGN(SUM([1]Лист1!EJ865,[1]Лист1!EK865,[1]Лист1!EN865,[1]Лист1!EQ865,[1]Лист1!ES865))</f>
        <v>0</v>
      </c>
      <c r="U862">
        <f>SIGN(SUM([1]Лист1!DX865:DY865,[1]Лист1!EH865))</f>
        <v>0</v>
      </c>
      <c r="V862">
        <f>SIGN(SUM([1]Лист1!DZ865,[1]Лист1!EO865,[1]Лист1!EM865))</f>
        <v>0</v>
      </c>
      <c r="W862">
        <f>SIGN(SUM([1]Лист1!DL865:DT865))</f>
        <v>0</v>
      </c>
      <c r="X862">
        <f>SIGN(SUM([1]Лист1!EI865,[1]Лист1!EL865,[1]Лист1!EP865,[1]Лист1!EU865:EV865))</f>
        <v>0</v>
      </c>
      <c r="Y862">
        <f>SIGN(SUM([1]Лист1!DU865,[1]Лист1!ET865))</f>
        <v>0</v>
      </c>
      <c r="Z862">
        <f>SIGN(SUM([1]Лист1!EW865:EY865))</f>
        <v>0</v>
      </c>
    </row>
    <row r="863" spans="1:26" x14ac:dyDescent="0.3">
      <c r="A863" s="1" t="str">
        <f>[1]Лист1!B866</f>
        <v>Litostomatea</v>
      </c>
      <c r="B863" s="1" t="str">
        <f>[1]Лист1!C866</f>
        <v>Haptorida</v>
      </c>
      <c r="C863" s="1" t="str">
        <f>[1]Лист1!D866</f>
        <v>Trachelophyllidae</v>
      </c>
      <c r="D863" s="1" t="str">
        <f>TRIM([1]Лист1!E866)</f>
        <v>Trachelophyllum</v>
      </c>
      <c r="E863" s="1" t="str">
        <f>TRIM(CONCATENATE([1]Лист1!E866," ",[1]Лист1!F866))</f>
        <v>Trachelophyllum pusillum</v>
      </c>
      <c r="F863">
        <f>SIGN(SUM([1]Лист1!CB866,[1]Лист1!DV866))</f>
        <v>0</v>
      </c>
      <c r="G863">
        <f>SIGN(SUM([1]Лист1!EZ866,[1]Лист1!FB866))</f>
        <v>0</v>
      </c>
      <c r="H863">
        <f>SIGN(SUM([1]Лист1!FA866,[1]Лист1!FU866))</f>
        <v>0</v>
      </c>
      <c r="I863">
        <f>SIGN(SUM([1]Лист1!FC866))</f>
        <v>1</v>
      </c>
      <c r="J863">
        <f>SIGN(SUM([1]Лист1!BL866:CA866))</f>
        <v>0</v>
      </c>
      <c r="K863">
        <f>SIGN(SUM([1]Лист1!AR866:BK866))</f>
        <v>0</v>
      </c>
      <c r="L863">
        <f>SIGN(SUM([1]Лист1!AM866:AQ866))</f>
        <v>0</v>
      </c>
      <c r="M863">
        <f>SIGN(SUM([1]Лист1!CS866:DK866))</f>
        <v>1</v>
      </c>
      <c r="N863">
        <f>SIGN(SUM([1]Лист1!CC866:CK866,[1]Лист1!CR866))</f>
        <v>0</v>
      </c>
      <c r="O863">
        <f>SIGN(SUM([1]Лист1!U866:AL866))</f>
        <v>0</v>
      </c>
      <c r="P863">
        <f>SIGN(SUM([1]Лист1!DW866))</f>
        <v>0</v>
      </c>
      <c r="Q863">
        <f>SIGN(SUM([1]Лист1!EA866:EG866))</f>
        <v>0</v>
      </c>
      <c r="R863">
        <f>SIGN(SUM([1]Лист1!CL866:CQ866))</f>
        <v>1</v>
      </c>
      <c r="S863">
        <f>SIGN(SUM([1]Лист1!ER866))</f>
        <v>0</v>
      </c>
      <c r="T863">
        <f>SIGN(SUM([1]Лист1!EJ866,[1]Лист1!EK866,[1]Лист1!EN866,[1]Лист1!EQ866,[1]Лист1!ES866))</f>
        <v>0</v>
      </c>
      <c r="U863">
        <f>SIGN(SUM([1]Лист1!DX866:DY866,[1]Лист1!EH866))</f>
        <v>0</v>
      </c>
      <c r="V863">
        <f>SIGN(SUM([1]Лист1!DZ866,[1]Лист1!EO866,[1]Лист1!EM866))</f>
        <v>0</v>
      </c>
      <c r="W863">
        <f>SIGN(SUM([1]Лист1!DL866:DT866))</f>
        <v>0</v>
      </c>
      <c r="X863">
        <f>SIGN(SUM([1]Лист1!EI866,[1]Лист1!EL866,[1]Лист1!EP866,[1]Лист1!EU866:EV866))</f>
        <v>0</v>
      </c>
      <c r="Y863">
        <f>SIGN(SUM([1]Лист1!DU866,[1]Лист1!ET866))</f>
        <v>0</v>
      </c>
      <c r="Z863">
        <f>SIGN(SUM([1]Лист1!EW866:EY866))</f>
        <v>0</v>
      </c>
    </row>
    <row r="864" spans="1:26" x14ac:dyDescent="0.3">
      <c r="A864" s="1" t="str">
        <f>[1]Лист1!B867</f>
        <v>Litostomatea</v>
      </c>
      <c r="B864" s="1" t="str">
        <f>[1]Лист1!C867</f>
        <v>Pleurostomatida</v>
      </c>
      <c r="C864" s="1" t="str">
        <f>[1]Лист1!D867</f>
        <v>Amphileptidae</v>
      </c>
      <c r="D864" s="1" t="str">
        <f>TRIM([1]Лист1!E867)</f>
        <v>Amphileptus</v>
      </c>
      <c r="E864" s="1" t="str">
        <f>TRIM(CONCATENATE([1]Лист1!E867," ",[1]Лист1!F867))</f>
        <v>Amphileptus aeschtae</v>
      </c>
      <c r="F864">
        <f>SIGN(SUM([1]Лист1!CB867,[1]Лист1!DV867))</f>
        <v>0</v>
      </c>
      <c r="G864">
        <f>SIGN(SUM([1]Лист1!EZ867,[1]Лист1!FB867))</f>
        <v>0</v>
      </c>
      <c r="H864">
        <f>SIGN(SUM([1]Лист1!FA867,[1]Лист1!FU867))</f>
        <v>0</v>
      </c>
      <c r="I864">
        <f>SIGN(SUM([1]Лист1!FC867))</f>
        <v>0</v>
      </c>
      <c r="J864">
        <f>SIGN(SUM([1]Лист1!BL867:CA867))</f>
        <v>0</v>
      </c>
      <c r="K864">
        <f>SIGN(SUM([1]Лист1!AR867:BK867))</f>
        <v>0</v>
      </c>
      <c r="L864">
        <f>SIGN(SUM([1]Лист1!AM867:AQ867))</f>
        <v>0</v>
      </c>
      <c r="M864">
        <f>SIGN(SUM([1]Лист1!CS867:DK867))</f>
        <v>0</v>
      </c>
      <c r="N864">
        <f>SIGN(SUM([1]Лист1!CC867:CK867,[1]Лист1!CR867))</f>
        <v>0</v>
      </c>
      <c r="O864">
        <f>SIGN(SUM([1]Лист1!U867:AL867))</f>
        <v>0</v>
      </c>
      <c r="P864">
        <f>SIGN(SUM([1]Лист1!DW867))</f>
        <v>0</v>
      </c>
      <c r="Q864">
        <f>SIGN(SUM([1]Лист1!EA867:EG867))</f>
        <v>1</v>
      </c>
      <c r="R864">
        <f>SIGN(SUM([1]Лист1!CL867:CQ867))</f>
        <v>0</v>
      </c>
      <c r="S864">
        <f>SIGN(SUM([1]Лист1!ER867))</f>
        <v>0</v>
      </c>
      <c r="T864">
        <f>SIGN(SUM([1]Лист1!EJ867,[1]Лист1!EK867,[1]Лист1!EN867,[1]Лист1!EQ867,[1]Лист1!ES867))</f>
        <v>0</v>
      </c>
      <c r="U864">
        <f>SIGN(SUM([1]Лист1!DX867:DY867,[1]Лист1!EH867))</f>
        <v>0</v>
      </c>
      <c r="V864">
        <f>SIGN(SUM([1]Лист1!DZ867,[1]Лист1!EO867,[1]Лист1!EM867))</f>
        <v>0</v>
      </c>
      <c r="W864">
        <f>SIGN(SUM([1]Лист1!DL867:DT867))</f>
        <v>0</v>
      </c>
      <c r="X864">
        <f>SIGN(SUM([1]Лист1!EI867,[1]Лист1!EL867,[1]Лист1!EP867,[1]Лист1!EU867:EV867))</f>
        <v>0</v>
      </c>
      <c r="Y864">
        <f>SIGN(SUM([1]Лист1!DU867,[1]Лист1!ET867))</f>
        <v>0</v>
      </c>
      <c r="Z864">
        <f>SIGN(SUM([1]Лист1!EW867:EY867))</f>
        <v>0</v>
      </c>
    </row>
    <row r="865" spans="1:26" x14ac:dyDescent="0.3">
      <c r="A865" s="1" t="str">
        <f>[1]Лист1!B868</f>
        <v>Litostomatea</v>
      </c>
      <c r="B865" s="1" t="str">
        <f>[1]Лист1!C868</f>
        <v>Pleurostomatida</v>
      </c>
      <c r="C865" s="1" t="str">
        <f>[1]Лист1!D868</f>
        <v>Amphileptidae</v>
      </c>
      <c r="D865" s="1" t="str">
        <f>TRIM([1]Лист1!E868)</f>
        <v>Amphileptus</v>
      </c>
      <c r="E865" s="1" t="str">
        <f>TRIM(CONCATENATE([1]Лист1!E868," ",[1]Лист1!F868))</f>
        <v>Amphileptus agilis</v>
      </c>
      <c r="F865">
        <f>SIGN(SUM([1]Лист1!CB868,[1]Лист1!DV868))</f>
        <v>0</v>
      </c>
      <c r="G865">
        <f>SIGN(SUM([1]Лист1!EZ868,[1]Лист1!FB868))</f>
        <v>1</v>
      </c>
      <c r="H865">
        <f>SIGN(SUM([1]Лист1!FA868,[1]Лист1!FU868))</f>
        <v>1</v>
      </c>
      <c r="I865">
        <f>SIGN(SUM([1]Лист1!FC868))</f>
        <v>0</v>
      </c>
      <c r="J865">
        <f>SIGN(SUM([1]Лист1!BL868:CA868))</f>
        <v>1</v>
      </c>
      <c r="K865">
        <f>SIGN(SUM([1]Лист1!AR868:BK868))</f>
        <v>1</v>
      </c>
      <c r="L865">
        <f>SIGN(SUM([1]Лист1!AM868:AQ868))</f>
        <v>1</v>
      </c>
      <c r="M865">
        <f>SIGN(SUM([1]Лист1!CS868:DK868))</f>
        <v>0</v>
      </c>
      <c r="N865">
        <f>SIGN(SUM([1]Лист1!CC868:CK868,[1]Лист1!CR868))</f>
        <v>0</v>
      </c>
      <c r="O865">
        <f>SIGN(SUM([1]Лист1!U868:AL868))</f>
        <v>0</v>
      </c>
      <c r="P865">
        <f>SIGN(SUM([1]Лист1!DW868))</f>
        <v>0</v>
      </c>
      <c r="Q865">
        <f>SIGN(SUM([1]Лист1!EA868:EG868))</f>
        <v>0</v>
      </c>
      <c r="R865">
        <f>SIGN(SUM([1]Лист1!CL868:CQ868))</f>
        <v>1</v>
      </c>
      <c r="S865">
        <f>SIGN(SUM([1]Лист1!ER868))</f>
        <v>0</v>
      </c>
      <c r="T865">
        <f>SIGN(SUM([1]Лист1!EJ868,[1]Лист1!EK868,[1]Лист1!EN868,[1]Лист1!EQ868,[1]Лист1!ES868))</f>
        <v>0</v>
      </c>
      <c r="U865">
        <f>SIGN(SUM([1]Лист1!DX868:DY868,[1]Лист1!EH868))</f>
        <v>0</v>
      </c>
      <c r="V865">
        <f>SIGN(SUM([1]Лист1!DZ868,[1]Лист1!EO868,[1]Лист1!EM868))</f>
        <v>0</v>
      </c>
      <c r="W865">
        <f>SIGN(SUM([1]Лист1!DL868:DT868))</f>
        <v>0</v>
      </c>
      <c r="X865">
        <f>SIGN(SUM([1]Лист1!EI868,[1]Лист1!EL868,[1]Лист1!EP868,[1]Лист1!EU868:EV868))</f>
        <v>0</v>
      </c>
      <c r="Y865">
        <f>SIGN(SUM([1]Лист1!DU868,[1]Лист1!ET868))</f>
        <v>0</v>
      </c>
      <c r="Z865">
        <f>SIGN(SUM([1]Лист1!EW868:EY868))</f>
        <v>0</v>
      </c>
    </row>
    <row r="866" spans="1:26" x14ac:dyDescent="0.3">
      <c r="A866" s="1" t="str">
        <f>[1]Лист1!B869</f>
        <v>Litostomatea</v>
      </c>
      <c r="B866" s="1" t="str">
        <f>[1]Лист1!C869</f>
        <v>Pleurostomatida</v>
      </c>
      <c r="C866" s="1" t="str">
        <f>[1]Лист1!D869</f>
        <v>Amphileptidae</v>
      </c>
      <c r="D866" s="1" t="str">
        <f>TRIM([1]Лист1!E869)</f>
        <v>Amphileptus</v>
      </c>
      <c r="E866" s="1" t="str">
        <f>TRIM(CONCATENATE([1]Лист1!E869," ",[1]Лист1!F869))</f>
        <v>Amphileptus asetosus</v>
      </c>
      <c r="F866">
        <f>SIGN(SUM([1]Лист1!CB869,[1]Лист1!DV869))</f>
        <v>0</v>
      </c>
      <c r="G866">
        <f>SIGN(SUM([1]Лист1!EZ869,[1]Лист1!FB869))</f>
        <v>0</v>
      </c>
      <c r="H866">
        <f>SIGN(SUM([1]Лист1!FA869,[1]Лист1!FU869))</f>
        <v>0</v>
      </c>
      <c r="I866">
        <f>SIGN(SUM([1]Лист1!FC869))</f>
        <v>0</v>
      </c>
      <c r="J866">
        <f>SIGN(SUM([1]Лист1!BL869:CA869))</f>
        <v>0</v>
      </c>
      <c r="K866">
        <f>SIGN(SUM([1]Лист1!AR869:BK869))</f>
        <v>0</v>
      </c>
      <c r="L866">
        <f>SIGN(SUM([1]Лист1!AM869:AQ869))</f>
        <v>0</v>
      </c>
      <c r="M866">
        <f>SIGN(SUM([1]Лист1!CS869:DK869))</f>
        <v>1</v>
      </c>
      <c r="N866">
        <f>SIGN(SUM([1]Лист1!CC869:CK869,[1]Лист1!CR869))</f>
        <v>0</v>
      </c>
      <c r="O866">
        <f>SIGN(SUM([1]Лист1!U869:AL869))</f>
        <v>0</v>
      </c>
      <c r="P866">
        <f>SIGN(SUM([1]Лист1!DW869))</f>
        <v>0</v>
      </c>
      <c r="Q866">
        <f>SIGN(SUM([1]Лист1!EA869:EG869))</f>
        <v>0</v>
      </c>
      <c r="R866">
        <f>SIGN(SUM([1]Лист1!CL869:CQ869))</f>
        <v>0</v>
      </c>
      <c r="S866">
        <f>SIGN(SUM([1]Лист1!ER869))</f>
        <v>0</v>
      </c>
      <c r="T866">
        <f>SIGN(SUM([1]Лист1!EJ869,[1]Лист1!EK869,[1]Лист1!EN869,[1]Лист1!EQ869,[1]Лист1!ES869))</f>
        <v>0</v>
      </c>
      <c r="U866">
        <f>SIGN(SUM([1]Лист1!DX869:DY869,[1]Лист1!EH869))</f>
        <v>0</v>
      </c>
      <c r="V866">
        <f>SIGN(SUM([1]Лист1!DZ869,[1]Лист1!EO869,[1]Лист1!EM869))</f>
        <v>1</v>
      </c>
      <c r="W866">
        <f>SIGN(SUM([1]Лист1!DL869:DT869))</f>
        <v>0</v>
      </c>
      <c r="X866">
        <f>SIGN(SUM([1]Лист1!EI869,[1]Лист1!EL869,[1]Лист1!EP869,[1]Лист1!EU869:EV869))</f>
        <v>0</v>
      </c>
      <c r="Y866">
        <f>SIGN(SUM([1]Лист1!DU869,[1]Лист1!ET869))</f>
        <v>0</v>
      </c>
      <c r="Z866">
        <f>SIGN(SUM([1]Лист1!EW869:EY869))</f>
        <v>1</v>
      </c>
    </row>
    <row r="867" spans="1:26" x14ac:dyDescent="0.3">
      <c r="A867" s="1" t="str">
        <f>[1]Лист1!B870</f>
        <v>Litostomatea</v>
      </c>
      <c r="B867" s="1" t="str">
        <f>[1]Лист1!C870</f>
        <v>Pleurostomatida</v>
      </c>
      <c r="C867" s="1" t="str">
        <f>[1]Лист1!D870</f>
        <v>Amphileptidae</v>
      </c>
      <c r="D867" s="1" t="str">
        <f>TRIM([1]Лист1!E870)</f>
        <v>Amphileptus</v>
      </c>
      <c r="E867" s="1" t="str">
        <f>TRIM(CONCATENATE([1]Лист1!E870," ",[1]Лист1!F870))</f>
        <v>Amphileptus avellans</v>
      </c>
      <c r="F867">
        <f>SIGN(SUM([1]Лист1!CB870,[1]Лист1!DV870))</f>
        <v>0</v>
      </c>
      <c r="G867">
        <f>SIGN(SUM([1]Лист1!EZ870,[1]Лист1!FB870))</f>
        <v>0</v>
      </c>
      <c r="H867">
        <f>SIGN(SUM([1]Лист1!FA870,[1]Лист1!FU870))</f>
        <v>0</v>
      </c>
      <c r="I867">
        <f>SIGN(SUM([1]Лист1!FC870))</f>
        <v>0</v>
      </c>
      <c r="J867">
        <f>SIGN(SUM([1]Лист1!BL870:CA870))</f>
        <v>0</v>
      </c>
      <c r="K867">
        <f>SIGN(SUM([1]Лист1!AR870:BK870))</f>
        <v>0</v>
      </c>
      <c r="L867">
        <f>SIGN(SUM([1]Лист1!AM870:AQ870))</f>
        <v>0</v>
      </c>
      <c r="M867">
        <f>SIGN(SUM([1]Лист1!CS870:DK870))</f>
        <v>0</v>
      </c>
      <c r="N867">
        <f>SIGN(SUM([1]Лист1!CC870:CK870,[1]Лист1!CR870))</f>
        <v>0</v>
      </c>
      <c r="O867">
        <f>SIGN(SUM([1]Лист1!U870:AL870))</f>
        <v>0</v>
      </c>
      <c r="P867">
        <f>SIGN(SUM([1]Лист1!DW870))</f>
        <v>0</v>
      </c>
      <c r="Q867">
        <f>SIGN(SUM([1]Лист1!EA870:EG870))</f>
        <v>0</v>
      </c>
      <c r="R867">
        <f>SIGN(SUM([1]Лист1!CL870:CQ870))</f>
        <v>1</v>
      </c>
      <c r="S867">
        <f>SIGN(SUM([1]Лист1!ER870))</f>
        <v>0</v>
      </c>
      <c r="T867">
        <f>SIGN(SUM([1]Лист1!EJ870,[1]Лист1!EK870,[1]Лист1!EN870,[1]Лист1!EQ870,[1]Лист1!ES870))</f>
        <v>0</v>
      </c>
      <c r="U867">
        <f>SIGN(SUM([1]Лист1!DX870:DY870,[1]Лист1!EH870))</f>
        <v>0</v>
      </c>
      <c r="V867">
        <f>SIGN(SUM([1]Лист1!DZ870,[1]Лист1!EO870,[1]Лист1!EM870))</f>
        <v>0</v>
      </c>
      <c r="W867">
        <f>SIGN(SUM([1]Лист1!DL870:DT870))</f>
        <v>0</v>
      </c>
      <c r="X867">
        <f>SIGN(SUM([1]Лист1!EI870,[1]Лист1!EL870,[1]Лист1!EP870,[1]Лист1!EU870:EV870))</f>
        <v>0</v>
      </c>
      <c r="Y867">
        <f>SIGN(SUM([1]Лист1!DU870,[1]Лист1!ET870))</f>
        <v>0</v>
      </c>
      <c r="Z867">
        <f>SIGN(SUM([1]Лист1!EW870:EY870))</f>
        <v>0</v>
      </c>
    </row>
    <row r="868" spans="1:26" x14ac:dyDescent="0.3">
      <c r="A868" s="1" t="str">
        <f>[1]Лист1!B871</f>
        <v>Litostomatea</v>
      </c>
      <c r="B868" s="1" t="str">
        <f>[1]Лист1!C871</f>
        <v>Pleurostomatida</v>
      </c>
      <c r="C868" s="1" t="str">
        <f>[1]Лист1!D871</f>
        <v>Amphileptidae</v>
      </c>
      <c r="D868" s="1" t="str">
        <f>TRIM([1]Лист1!E871)</f>
        <v>Amphileptus</v>
      </c>
      <c r="E868" s="1" t="str">
        <f>TRIM(CONCATENATE([1]Лист1!E871," ",[1]Лист1!F871))</f>
        <v>Amphileptus bellus</v>
      </c>
      <c r="F868">
        <f>SIGN(SUM([1]Лист1!CB871,[1]Лист1!DV871))</f>
        <v>0</v>
      </c>
      <c r="G868">
        <f>SIGN(SUM([1]Лист1!EZ871,[1]Лист1!FB871))</f>
        <v>0</v>
      </c>
      <c r="H868">
        <f>SIGN(SUM([1]Лист1!FA871,[1]Лист1!FU871))</f>
        <v>0</v>
      </c>
      <c r="I868">
        <f>SIGN(SUM([1]Лист1!FC871))</f>
        <v>0</v>
      </c>
      <c r="J868">
        <f>SIGN(SUM([1]Лист1!BL871:CA871))</f>
        <v>0</v>
      </c>
      <c r="K868">
        <f>SIGN(SUM([1]Лист1!AR871:BK871))</f>
        <v>0</v>
      </c>
      <c r="L868">
        <f>SIGN(SUM([1]Лист1!AM871:AQ871))</f>
        <v>0</v>
      </c>
      <c r="M868">
        <f>SIGN(SUM([1]Лист1!CS871:DK871))</f>
        <v>0</v>
      </c>
      <c r="N868">
        <f>SIGN(SUM([1]Лист1!CC871:CK871,[1]Лист1!CR871))</f>
        <v>0</v>
      </c>
      <c r="O868">
        <f>SIGN(SUM([1]Лист1!U871:AL871))</f>
        <v>0</v>
      </c>
      <c r="P868">
        <f>SIGN(SUM([1]Лист1!DW871))</f>
        <v>0</v>
      </c>
      <c r="Q868">
        <f>SIGN(SUM([1]Лист1!EA871:EG871))</f>
        <v>1</v>
      </c>
      <c r="R868">
        <f>SIGN(SUM([1]Лист1!CL871:CQ871))</f>
        <v>0</v>
      </c>
      <c r="S868">
        <f>SIGN(SUM([1]Лист1!ER871))</f>
        <v>0</v>
      </c>
      <c r="T868">
        <f>SIGN(SUM([1]Лист1!EJ871,[1]Лист1!EK871,[1]Лист1!EN871,[1]Лист1!EQ871,[1]Лист1!ES871))</f>
        <v>0</v>
      </c>
      <c r="U868">
        <f>SIGN(SUM([1]Лист1!DX871:DY871,[1]Лист1!EH871))</f>
        <v>0</v>
      </c>
      <c r="V868">
        <f>SIGN(SUM([1]Лист1!DZ871,[1]Лист1!EO871,[1]Лист1!EM871))</f>
        <v>0</v>
      </c>
      <c r="W868">
        <f>SIGN(SUM([1]Лист1!DL871:DT871))</f>
        <v>0</v>
      </c>
      <c r="X868">
        <f>SIGN(SUM([1]Лист1!EI871,[1]Лист1!EL871,[1]Лист1!EP871,[1]Лист1!EU871:EV871))</f>
        <v>0</v>
      </c>
      <c r="Y868">
        <f>SIGN(SUM([1]Лист1!DU871,[1]Лист1!ET871))</f>
        <v>0</v>
      </c>
      <c r="Z868">
        <f>SIGN(SUM([1]Лист1!EW871:EY871))</f>
        <v>0</v>
      </c>
    </row>
    <row r="869" spans="1:26" x14ac:dyDescent="0.3">
      <c r="A869" s="1" t="str">
        <f>[1]Лист1!B872</f>
        <v>Litostomatea</v>
      </c>
      <c r="B869" s="1" t="str">
        <f>[1]Лист1!C872</f>
        <v>Pleurostomatida</v>
      </c>
      <c r="C869" s="1" t="str">
        <f>[1]Лист1!D872</f>
        <v>Amphileptidae</v>
      </c>
      <c r="D869" s="1" t="str">
        <f>TRIM([1]Лист1!E872)</f>
        <v>Amphileptus</v>
      </c>
      <c r="E869" s="1" t="str">
        <f>TRIM(CONCATENATE([1]Лист1!E872," ",[1]Лист1!F872))</f>
        <v>Amphileptus dragescoi</v>
      </c>
      <c r="F869">
        <f>SIGN(SUM([1]Лист1!CB872,[1]Лист1!DV872))</f>
        <v>0</v>
      </c>
      <c r="G869">
        <f>SIGN(SUM([1]Лист1!EZ872,[1]Лист1!FB872))</f>
        <v>0</v>
      </c>
      <c r="H869">
        <f>SIGN(SUM([1]Лист1!FA872,[1]Лист1!FU872))</f>
        <v>0</v>
      </c>
      <c r="I869">
        <f>SIGN(SUM([1]Лист1!FC872))</f>
        <v>0</v>
      </c>
      <c r="J869">
        <f>SIGN(SUM([1]Лист1!BL872:CA872))</f>
        <v>0</v>
      </c>
      <c r="K869">
        <f>SIGN(SUM([1]Лист1!AR872:BK872))</f>
        <v>0</v>
      </c>
      <c r="L869">
        <f>SIGN(SUM([1]Лист1!AM872:AQ872))</f>
        <v>0</v>
      </c>
      <c r="M869">
        <f>SIGN(SUM([1]Лист1!CS872:DK872))</f>
        <v>0</v>
      </c>
      <c r="N869">
        <f>SIGN(SUM([1]Лист1!CC872:CK872,[1]Лист1!CR872))</f>
        <v>0</v>
      </c>
      <c r="O869">
        <f>SIGN(SUM([1]Лист1!U872:AL872))</f>
        <v>0</v>
      </c>
      <c r="P869">
        <f>SIGN(SUM([1]Лист1!DW872))</f>
        <v>0</v>
      </c>
      <c r="Q869">
        <f>SIGN(SUM([1]Лист1!EA872:EG872))</f>
        <v>1</v>
      </c>
      <c r="R869">
        <f>SIGN(SUM([1]Лист1!CL872:CQ872))</f>
        <v>0</v>
      </c>
      <c r="S869">
        <f>SIGN(SUM([1]Лист1!ER872))</f>
        <v>0</v>
      </c>
      <c r="T869">
        <f>SIGN(SUM([1]Лист1!EJ872,[1]Лист1!EK872,[1]Лист1!EN872,[1]Лист1!EQ872,[1]Лист1!ES872))</f>
        <v>0</v>
      </c>
      <c r="U869">
        <f>SIGN(SUM([1]Лист1!DX872:DY872,[1]Лист1!EH872))</f>
        <v>0</v>
      </c>
      <c r="V869">
        <f>SIGN(SUM([1]Лист1!DZ872,[1]Лист1!EO872,[1]Лист1!EM872))</f>
        <v>0</v>
      </c>
      <c r="W869">
        <f>SIGN(SUM([1]Лист1!DL872:DT872))</f>
        <v>0</v>
      </c>
      <c r="X869">
        <f>SIGN(SUM([1]Лист1!EI872,[1]Лист1!EL872,[1]Лист1!EP872,[1]Лист1!EU872:EV872))</f>
        <v>0</v>
      </c>
      <c r="Y869">
        <f>SIGN(SUM([1]Лист1!DU872,[1]Лист1!ET872))</f>
        <v>0</v>
      </c>
      <c r="Z869">
        <f>SIGN(SUM([1]Лист1!EW872:EY872))</f>
        <v>0</v>
      </c>
    </row>
    <row r="870" spans="1:26" x14ac:dyDescent="0.3">
      <c r="A870" s="1" t="str">
        <f>[1]Лист1!B873</f>
        <v>Litostomatea</v>
      </c>
      <c r="B870" s="1" t="str">
        <f>[1]Лист1!C873</f>
        <v>Pleurostomatida</v>
      </c>
      <c r="C870" s="1" t="str">
        <f>[1]Лист1!D873</f>
        <v>Amphileptidae</v>
      </c>
      <c r="D870" s="1" t="str">
        <f>TRIM([1]Лист1!E873)</f>
        <v>Amphileptus</v>
      </c>
      <c r="E870" s="1" t="str">
        <f>TRIM(CONCATENATE([1]Лист1!E873," ",[1]Лист1!F873))</f>
        <v>Amphileptus eigneri</v>
      </c>
      <c r="F870">
        <f>SIGN(SUM([1]Лист1!CB873,[1]Лист1!DV873))</f>
        <v>0</v>
      </c>
      <c r="G870">
        <f>SIGN(SUM([1]Лист1!EZ873,[1]Лист1!FB873))</f>
        <v>0</v>
      </c>
      <c r="H870">
        <f>SIGN(SUM([1]Лист1!FA873,[1]Лист1!FU873))</f>
        <v>0</v>
      </c>
      <c r="I870">
        <f>SIGN(SUM([1]Лист1!FC873))</f>
        <v>0</v>
      </c>
      <c r="J870">
        <f>SIGN(SUM([1]Лист1!BL873:CA873))</f>
        <v>0</v>
      </c>
      <c r="K870">
        <f>SIGN(SUM([1]Лист1!AR873:BK873))</f>
        <v>0</v>
      </c>
      <c r="L870">
        <f>SIGN(SUM([1]Лист1!AM873:AQ873))</f>
        <v>0</v>
      </c>
      <c r="M870">
        <f>SIGN(SUM([1]Лист1!CS873:DK873))</f>
        <v>0</v>
      </c>
      <c r="N870">
        <f>SIGN(SUM([1]Лист1!CC873:CK873,[1]Лист1!CR873))</f>
        <v>0</v>
      </c>
      <c r="O870">
        <f>SIGN(SUM([1]Лист1!U873:AL873))</f>
        <v>0</v>
      </c>
      <c r="P870">
        <f>SIGN(SUM([1]Лист1!DW873))</f>
        <v>0</v>
      </c>
      <c r="Q870">
        <f>SIGN(SUM([1]Лист1!EA873:EG873))</f>
        <v>1</v>
      </c>
      <c r="R870">
        <f>SIGN(SUM([1]Лист1!CL873:CQ873))</f>
        <v>0</v>
      </c>
      <c r="S870">
        <f>SIGN(SUM([1]Лист1!ER873))</f>
        <v>0</v>
      </c>
      <c r="T870">
        <f>SIGN(SUM([1]Лист1!EJ873,[1]Лист1!EK873,[1]Лист1!EN873,[1]Лист1!EQ873,[1]Лист1!ES873))</f>
        <v>0</v>
      </c>
      <c r="U870">
        <f>SIGN(SUM([1]Лист1!DX873:DY873,[1]Лист1!EH873))</f>
        <v>0</v>
      </c>
      <c r="V870">
        <f>SIGN(SUM([1]Лист1!DZ873,[1]Лист1!EO873,[1]Лист1!EM873))</f>
        <v>0</v>
      </c>
      <c r="W870">
        <f>SIGN(SUM([1]Лист1!DL873:DT873))</f>
        <v>0</v>
      </c>
      <c r="X870">
        <f>SIGN(SUM([1]Лист1!EI873,[1]Лист1!EL873,[1]Лист1!EP873,[1]Лист1!EU873:EV873))</f>
        <v>0</v>
      </c>
      <c r="Y870">
        <f>SIGN(SUM([1]Лист1!DU873,[1]Лист1!ET873))</f>
        <v>0</v>
      </c>
      <c r="Z870">
        <f>SIGN(SUM([1]Лист1!EW873:EY873))</f>
        <v>0</v>
      </c>
    </row>
    <row r="871" spans="1:26" x14ac:dyDescent="0.3">
      <c r="A871" s="1" t="str">
        <f>[1]Лист1!B874</f>
        <v>Litostomatea</v>
      </c>
      <c r="B871" s="1" t="str">
        <f>[1]Лист1!C874</f>
        <v>Pleurostomatida</v>
      </c>
      <c r="C871" s="1" t="str">
        <f>[1]Лист1!D874</f>
        <v>Amphileptidae</v>
      </c>
      <c r="D871" s="1" t="str">
        <f>TRIM([1]Лист1!E874)</f>
        <v>Amphileptus</v>
      </c>
      <c r="E871" s="1" t="str">
        <f>TRIM(CONCATENATE([1]Лист1!E874," ",[1]Лист1!F874))</f>
        <v>Amphileptus filum</v>
      </c>
      <c r="F871">
        <f>SIGN(SUM([1]Лист1!CB874,[1]Лист1!DV874))</f>
        <v>0</v>
      </c>
      <c r="G871">
        <f>SIGN(SUM([1]Лист1!EZ874,[1]Лист1!FB874))</f>
        <v>1</v>
      </c>
      <c r="H871">
        <f>SIGN(SUM([1]Лист1!FA874,[1]Лист1!FU874))</f>
        <v>0</v>
      </c>
      <c r="I871">
        <f>SIGN(SUM([1]Лист1!FC874))</f>
        <v>1</v>
      </c>
      <c r="J871">
        <f>SIGN(SUM([1]Лист1!BL874:CA874))</f>
        <v>0</v>
      </c>
      <c r="K871">
        <f>SIGN(SUM([1]Лист1!AR874:BK874))</f>
        <v>1</v>
      </c>
      <c r="L871">
        <f>SIGN(SUM([1]Лист1!AM874:AQ874))</f>
        <v>1</v>
      </c>
      <c r="M871">
        <f>SIGN(SUM([1]Лист1!CS874:DK874))</f>
        <v>1</v>
      </c>
      <c r="N871">
        <f>SIGN(SUM([1]Лист1!CC874:CK874,[1]Лист1!CR874))</f>
        <v>0</v>
      </c>
      <c r="O871">
        <f>SIGN(SUM([1]Лист1!U874:AL874))</f>
        <v>1</v>
      </c>
      <c r="P871">
        <f>SIGN(SUM([1]Лист1!DW874))</f>
        <v>0</v>
      </c>
      <c r="Q871">
        <f>SIGN(SUM([1]Лист1!EA874:EG874))</f>
        <v>0</v>
      </c>
      <c r="R871">
        <f>SIGN(SUM([1]Лист1!CL874:CQ874))</f>
        <v>0</v>
      </c>
      <c r="S871">
        <f>SIGN(SUM([1]Лист1!ER874))</f>
        <v>0</v>
      </c>
      <c r="T871">
        <f>SIGN(SUM([1]Лист1!EJ874,[1]Лист1!EK874,[1]Лист1!EN874,[1]Лист1!EQ874,[1]Лист1!ES874))</f>
        <v>0</v>
      </c>
      <c r="U871">
        <f>SIGN(SUM([1]Лист1!DX874:DY874,[1]Лист1!EH874))</f>
        <v>0</v>
      </c>
      <c r="V871">
        <f>SIGN(SUM([1]Лист1!DZ874,[1]Лист1!EO874,[1]Лист1!EM874))</f>
        <v>0</v>
      </c>
      <c r="W871">
        <f>SIGN(SUM([1]Лист1!DL874:DT874))</f>
        <v>0</v>
      </c>
      <c r="X871">
        <f>SIGN(SUM([1]Лист1!EI874,[1]Лист1!EL874,[1]Лист1!EP874,[1]Лист1!EU874:EV874))</f>
        <v>0</v>
      </c>
      <c r="Y871">
        <f>SIGN(SUM([1]Лист1!DU874,[1]Лист1!ET874))</f>
        <v>0</v>
      </c>
      <c r="Z871">
        <f>SIGN(SUM([1]Лист1!EW874:EY874))</f>
        <v>1</v>
      </c>
    </row>
    <row r="872" spans="1:26" x14ac:dyDescent="0.3">
      <c r="A872" s="1" t="str">
        <f>[1]Лист1!B875</f>
        <v>Litostomatea</v>
      </c>
      <c r="B872" s="1" t="str">
        <f>[1]Лист1!C875</f>
        <v>Pleurostomatida</v>
      </c>
      <c r="C872" s="1" t="str">
        <f>[1]Лист1!D875</f>
        <v>Amphileptidae</v>
      </c>
      <c r="D872" s="1" t="str">
        <f>TRIM([1]Лист1!E875)</f>
        <v>Amphileptus</v>
      </c>
      <c r="E872" s="1" t="str">
        <f>TRIM(CONCATENATE([1]Лист1!E875," ",[1]Лист1!F875))</f>
        <v>Amphileptus gui</v>
      </c>
      <c r="F872">
        <f>SIGN(SUM([1]Лист1!CB875,[1]Лист1!DV875))</f>
        <v>0</v>
      </c>
      <c r="G872">
        <f>SIGN(SUM([1]Лист1!EZ875,[1]Лист1!FB875))</f>
        <v>0</v>
      </c>
      <c r="H872">
        <f>SIGN(SUM([1]Лист1!FA875,[1]Лист1!FU875))</f>
        <v>0</v>
      </c>
      <c r="I872">
        <f>SIGN(SUM([1]Лист1!FC875))</f>
        <v>0</v>
      </c>
      <c r="J872">
        <f>SIGN(SUM([1]Лист1!BL875:CA875))</f>
        <v>0</v>
      </c>
      <c r="K872">
        <f>SIGN(SUM([1]Лист1!AR875:BK875))</f>
        <v>0</v>
      </c>
      <c r="L872">
        <f>SIGN(SUM([1]Лист1!AM875:AQ875))</f>
        <v>0</v>
      </c>
      <c r="M872">
        <f>SIGN(SUM([1]Лист1!CS875:DK875))</f>
        <v>0</v>
      </c>
      <c r="N872">
        <f>SIGN(SUM([1]Лист1!CC875:CK875,[1]Лист1!CR875))</f>
        <v>0</v>
      </c>
      <c r="O872">
        <f>SIGN(SUM([1]Лист1!U875:AL875))</f>
        <v>0</v>
      </c>
      <c r="P872">
        <f>SIGN(SUM([1]Лист1!DW875))</f>
        <v>0</v>
      </c>
      <c r="Q872">
        <f>SIGN(SUM([1]Лист1!EA875:EG875))</f>
        <v>1</v>
      </c>
      <c r="R872">
        <f>SIGN(SUM([1]Лист1!CL875:CQ875))</f>
        <v>0</v>
      </c>
      <c r="S872">
        <f>SIGN(SUM([1]Лист1!ER875))</f>
        <v>0</v>
      </c>
      <c r="T872">
        <f>SIGN(SUM([1]Лист1!EJ875,[1]Лист1!EK875,[1]Лист1!EN875,[1]Лист1!EQ875,[1]Лист1!ES875))</f>
        <v>0</v>
      </c>
      <c r="U872">
        <f>SIGN(SUM([1]Лист1!DX875:DY875,[1]Лист1!EH875))</f>
        <v>0</v>
      </c>
      <c r="V872">
        <f>SIGN(SUM([1]Лист1!DZ875,[1]Лист1!EO875,[1]Лист1!EM875))</f>
        <v>0</v>
      </c>
      <c r="W872">
        <f>SIGN(SUM([1]Лист1!DL875:DT875))</f>
        <v>0</v>
      </c>
      <c r="X872">
        <f>SIGN(SUM([1]Лист1!EI875,[1]Лист1!EL875,[1]Лист1!EP875,[1]Лист1!EU875:EV875))</f>
        <v>0</v>
      </c>
      <c r="Y872">
        <f>SIGN(SUM([1]Лист1!DU875,[1]Лист1!ET875))</f>
        <v>0</v>
      </c>
      <c r="Z872">
        <f>SIGN(SUM([1]Лист1!EW875:EY875))</f>
        <v>0</v>
      </c>
    </row>
    <row r="873" spans="1:26" x14ac:dyDescent="0.3">
      <c r="A873" s="1" t="str">
        <f>[1]Лист1!B876</f>
        <v>Litostomatea</v>
      </c>
      <c r="B873" s="1" t="str">
        <f>[1]Лист1!C876</f>
        <v>Pleurostomatida</v>
      </c>
      <c r="C873" s="1" t="str">
        <f>[1]Лист1!D876</f>
        <v>Amphileptidae</v>
      </c>
      <c r="D873" s="1" t="str">
        <f>TRIM([1]Лист1!E876)</f>
        <v>Amphileptus</v>
      </c>
      <c r="E873" s="1" t="str">
        <f>TRIM(CONCATENATE([1]Лист1!E876," ",[1]Лист1!F876))</f>
        <v>Amphileptus houi</v>
      </c>
      <c r="F873">
        <f>SIGN(SUM([1]Лист1!CB876,[1]Лист1!DV876))</f>
        <v>0</v>
      </c>
      <c r="G873">
        <f>SIGN(SUM([1]Лист1!EZ876,[1]Лист1!FB876))</f>
        <v>0</v>
      </c>
      <c r="H873">
        <f>SIGN(SUM([1]Лист1!FA876,[1]Лист1!FU876))</f>
        <v>0</v>
      </c>
      <c r="I873">
        <f>SIGN(SUM([1]Лист1!FC876))</f>
        <v>0</v>
      </c>
      <c r="J873">
        <f>SIGN(SUM([1]Лист1!BL876:CA876))</f>
        <v>0</v>
      </c>
      <c r="K873">
        <f>SIGN(SUM([1]Лист1!AR876:BK876))</f>
        <v>0</v>
      </c>
      <c r="L873">
        <f>SIGN(SUM([1]Лист1!AM876:AQ876))</f>
        <v>0</v>
      </c>
      <c r="M873">
        <f>SIGN(SUM([1]Лист1!CS876:DK876))</f>
        <v>0</v>
      </c>
      <c r="N873">
        <f>SIGN(SUM([1]Лист1!CC876:CK876,[1]Лист1!CR876))</f>
        <v>0</v>
      </c>
      <c r="O873">
        <f>SIGN(SUM([1]Лист1!U876:AL876))</f>
        <v>0</v>
      </c>
      <c r="P873">
        <f>SIGN(SUM([1]Лист1!DW876))</f>
        <v>0</v>
      </c>
      <c r="Q873">
        <f>SIGN(SUM([1]Лист1!EA876:EG876))</f>
        <v>1</v>
      </c>
      <c r="R873">
        <f>SIGN(SUM([1]Лист1!CL876:CQ876))</f>
        <v>0</v>
      </c>
      <c r="S873">
        <f>SIGN(SUM([1]Лист1!ER876))</f>
        <v>0</v>
      </c>
      <c r="T873">
        <f>SIGN(SUM([1]Лист1!EJ876,[1]Лист1!EK876,[1]Лист1!EN876,[1]Лист1!EQ876,[1]Лист1!ES876))</f>
        <v>0</v>
      </c>
      <c r="U873">
        <f>SIGN(SUM([1]Лист1!DX876:DY876,[1]Лист1!EH876))</f>
        <v>0</v>
      </c>
      <c r="V873">
        <f>SIGN(SUM([1]Лист1!DZ876,[1]Лист1!EO876,[1]Лист1!EM876))</f>
        <v>0</v>
      </c>
      <c r="W873">
        <f>SIGN(SUM([1]Лист1!DL876:DT876))</f>
        <v>0</v>
      </c>
      <c r="X873">
        <f>SIGN(SUM([1]Лист1!EI876,[1]Лист1!EL876,[1]Лист1!EP876,[1]Лист1!EU876:EV876))</f>
        <v>0</v>
      </c>
      <c r="Y873">
        <f>SIGN(SUM([1]Лист1!DU876,[1]Лист1!ET876))</f>
        <v>0</v>
      </c>
      <c r="Z873">
        <f>SIGN(SUM([1]Лист1!EW876:EY876))</f>
        <v>0</v>
      </c>
    </row>
    <row r="874" spans="1:26" x14ac:dyDescent="0.3">
      <c r="A874" s="1" t="str">
        <f>[1]Лист1!B877</f>
        <v>Litostomatea</v>
      </c>
      <c r="B874" s="1" t="str">
        <f>[1]Лист1!C877</f>
        <v>Pleurostomatida</v>
      </c>
      <c r="C874" s="1" t="str">
        <f>[1]Лист1!D877</f>
        <v>Amphileptidae</v>
      </c>
      <c r="D874" s="1" t="str">
        <f>TRIM([1]Лист1!E877)</f>
        <v>Amphileptus</v>
      </c>
      <c r="E874" s="1" t="str">
        <f>TRIM(CONCATENATE([1]Лист1!E877," ",[1]Лист1!F877))</f>
        <v>Amphileptus inquietus</v>
      </c>
      <c r="F874">
        <f>SIGN(SUM([1]Лист1!CB877,[1]Лист1!DV877))</f>
        <v>0</v>
      </c>
      <c r="G874">
        <f>SIGN(SUM([1]Лист1!EZ877,[1]Лист1!FB877))</f>
        <v>1</v>
      </c>
      <c r="H874">
        <f>SIGN(SUM([1]Лист1!FA877,[1]Лист1!FU877))</f>
        <v>0</v>
      </c>
      <c r="I874">
        <f>SIGN(SUM([1]Лист1!FC877))</f>
        <v>0</v>
      </c>
      <c r="J874">
        <f>SIGN(SUM([1]Лист1!BL877:CA877))</f>
        <v>0</v>
      </c>
      <c r="K874">
        <f>SIGN(SUM([1]Лист1!AR877:BK877))</f>
        <v>1</v>
      </c>
      <c r="L874">
        <f>SIGN(SUM([1]Лист1!AM877:AQ877))</f>
        <v>1</v>
      </c>
      <c r="M874">
        <f>SIGN(SUM([1]Лист1!CS877:DK877))</f>
        <v>0</v>
      </c>
      <c r="N874">
        <f>SIGN(SUM([1]Лист1!CC877:CK877,[1]Лист1!CR877))</f>
        <v>0</v>
      </c>
      <c r="O874">
        <f>SIGN(SUM([1]Лист1!U877:AL877))</f>
        <v>0</v>
      </c>
      <c r="P874">
        <f>SIGN(SUM([1]Лист1!DW877))</f>
        <v>0</v>
      </c>
      <c r="Q874">
        <f>SIGN(SUM([1]Лист1!EA877:EG877))</f>
        <v>0</v>
      </c>
      <c r="R874">
        <f>SIGN(SUM([1]Лист1!CL877:CQ877))</f>
        <v>0</v>
      </c>
      <c r="S874">
        <f>SIGN(SUM([1]Лист1!ER877))</f>
        <v>0</v>
      </c>
      <c r="T874">
        <f>SIGN(SUM([1]Лист1!EJ877,[1]Лист1!EK877,[1]Лист1!EN877,[1]Лист1!EQ877,[1]Лист1!ES877))</f>
        <v>0</v>
      </c>
      <c r="U874">
        <f>SIGN(SUM([1]Лист1!DX877:DY877,[1]Лист1!EH877))</f>
        <v>0</v>
      </c>
      <c r="V874">
        <f>SIGN(SUM([1]Лист1!DZ877,[1]Лист1!EO877,[1]Лист1!EM877))</f>
        <v>0</v>
      </c>
      <c r="W874">
        <f>SIGN(SUM([1]Лист1!DL877:DT877))</f>
        <v>0</v>
      </c>
      <c r="X874">
        <f>SIGN(SUM([1]Лист1!EI877,[1]Лист1!EL877,[1]Лист1!EP877,[1]Лист1!EU877:EV877))</f>
        <v>0</v>
      </c>
      <c r="Y874">
        <f>SIGN(SUM([1]Лист1!DU877,[1]Лист1!ET877))</f>
        <v>0</v>
      </c>
      <c r="Z874">
        <f>SIGN(SUM([1]Лист1!EW877:EY877))</f>
        <v>0</v>
      </c>
    </row>
    <row r="875" spans="1:26" x14ac:dyDescent="0.3">
      <c r="A875" s="1" t="str">
        <f>[1]Лист1!B878</f>
        <v>Litostomatea</v>
      </c>
      <c r="B875" s="1" t="str">
        <f>[1]Лист1!C878</f>
        <v>Pleurostomatida</v>
      </c>
      <c r="C875" s="1" t="str">
        <f>[1]Лист1!D878</f>
        <v>Amphileptidae</v>
      </c>
      <c r="D875" s="1" t="str">
        <f>TRIM([1]Лист1!E878)</f>
        <v>Amphileptus</v>
      </c>
      <c r="E875" s="1" t="str">
        <f>TRIM(CONCATENATE([1]Лист1!E878," ",[1]Лист1!F878))</f>
        <v>Amphileptus lanceolatus</v>
      </c>
      <c r="F875">
        <f>SIGN(SUM([1]Лист1!CB878,[1]Лист1!DV878))</f>
        <v>0</v>
      </c>
      <c r="G875">
        <f>SIGN(SUM([1]Лист1!EZ878,[1]Лист1!FB878))</f>
        <v>0</v>
      </c>
      <c r="H875">
        <f>SIGN(SUM([1]Лист1!FA878,[1]Лист1!FU878))</f>
        <v>0</v>
      </c>
      <c r="I875">
        <f>SIGN(SUM([1]Лист1!FC878))</f>
        <v>0</v>
      </c>
      <c r="J875">
        <f>SIGN(SUM([1]Лист1!BL878:CA878))</f>
        <v>0</v>
      </c>
      <c r="K875">
        <f>SIGN(SUM([1]Лист1!AR878:BK878))</f>
        <v>0</v>
      </c>
      <c r="L875">
        <f>SIGN(SUM([1]Лист1!AM878:AQ878))</f>
        <v>0</v>
      </c>
      <c r="M875">
        <f>SIGN(SUM([1]Лист1!CS878:DK878))</f>
        <v>1</v>
      </c>
      <c r="N875">
        <f>SIGN(SUM([1]Лист1!CC878:CK878,[1]Лист1!CR878))</f>
        <v>0</v>
      </c>
      <c r="O875">
        <f>SIGN(SUM([1]Лист1!U878:AL878))</f>
        <v>0</v>
      </c>
      <c r="P875">
        <f>SIGN(SUM([1]Лист1!DW878))</f>
        <v>0</v>
      </c>
      <c r="Q875">
        <f>SIGN(SUM([1]Лист1!EA878:EG878))</f>
        <v>0</v>
      </c>
      <c r="R875">
        <f>SIGN(SUM([1]Лист1!CL878:CQ878))</f>
        <v>1</v>
      </c>
      <c r="S875">
        <f>SIGN(SUM([1]Лист1!ER878))</f>
        <v>0</v>
      </c>
      <c r="T875">
        <f>SIGN(SUM([1]Лист1!EJ878,[1]Лист1!EK878,[1]Лист1!EN878,[1]Лист1!EQ878,[1]Лист1!ES878))</f>
        <v>0</v>
      </c>
      <c r="U875">
        <f>SIGN(SUM([1]Лист1!DX878:DY878,[1]Лист1!EH878))</f>
        <v>0</v>
      </c>
      <c r="V875">
        <f>SIGN(SUM([1]Лист1!DZ878,[1]Лист1!EO878,[1]Лист1!EM878))</f>
        <v>1</v>
      </c>
      <c r="W875">
        <f>SIGN(SUM([1]Лист1!DL878:DT878))</f>
        <v>1</v>
      </c>
      <c r="X875">
        <f>SIGN(SUM([1]Лист1!EI878,[1]Лист1!EL878,[1]Лист1!EP878,[1]Лист1!EU878:EV878))</f>
        <v>0</v>
      </c>
      <c r="Y875">
        <f>SIGN(SUM([1]Лист1!DU878,[1]Лист1!ET878))</f>
        <v>0</v>
      </c>
      <c r="Z875">
        <f>SIGN(SUM([1]Лист1!EW878:EY878))</f>
        <v>1</v>
      </c>
    </row>
    <row r="876" spans="1:26" x14ac:dyDescent="0.3">
      <c r="A876" s="1" t="str">
        <f>[1]Лист1!B879</f>
        <v>Litostomatea</v>
      </c>
      <c r="B876" s="1" t="str">
        <f>[1]Лист1!C879</f>
        <v>Pleurostomatida</v>
      </c>
      <c r="C876" s="1" t="str">
        <f>[1]Лист1!D879</f>
        <v>Amphileptidae</v>
      </c>
      <c r="D876" s="1" t="str">
        <f>TRIM([1]Лист1!E879)</f>
        <v>Amphileptus</v>
      </c>
      <c r="E876" s="1" t="str">
        <f>TRIM(CONCATENATE([1]Лист1!E879," ",[1]Лист1!F879))</f>
        <v>Amphileptus litonotiformis</v>
      </c>
      <c r="F876">
        <f>SIGN(SUM([1]Лист1!CB879,[1]Лист1!DV879))</f>
        <v>0</v>
      </c>
      <c r="G876">
        <f>SIGN(SUM([1]Лист1!EZ879,[1]Лист1!FB879))</f>
        <v>0</v>
      </c>
      <c r="H876">
        <f>SIGN(SUM([1]Лист1!FA879,[1]Лист1!FU879))</f>
        <v>0</v>
      </c>
      <c r="I876">
        <f>SIGN(SUM([1]Лист1!FC879))</f>
        <v>0</v>
      </c>
      <c r="J876">
        <f>SIGN(SUM([1]Лист1!BL879:CA879))</f>
        <v>0</v>
      </c>
      <c r="K876">
        <f>SIGN(SUM([1]Лист1!AR879:BK879))</f>
        <v>0</v>
      </c>
      <c r="L876">
        <f>SIGN(SUM([1]Лист1!AM879:AQ879))</f>
        <v>0</v>
      </c>
      <c r="M876">
        <f>SIGN(SUM([1]Лист1!CS879:DK879))</f>
        <v>0</v>
      </c>
      <c r="N876">
        <f>SIGN(SUM([1]Лист1!CC879:CK879,[1]Лист1!CR879))</f>
        <v>0</v>
      </c>
      <c r="O876">
        <f>SIGN(SUM([1]Лист1!U879:AL879))</f>
        <v>0</v>
      </c>
      <c r="P876">
        <f>SIGN(SUM([1]Лист1!DW879))</f>
        <v>0</v>
      </c>
      <c r="Q876">
        <f>SIGN(SUM([1]Лист1!EA879:EG879))</f>
        <v>1</v>
      </c>
      <c r="R876">
        <f>SIGN(SUM([1]Лист1!CL879:CQ879))</f>
        <v>0</v>
      </c>
      <c r="S876">
        <f>SIGN(SUM([1]Лист1!ER879))</f>
        <v>0</v>
      </c>
      <c r="T876">
        <f>SIGN(SUM([1]Лист1!EJ879,[1]Лист1!EK879,[1]Лист1!EN879,[1]Лист1!EQ879,[1]Лист1!ES879))</f>
        <v>0</v>
      </c>
      <c r="U876">
        <f>SIGN(SUM([1]Лист1!DX879:DY879,[1]Лист1!EH879))</f>
        <v>0</v>
      </c>
      <c r="V876">
        <f>SIGN(SUM([1]Лист1!DZ879,[1]Лист1!EO879,[1]Лист1!EM879))</f>
        <v>0</v>
      </c>
      <c r="W876">
        <f>SIGN(SUM([1]Лист1!DL879:DT879))</f>
        <v>0</v>
      </c>
      <c r="X876">
        <f>SIGN(SUM([1]Лист1!EI879,[1]Лист1!EL879,[1]Лист1!EP879,[1]Лист1!EU879:EV879))</f>
        <v>0</v>
      </c>
      <c r="Y876">
        <f>SIGN(SUM([1]Лист1!DU879,[1]Лист1!ET879))</f>
        <v>0</v>
      </c>
      <c r="Z876">
        <f>SIGN(SUM([1]Лист1!EW879:EY879))</f>
        <v>0</v>
      </c>
    </row>
    <row r="877" spans="1:26" x14ac:dyDescent="0.3">
      <c r="A877" s="1" t="str">
        <f>[1]Лист1!B880</f>
        <v>Litostomatea</v>
      </c>
      <c r="B877" s="1" t="str">
        <f>[1]Лист1!C880</f>
        <v>Pleurostomatida</v>
      </c>
      <c r="C877" s="1" t="str">
        <f>[1]Лист1!D880</f>
        <v>Amphileptidae</v>
      </c>
      <c r="D877" s="1" t="str">
        <f>TRIM([1]Лист1!E880)</f>
        <v>Amphileptus</v>
      </c>
      <c r="E877" s="1" t="str">
        <f>TRIM(CONCATENATE([1]Лист1!E880," ",[1]Лист1!F880))</f>
        <v>Amphileptus marinus</v>
      </c>
      <c r="F877">
        <f>SIGN(SUM([1]Лист1!CB880,[1]Лист1!DV880))</f>
        <v>0</v>
      </c>
      <c r="G877">
        <f>SIGN(SUM([1]Лист1!EZ880,[1]Лист1!FB880))</f>
        <v>1</v>
      </c>
      <c r="H877">
        <f>SIGN(SUM([1]Лист1!FA880,[1]Лист1!FU880))</f>
        <v>1</v>
      </c>
      <c r="I877">
        <f>SIGN(SUM([1]Лист1!FC880))</f>
        <v>0</v>
      </c>
      <c r="J877">
        <f>SIGN(SUM([1]Лист1!BL880:CA880))</f>
        <v>1</v>
      </c>
      <c r="K877">
        <f>SIGN(SUM([1]Лист1!AR880:BK880))</f>
        <v>1</v>
      </c>
      <c r="L877">
        <f>SIGN(SUM([1]Лист1!AM880:AQ880))</f>
        <v>1</v>
      </c>
      <c r="M877">
        <f>SIGN(SUM([1]Лист1!CS880:DK880))</f>
        <v>0</v>
      </c>
      <c r="N877">
        <f>SIGN(SUM([1]Лист1!CC880:CK880,[1]Лист1!CR880))</f>
        <v>1</v>
      </c>
      <c r="O877">
        <f>SIGN(SUM([1]Лист1!U880:AL880))</f>
        <v>1</v>
      </c>
      <c r="P877">
        <f>SIGN(SUM([1]Лист1!DW880))</f>
        <v>0</v>
      </c>
      <c r="Q877">
        <f>SIGN(SUM([1]Лист1!EA880:EG880))</f>
        <v>1</v>
      </c>
      <c r="R877">
        <f>SIGN(SUM([1]Лист1!CL880:CQ880))</f>
        <v>1</v>
      </c>
      <c r="S877">
        <f>SIGN(SUM([1]Лист1!ER880))</f>
        <v>0</v>
      </c>
      <c r="T877">
        <f>SIGN(SUM([1]Лист1!EJ880,[1]Лист1!EK880,[1]Лист1!EN880,[1]Лист1!EQ880,[1]Лист1!ES880))</f>
        <v>0</v>
      </c>
      <c r="U877">
        <f>SIGN(SUM([1]Лист1!DX880:DY880,[1]Лист1!EH880))</f>
        <v>0</v>
      </c>
      <c r="V877">
        <f>SIGN(SUM([1]Лист1!DZ880,[1]Лист1!EO880,[1]Лист1!EM880))</f>
        <v>1</v>
      </c>
      <c r="W877">
        <f>SIGN(SUM([1]Лист1!DL880:DT880))</f>
        <v>0</v>
      </c>
      <c r="X877">
        <f>SIGN(SUM([1]Лист1!EI880,[1]Лист1!EL880,[1]Лист1!EP880,[1]Лист1!EU880:EV880))</f>
        <v>0</v>
      </c>
      <c r="Y877">
        <f>SIGN(SUM([1]Лист1!DU880,[1]Лист1!ET880))</f>
        <v>0</v>
      </c>
      <c r="Z877">
        <f>SIGN(SUM([1]Лист1!EW880:EY880))</f>
        <v>1</v>
      </c>
    </row>
    <row r="878" spans="1:26" x14ac:dyDescent="0.3">
      <c r="A878" s="1" t="str">
        <f>[1]Лист1!B881</f>
        <v>Litostomatea</v>
      </c>
      <c r="B878" s="1" t="str">
        <f>[1]Лист1!C881</f>
        <v>Pleurostomatida</v>
      </c>
      <c r="C878" s="1" t="str">
        <f>[1]Лист1!D881</f>
        <v>Amphileptidae</v>
      </c>
      <c r="D878" s="1" t="str">
        <f>TRIM([1]Лист1!E881)</f>
        <v>Amphileptus</v>
      </c>
      <c r="E878" s="1" t="str">
        <f>TRIM(CONCATENATE([1]Лист1!E881," ",[1]Лист1!F881))</f>
        <v>Amphileptus multinucleatus</v>
      </c>
      <c r="F878">
        <f>SIGN(SUM([1]Лист1!CB881,[1]Лист1!DV881))</f>
        <v>0</v>
      </c>
      <c r="G878">
        <f>SIGN(SUM([1]Лист1!EZ881,[1]Лист1!FB881))</f>
        <v>0</v>
      </c>
      <c r="H878">
        <f>SIGN(SUM([1]Лист1!FA881,[1]Лист1!FU881))</f>
        <v>0</v>
      </c>
      <c r="I878">
        <f>SIGN(SUM([1]Лист1!FC881))</f>
        <v>0</v>
      </c>
      <c r="J878">
        <f>SIGN(SUM([1]Лист1!BL881:CA881))</f>
        <v>0</v>
      </c>
      <c r="K878">
        <f>SIGN(SUM([1]Лист1!AR881:BK881))</f>
        <v>0</v>
      </c>
      <c r="L878">
        <f>SIGN(SUM([1]Лист1!AM881:AQ881))</f>
        <v>0</v>
      </c>
      <c r="M878">
        <f>SIGN(SUM([1]Лист1!CS881:DK881))</f>
        <v>0</v>
      </c>
      <c r="N878">
        <f>SIGN(SUM([1]Лист1!CC881:CK881,[1]Лист1!CR881))</f>
        <v>0</v>
      </c>
      <c r="O878">
        <f>SIGN(SUM([1]Лист1!U881:AL881))</f>
        <v>0</v>
      </c>
      <c r="P878">
        <f>SIGN(SUM([1]Лист1!DW881))</f>
        <v>0</v>
      </c>
      <c r="Q878">
        <f>SIGN(SUM([1]Лист1!EA881:EG881))</f>
        <v>0</v>
      </c>
      <c r="R878">
        <f>SIGN(SUM([1]Лист1!CL881:CQ881))</f>
        <v>0</v>
      </c>
      <c r="S878">
        <f>SIGN(SUM([1]Лист1!ER881))</f>
        <v>0</v>
      </c>
      <c r="T878">
        <f>SIGN(SUM([1]Лист1!EJ881,[1]Лист1!EK881,[1]Лист1!EN881,[1]Лист1!EQ881,[1]Лист1!ES881))</f>
        <v>0</v>
      </c>
      <c r="U878">
        <f>SIGN(SUM([1]Лист1!DX881:DY881,[1]Лист1!EH881))</f>
        <v>0</v>
      </c>
      <c r="V878">
        <f>SIGN(SUM([1]Лист1!DZ881,[1]Лист1!EO881,[1]Лист1!EM881))</f>
        <v>0</v>
      </c>
      <c r="W878">
        <f>SIGN(SUM([1]Лист1!DL881:DT881))</f>
        <v>1</v>
      </c>
      <c r="X878">
        <f>SIGN(SUM([1]Лист1!EI881,[1]Лист1!EL881,[1]Лист1!EP881,[1]Лист1!EU881:EV881))</f>
        <v>0</v>
      </c>
      <c r="Y878">
        <f>SIGN(SUM([1]Лист1!DU881,[1]Лист1!ET881))</f>
        <v>0</v>
      </c>
      <c r="Z878">
        <f>SIGN(SUM([1]Лист1!EW881:EY881))</f>
        <v>0</v>
      </c>
    </row>
    <row r="879" spans="1:26" x14ac:dyDescent="0.3">
      <c r="A879" s="1" t="str">
        <f>[1]Лист1!B882</f>
        <v>Litostomatea</v>
      </c>
      <c r="B879" s="1" t="str">
        <f>[1]Лист1!C882</f>
        <v>Pleurostomatida</v>
      </c>
      <c r="C879" s="1" t="str">
        <f>[1]Лист1!D882</f>
        <v>Amphileptidae</v>
      </c>
      <c r="D879" s="1" t="str">
        <f>TRIM([1]Лист1!E882)</f>
        <v>Amphileptus</v>
      </c>
      <c r="E879" s="1" t="str">
        <f>TRIM(CONCATENATE([1]Лист1!E882," ",[1]Лист1!F882))</f>
        <v>Amphileptus procerus</v>
      </c>
      <c r="F879">
        <f>SIGN(SUM([1]Лист1!CB882,[1]Лист1!DV882))</f>
        <v>0</v>
      </c>
      <c r="G879">
        <f>SIGN(SUM([1]Лист1!EZ882,[1]Лист1!FB882))</f>
        <v>0</v>
      </c>
      <c r="H879">
        <f>SIGN(SUM([1]Лист1!FA882,[1]Лист1!FU882))</f>
        <v>0</v>
      </c>
      <c r="I879">
        <f>SIGN(SUM([1]Лист1!FC882))</f>
        <v>0</v>
      </c>
      <c r="J879">
        <f>SIGN(SUM([1]Лист1!BL882:CA882))</f>
        <v>0</v>
      </c>
      <c r="K879">
        <f>SIGN(SUM([1]Лист1!AR882:BK882))</f>
        <v>0</v>
      </c>
      <c r="L879">
        <f>SIGN(SUM([1]Лист1!AM882:AQ882))</f>
        <v>0</v>
      </c>
      <c r="M879">
        <f>SIGN(SUM([1]Лист1!CS882:DK882))</f>
        <v>1</v>
      </c>
      <c r="N879">
        <f>SIGN(SUM([1]Лист1!CC882:CK882,[1]Лист1!CR882))</f>
        <v>1</v>
      </c>
      <c r="O879">
        <f>SIGN(SUM([1]Лист1!U882:AL882))</f>
        <v>0</v>
      </c>
      <c r="P879">
        <f>SIGN(SUM([1]Лист1!DW882))</f>
        <v>1</v>
      </c>
      <c r="Q879">
        <f>SIGN(SUM([1]Лист1!EA882:EG882))</f>
        <v>0</v>
      </c>
      <c r="R879">
        <f>SIGN(SUM([1]Лист1!CL882:CQ882))</f>
        <v>0</v>
      </c>
      <c r="S879">
        <f>SIGN(SUM([1]Лист1!ER882))</f>
        <v>0</v>
      </c>
      <c r="T879">
        <f>SIGN(SUM([1]Лист1!EJ882,[1]Лист1!EK882,[1]Лист1!EN882,[1]Лист1!EQ882,[1]Лист1!ES882))</f>
        <v>0</v>
      </c>
      <c r="U879">
        <f>SIGN(SUM([1]Лист1!DX882:DY882,[1]Лист1!EH882))</f>
        <v>0</v>
      </c>
      <c r="V879">
        <f>SIGN(SUM([1]Лист1!DZ882,[1]Лист1!EO882,[1]Лист1!EM882))</f>
        <v>0</v>
      </c>
      <c r="W879">
        <f>SIGN(SUM([1]Лист1!DL882:DT882))</f>
        <v>1</v>
      </c>
      <c r="X879">
        <f>SIGN(SUM([1]Лист1!EI882,[1]Лист1!EL882,[1]Лист1!EP882,[1]Лист1!EU882:EV882))</f>
        <v>0</v>
      </c>
      <c r="Y879">
        <f>SIGN(SUM([1]Лист1!DU882,[1]Лист1!ET882))</f>
        <v>0</v>
      </c>
      <c r="Z879">
        <f>SIGN(SUM([1]Лист1!EW882:EY882))</f>
        <v>0</v>
      </c>
    </row>
    <row r="880" spans="1:26" x14ac:dyDescent="0.3">
      <c r="A880" s="1" t="str">
        <f>[1]Лист1!B883</f>
        <v>Litostomatea</v>
      </c>
      <c r="B880" s="1" t="str">
        <f>[1]Лист1!C883</f>
        <v>Pleurostomatida</v>
      </c>
      <c r="C880" s="1" t="str">
        <f>[1]Лист1!D883</f>
        <v>Amphileptidae</v>
      </c>
      <c r="D880" s="1" t="str">
        <f>TRIM([1]Лист1!E883)</f>
        <v>Amphileptus</v>
      </c>
      <c r="E880" s="1" t="str">
        <f>TRIM(CONCATENATE([1]Лист1!E883," ",[1]Лист1!F883))</f>
        <v>Amphileptus rotundus</v>
      </c>
      <c r="F880">
        <f>SIGN(SUM([1]Лист1!CB883,[1]Лист1!DV883))</f>
        <v>0</v>
      </c>
      <c r="G880">
        <f>SIGN(SUM([1]Лист1!EZ883,[1]Лист1!FB883))</f>
        <v>1</v>
      </c>
      <c r="H880">
        <f>SIGN(SUM([1]Лист1!FA883,[1]Лист1!FU883))</f>
        <v>1</v>
      </c>
      <c r="I880">
        <f>SIGN(SUM([1]Лист1!FC883))</f>
        <v>0</v>
      </c>
      <c r="J880">
        <f>SIGN(SUM([1]Лист1!BL883:CA883))</f>
        <v>1</v>
      </c>
      <c r="K880">
        <f>SIGN(SUM([1]Лист1!AR883:BK883))</f>
        <v>0</v>
      </c>
      <c r="L880">
        <f>SIGN(SUM([1]Лист1!AM883:AQ883))</f>
        <v>1</v>
      </c>
      <c r="M880">
        <f>SIGN(SUM([1]Лист1!CS883:DK883))</f>
        <v>0</v>
      </c>
      <c r="N880">
        <f>SIGN(SUM([1]Лист1!CC883:CK883,[1]Лист1!CR883))</f>
        <v>1</v>
      </c>
      <c r="O880">
        <f>SIGN(SUM([1]Лист1!U883:AL883))</f>
        <v>0</v>
      </c>
      <c r="P880">
        <f>SIGN(SUM([1]Лист1!DW883))</f>
        <v>0</v>
      </c>
      <c r="Q880">
        <f>SIGN(SUM([1]Лист1!EA883:EG883))</f>
        <v>0</v>
      </c>
      <c r="R880">
        <f>SIGN(SUM([1]Лист1!CL883:CQ883))</f>
        <v>1</v>
      </c>
      <c r="S880">
        <f>SIGN(SUM([1]Лист1!ER883))</f>
        <v>0</v>
      </c>
      <c r="T880">
        <f>SIGN(SUM([1]Лист1!EJ883,[1]Лист1!EK883,[1]Лист1!EN883,[1]Лист1!EQ883,[1]Лист1!ES883))</f>
        <v>0</v>
      </c>
      <c r="U880">
        <f>SIGN(SUM([1]Лист1!DX883:DY883,[1]Лист1!EH883))</f>
        <v>0</v>
      </c>
      <c r="V880">
        <f>SIGN(SUM([1]Лист1!DZ883,[1]Лист1!EO883,[1]Лист1!EM883))</f>
        <v>1</v>
      </c>
      <c r="W880">
        <f>SIGN(SUM([1]Лист1!DL883:DT883))</f>
        <v>1</v>
      </c>
      <c r="X880">
        <f>SIGN(SUM([1]Лист1!EI883,[1]Лист1!EL883,[1]Лист1!EP883,[1]Лист1!EU883:EV883))</f>
        <v>1</v>
      </c>
      <c r="Y880">
        <f>SIGN(SUM([1]Лист1!DU883,[1]Лист1!ET883))</f>
        <v>0</v>
      </c>
      <c r="Z880">
        <f>SIGN(SUM([1]Лист1!EW883:EY883))</f>
        <v>0</v>
      </c>
    </row>
    <row r="881" spans="1:26" x14ac:dyDescent="0.3">
      <c r="A881" s="1" t="str">
        <f>[1]Лист1!B884</f>
        <v>Litostomatea</v>
      </c>
      <c r="B881" s="1" t="str">
        <f>[1]Лист1!C884</f>
        <v>Pleurostomatida</v>
      </c>
      <c r="C881" s="1" t="str">
        <f>[1]Лист1!D884</f>
        <v>Amphileptidae</v>
      </c>
      <c r="D881" s="1" t="str">
        <f>TRIM([1]Лист1!E884)</f>
        <v>Amphileptus</v>
      </c>
      <c r="E881" s="1" t="str">
        <f>TRIM(CONCATENATE([1]Лист1!E884," ",[1]Лист1!F884))</f>
        <v>Amphileptus salignus</v>
      </c>
      <c r="F881">
        <f>SIGN(SUM([1]Лист1!CB884,[1]Лист1!DV884))</f>
        <v>0</v>
      </c>
      <c r="G881">
        <f>SIGN(SUM([1]Лист1!EZ884,[1]Лист1!FB884))</f>
        <v>0</v>
      </c>
      <c r="H881">
        <f>SIGN(SUM([1]Лист1!FA884,[1]Лист1!FU884))</f>
        <v>0</v>
      </c>
      <c r="I881">
        <f>SIGN(SUM([1]Лист1!FC884))</f>
        <v>0</v>
      </c>
      <c r="J881">
        <f>SIGN(SUM([1]Лист1!BL884:CA884))</f>
        <v>0</v>
      </c>
      <c r="K881">
        <f>SIGN(SUM([1]Лист1!AR884:BK884))</f>
        <v>0</v>
      </c>
      <c r="L881">
        <f>SIGN(SUM([1]Лист1!AM884:AQ884))</f>
        <v>0</v>
      </c>
      <c r="M881">
        <f>SIGN(SUM([1]Лист1!CS884:DK884))</f>
        <v>0</v>
      </c>
      <c r="N881">
        <f>SIGN(SUM([1]Лист1!CC884:CK884,[1]Лист1!CR884))</f>
        <v>0</v>
      </c>
      <c r="O881">
        <f>SIGN(SUM([1]Лист1!U884:AL884))</f>
        <v>0</v>
      </c>
      <c r="P881">
        <f>SIGN(SUM([1]Лист1!DW884))</f>
        <v>0</v>
      </c>
      <c r="Q881">
        <f>SIGN(SUM([1]Лист1!EA884:EG884))</f>
        <v>1</v>
      </c>
      <c r="R881">
        <f>SIGN(SUM([1]Лист1!CL884:CQ884))</f>
        <v>0</v>
      </c>
      <c r="S881">
        <f>SIGN(SUM([1]Лист1!ER884))</f>
        <v>0</v>
      </c>
      <c r="T881">
        <f>SIGN(SUM([1]Лист1!EJ884,[1]Лист1!EK884,[1]Лист1!EN884,[1]Лист1!EQ884,[1]Лист1!ES884))</f>
        <v>0</v>
      </c>
      <c r="U881">
        <f>SIGN(SUM([1]Лист1!DX884:DY884,[1]Лист1!EH884))</f>
        <v>0</v>
      </c>
      <c r="V881">
        <f>SIGN(SUM([1]Лист1!DZ884,[1]Лист1!EO884,[1]Лист1!EM884))</f>
        <v>0</v>
      </c>
      <c r="W881">
        <f>SIGN(SUM([1]Лист1!DL884:DT884))</f>
        <v>0</v>
      </c>
      <c r="X881">
        <f>SIGN(SUM([1]Лист1!EI884,[1]Лист1!EL884,[1]Лист1!EP884,[1]Лист1!EU884:EV884))</f>
        <v>0</v>
      </c>
      <c r="Y881">
        <f>SIGN(SUM([1]Лист1!DU884,[1]Лист1!ET884))</f>
        <v>0</v>
      </c>
      <c r="Z881">
        <f>SIGN(SUM([1]Лист1!EW884:EY884))</f>
        <v>0</v>
      </c>
    </row>
    <row r="882" spans="1:26" x14ac:dyDescent="0.3">
      <c r="A882" s="1" t="str">
        <f>[1]Лист1!B885</f>
        <v>Litostomatea</v>
      </c>
      <c r="B882" s="1" t="str">
        <f>[1]Лист1!C885</f>
        <v>Pleurostomatida</v>
      </c>
      <c r="C882" s="1" t="str">
        <f>[1]Лист1!D885</f>
        <v>Amphileptidae</v>
      </c>
      <c r="D882" s="1" t="str">
        <f>TRIM([1]Лист1!E885)</f>
        <v>Amphileptus</v>
      </c>
      <c r="E882" s="1" t="str">
        <f>TRIM(CONCATENATE([1]Лист1!E885," ",[1]Лист1!F885))</f>
        <v>Amphileptus salmica</v>
      </c>
      <c r="F882">
        <f>SIGN(SUM([1]Лист1!CB885,[1]Лист1!DV885))</f>
        <v>0</v>
      </c>
      <c r="G882">
        <f>SIGN(SUM([1]Лист1!EZ885,[1]Лист1!FB885))</f>
        <v>0</v>
      </c>
      <c r="H882">
        <f>SIGN(SUM([1]Лист1!FA885,[1]Лист1!FU885))</f>
        <v>0</v>
      </c>
      <c r="I882">
        <f>SIGN(SUM([1]Лист1!FC885))</f>
        <v>0</v>
      </c>
      <c r="J882">
        <f>SIGN(SUM([1]Лист1!BL885:CA885))</f>
        <v>0</v>
      </c>
      <c r="K882">
        <f>SIGN(SUM([1]Лист1!AR885:BK885))</f>
        <v>0</v>
      </c>
      <c r="L882">
        <f>SIGN(SUM([1]Лист1!AM885:AQ885))</f>
        <v>0</v>
      </c>
      <c r="M882">
        <f>SIGN(SUM([1]Лист1!CS885:DK885))</f>
        <v>0</v>
      </c>
      <c r="N882">
        <f>SIGN(SUM([1]Лист1!CC885:CK885,[1]Лист1!CR885))</f>
        <v>0</v>
      </c>
      <c r="O882">
        <f>SIGN(SUM([1]Лист1!U885:AL885))</f>
        <v>0</v>
      </c>
      <c r="P882">
        <f>SIGN(SUM([1]Лист1!DW885))</f>
        <v>0</v>
      </c>
      <c r="Q882">
        <f>SIGN(SUM([1]Лист1!EA885:EG885))</f>
        <v>0</v>
      </c>
      <c r="R882">
        <f>SIGN(SUM([1]Лист1!CL885:CQ885))</f>
        <v>1</v>
      </c>
      <c r="S882">
        <f>SIGN(SUM([1]Лист1!ER885))</f>
        <v>0</v>
      </c>
      <c r="T882">
        <f>SIGN(SUM([1]Лист1!EJ885,[1]Лист1!EK885,[1]Лист1!EN885,[1]Лист1!EQ885,[1]Лист1!ES885))</f>
        <v>0</v>
      </c>
      <c r="U882">
        <f>SIGN(SUM([1]Лист1!DX885:DY885,[1]Лист1!EH885))</f>
        <v>0</v>
      </c>
      <c r="V882">
        <f>SIGN(SUM([1]Лист1!DZ885,[1]Лист1!EO885,[1]Лист1!EM885))</f>
        <v>0</v>
      </c>
      <c r="W882">
        <f>SIGN(SUM([1]Лист1!DL885:DT885))</f>
        <v>0</v>
      </c>
      <c r="X882">
        <f>SIGN(SUM([1]Лист1!EI885,[1]Лист1!EL885,[1]Лист1!EP885,[1]Лист1!EU885:EV885))</f>
        <v>0</v>
      </c>
      <c r="Y882">
        <f>SIGN(SUM([1]Лист1!DU885,[1]Лист1!ET885))</f>
        <v>0</v>
      </c>
      <c r="Z882">
        <f>SIGN(SUM([1]Лист1!EW885:EY885))</f>
        <v>1</v>
      </c>
    </row>
    <row r="883" spans="1:26" x14ac:dyDescent="0.3">
      <c r="A883" s="1" t="str">
        <f>[1]Лист1!B886</f>
        <v>Litostomatea</v>
      </c>
      <c r="B883" s="1" t="str">
        <f>[1]Лист1!C886</f>
        <v>Pleurostomatida</v>
      </c>
      <c r="C883" s="1" t="str">
        <f>[1]Лист1!D886</f>
        <v>Amphileptidae</v>
      </c>
      <c r="D883" s="1" t="str">
        <f>TRIM([1]Лист1!E886)</f>
        <v>Amphileptus</v>
      </c>
      <c r="E883" s="1" t="str">
        <f>TRIM(CONCATENATE([1]Лист1!E886," ",[1]Лист1!F886))</f>
        <v>Amphileptus sikorai</v>
      </c>
      <c r="F883">
        <f>SIGN(SUM([1]Лист1!CB886,[1]Лист1!DV886))</f>
        <v>0</v>
      </c>
      <c r="G883">
        <f>SIGN(SUM([1]Лист1!EZ886,[1]Лист1!FB886))</f>
        <v>0</v>
      </c>
      <c r="H883">
        <f>SIGN(SUM([1]Лист1!FA886,[1]Лист1!FU886))</f>
        <v>0</v>
      </c>
      <c r="I883">
        <f>SIGN(SUM([1]Лист1!FC886))</f>
        <v>0</v>
      </c>
      <c r="J883">
        <f>SIGN(SUM([1]Лист1!BL886:CA886))</f>
        <v>0</v>
      </c>
      <c r="K883">
        <f>SIGN(SUM([1]Лист1!AR886:BK886))</f>
        <v>0</v>
      </c>
      <c r="L883">
        <f>SIGN(SUM([1]Лист1!AM886:AQ886))</f>
        <v>0</v>
      </c>
      <c r="M883">
        <f>SIGN(SUM([1]Лист1!CS886:DK886))</f>
        <v>0</v>
      </c>
      <c r="N883">
        <f>SIGN(SUM([1]Лист1!CC886:CK886,[1]Лист1!CR886))</f>
        <v>0</v>
      </c>
      <c r="O883">
        <f>SIGN(SUM([1]Лист1!U886:AL886))</f>
        <v>0</v>
      </c>
      <c r="P883">
        <f>SIGN(SUM([1]Лист1!DW886))</f>
        <v>0</v>
      </c>
      <c r="Q883">
        <f>SIGN(SUM([1]Лист1!EA886:EG886))</f>
        <v>1</v>
      </c>
      <c r="R883">
        <f>SIGN(SUM([1]Лист1!CL886:CQ886))</f>
        <v>0</v>
      </c>
      <c r="S883">
        <f>SIGN(SUM([1]Лист1!ER886))</f>
        <v>0</v>
      </c>
      <c r="T883">
        <f>SIGN(SUM([1]Лист1!EJ886,[1]Лист1!EK886,[1]Лист1!EN886,[1]Лист1!EQ886,[1]Лист1!ES886))</f>
        <v>0</v>
      </c>
      <c r="U883">
        <f>SIGN(SUM([1]Лист1!DX886:DY886,[1]Лист1!EH886))</f>
        <v>0</v>
      </c>
      <c r="V883">
        <f>SIGN(SUM([1]Лист1!DZ886,[1]Лист1!EO886,[1]Лист1!EM886))</f>
        <v>0</v>
      </c>
      <c r="W883">
        <f>SIGN(SUM([1]Лист1!DL886:DT886))</f>
        <v>0</v>
      </c>
      <c r="X883">
        <f>SIGN(SUM([1]Лист1!EI886,[1]Лист1!EL886,[1]Лист1!EP886,[1]Лист1!EU886:EV886))</f>
        <v>0</v>
      </c>
      <c r="Y883">
        <f>SIGN(SUM([1]Лист1!DU886,[1]Лист1!ET886))</f>
        <v>0</v>
      </c>
      <c r="Z883">
        <f>SIGN(SUM([1]Лист1!EW886:EY886))</f>
        <v>0</v>
      </c>
    </row>
    <row r="884" spans="1:26" x14ac:dyDescent="0.3">
      <c r="A884" s="1" t="str">
        <f>[1]Лист1!B887</f>
        <v>Litostomatea</v>
      </c>
      <c r="B884" s="1" t="str">
        <f>[1]Лист1!C887</f>
        <v>Pleurostomatida</v>
      </c>
      <c r="C884" s="1" t="str">
        <f>[1]Лист1!D887</f>
        <v>Amphileptidae</v>
      </c>
      <c r="D884" s="1" t="str">
        <f>TRIM([1]Лист1!E887)</f>
        <v>Amphileptus</v>
      </c>
      <c r="E884" s="1" t="str">
        <f>TRIM(CONCATENATE([1]Лист1!E887," ",[1]Лист1!F887))</f>
        <v>Amphileptus spiculatus</v>
      </c>
      <c r="F884">
        <f>SIGN(SUM([1]Лист1!CB887,[1]Лист1!DV887))</f>
        <v>0</v>
      </c>
      <c r="G884">
        <f>SIGN(SUM([1]Лист1!EZ887,[1]Лист1!FB887))</f>
        <v>0</v>
      </c>
      <c r="H884">
        <f>SIGN(SUM([1]Лист1!FA887,[1]Лист1!FU887))</f>
        <v>0</v>
      </c>
      <c r="I884">
        <f>SIGN(SUM([1]Лист1!FC887))</f>
        <v>0</v>
      </c>
      <c r="J884">
        <f>SIGN(SUM([1]Лист1!BL887:CA887))</f>
        <v>0</v>
      </c>
      <c r="K884">
        <f>SIGN(SUM([1]Лист1!AR887:BK887))</f>
        <v>0</v>
      </c>
      <c r="L884">
        <f>SIGN(SUM([1]Лист1!AM887:AQ887))</f>
        <v>0</v>
      </c>
      <c r="M884">
        <f>SIGN(SUM([1]Лист1!CS887:DK887))</f>
        <v>0</v>
      </c>
      <c r="N884">
        <f>SIGN(SUM([1]Лист1!CC887:CK887,[1]Лист1!CR887))</f>
        <v>0</v>
      </c>
      <c r="O884">
        <f>SIGN(SUM([1]Лист1!U887:AL887))</f>
        <v>0</v>
      </c>
      <c r="P884">
        <f>SIGN(SUM([1]Лист1!DW887))</f>
        <v>0</v>
      </c>
      <c r="Q884">
        <f>SIGN(SUM([1]Лист1!EA887:EG887))</f>
        <v>1</v>
      </c>
      <c r="R884">
        <f>SIGN(SUM([1]Лист1!CL887:CQ887))</f>
        <v>0</v>
      </c>
      <c r="S884">
        <f>SIGN(SUM([1]Лист1!ER887))</f>
        <v>0</v>
      </c>
      <c r="T884">
        <f>SIGN(SUM([1]Лист1!EJ887,[1]Лист1!EK887,[1]Лист1!EN887,[1]Лист1!EQ887,[1]Лист1!ES887))</f>
        <v>0</v>
      </c>
      <c r="U884">
        <f>SIGN(SUM([1]Лист1!DX887:DY887,[1]Лист1!EH887))</f>
        <v>0</v>
      </c>
      <c r="V884">
        <f>SIGN(SUM([1]Лист1!DZ887,[1]Лист1!EO887,[1]Лист1!EM887))</f>
        <v>0</v>
      </c>
      <c r="W884">
        <f>SIGN(SUM([1]Лист1!DL887:DT887))</f>
        <v>0</v>
      </c>
      <c r="X884">
        <f>SIGN(SUM([1]Лист1!EI887,[1]Лист1!EL887,[1]Лист1!EP887,[1]Лист1!EU887:EV887))</f>
        <v>0</v>
      </c>
      <c r="Y884">
        <f>SIGN(SUM([1]Лист1!DU887,[1]Лист1!ET887))</f>
        <v>0</v>
      </c>
      <c r="Z884">
        <f>SIGN(SUM([1]Лист1!EW887:EY887))</f>
        <v>0</v>
      </c>
    </row>
    <row r="885" spans="1:26" x14ac:dyDescent="0.3">
      <c r="A885" s="1" t="str">
        <f>[1]Лист1!B888</f>
        <v>Litostomatea</v>
      </c>
      <c r="B885" s="1" t="str">
        <f>[1]Лист1!C888</f>
        <v>Pleurostomatida</v>
      </c>
      <c r="C885" s="1" t="str">
        <f>[1]Лист1!D888</f>
        <v>Amphileptidae</v>
      </c>
      <c r="D885" s="1" t="str">
        <f>TRIM([1]Лист1!E888)</f>
        <v>Amphileptus</v>
      </c>
      <c r="E885" s="1" t="str">
        <f>TRIM(CONCATENATE([1]Лист1!E888," ",[1]Лист1!F888))</f>
        <v>Amphileptus wilberti</v>
      </c>
      <c r="F885">
        <f>SIGN(SUM([1]Лист1!CB888,[1]Лист1!DV888))</f>
        <v>0</v>
      </c>
      <c r="G885">
        <f>SIGN(SUM([1]Лист1!EZ888,[1]Лист1!FB888))</f>
        <v>0</v>
      </c>
      <c r="H885">
        <f>SIGN(SUM([1]Лист1!FA888,[1]Лист1!FU888))</f>
        <v>0</v>
      </c>
      <c r="I885">
        <f>SIGN(SUM([1]Лист1!FC888))</f>
        <v>0</v>
      </c>
      <c r="J885">
        <f>SIGN(SUM([1]Лист1!BL888:CA888))</f>
        <v>0</v>
      </c>
      <c r="K885">
        <f>SIGN(SUM([1]Лист1!AR888:BK888))</f>
        <v>0</v>
      </c>
      <c r="L885">
        <f>SIGN(SUM([1]Лист1!AM888:AQ888))</f>
        <v>0</v>
      </c>
      <c r="M885">
        <f>SIGN(SUM([1]Лист1!CS888:DK888))</f>
        <v>0</v>
      </c>
      <c r="N885">
        <f>SIGN(SUM([1]Лист1!CC888:CK888,[1]Лист1!CR888))</f>
        <v>0</v>
      </c>
      <c r="O885">
        <f>SIGN(SUM([1]Лист1!U888:AL888))</f>
        <v>0</v>
      </c>
      <c r="P885">
        <f>SIGN(SUM([1]Лист1!DW888))</f>
        <v>0</v>
      </c>
      <c r="Q885">
        <f>SIGN(SUM([1]Лист1!EA888:EG888))</f>
        <v>1</v>
      </c>
      <c r="R885">
        <f>SIGN(SUM([1]Лист1!CL888:CQ888))</f>
        <v>0</v>
      </c>
      <c r="S885">
        <f>SIGN(SUM([1]Лист1!ER888))</f>
        <v>0</v>
      </c>
      <c r="T885">
        <f>SIGN(SUM([1]Лист1!EJ888,[1]Лист1!EK888,[1]Лист1!EN888,[1]Лист1!EQ888,[1]Лист1!ES888))</f>
        <v>0</v>
      </c>
      <c r="U885">
        <f>SIGN(SUM([1]Лист1!DX888:DY888,[1]Лист1!EH888))</f>
        <v>0</v>
      </c>
      <c r="V885">
        <f>SIGN(SUM([1]Лист1!DZ888,[1]Лист1!EO888,[1]Лист1!EM888))</f>
        <v>0</v>
      </c>
      <c r="W885">
        <f>SIGN(SUM([1]Лист1!DL888:DT888))</f>
        <v>0</v>
      </c>
      <c r="X885">
        <f>SIGN(SUM([1]Лист1!EI888,[1]Лист1!EL888,[1]Лист1!EP888,[1]Лист1!EU888:EV888))</f>
        <v>0</v>
      </c>
      <c r="Y885">
        <f>SIGN(SUM([1]Лист1!DU888,[1]Лист1!ET888))</f>
        <v>0</v>
      </c>
      <c r="Z885">
        <f>SIGN(SUM([1]Лист1!EW888:EY888))</f>
        <v>0</v>
      </c>
    </row>
    <row r="886" spans="1:26" x14ac:dyDescent="0.3">
      <c r="A886" s="1" t="str">
        <f>[1]Лист1!B889</f>
        <v>Litostomatea</v>
      </c>
      <c r="B886" s="1" t="str">
        <f>[1]Лист1!C889</f>
        <v>Pleurostomatida</v>
      </c>
      <c r="C886" s="1" t="str">
        <f>[1]Лист1!D889</f>
        <v>Amphileptidae</v>
      </c>
      <c r="D886" s="1" t="str">
        <f>TRIM([1]Лист1!E889)</f>
        <v>Amphileptus</v>
      </c>
      <c r="E886" s="1" t="str">
        <f>TRIM(CONCATENATE([1]Лист1!E889," ",[1]Лист1!F889))</f>
        <v>Amphileptus yuianus</v>
      </c>
      <c r="F886">
        <f>SIGN(SUM([1]Лист1!CB889,[1]Лист1!DV889))</f>
        <v>0</v>
      </c>
      <c r="G886">
        <f>SIGN(SUM([1]Лист1!EZ889,[1]Лист1!FB889))</f>
        <v>0</v>
      </c>
      <c r="H886">
        <f>SIGN(SUM([1]Лист1!FA889,[1]Лист1!FU889))</f>
        <v>0</v>
      </c>
      <c r="I886">
        <f>SIGN(SUM([1]Лист1!FC889))</f>
        <v>0</v>
      </c>
      <c r="J886">
        <f>SIGN(SUM([1]Лист1!BL889:CA889))</f>
        <v>0</v>
      </c>
      <c r="K886">
        <f>SIGN(SUM([1]Лист1!AR889:BK889))</f>
        <v>0</v>
      </c>
      <c r="L886">
        <f>SIGN(SUM([1]Лист1!AM889:AQ889))</f>
        <v>0</v>
      </c>
      <c r="M886">
        <f>SIGN(SUM([1]Лист1!CS889:DK889))</f>
        <v>0</v>
      </c>
      <c r="N886">
        <f>SIGN(SUM([1]Лист1!CC889:CK889,[1]Лист1!CR889))</f>
        <v>0</v>
      </c>
      <c r="O886">
        <f>SIGN(SUM([1]Лист1!U889:AL889))</f>
        <v>0</v>
      </c>
      <c r="P886">
        <f>SIGN(SUM([1]Лист1!DW889))</f>
        <v>0</v>
      </c>
      <c r="Q886">
        <f>SIGN(SUM([1]Лист1!EA889:EG889))</f>
        <v>1</v>
      </c>
      <c r="R886">
        <f>SIGN(SUM([1]Лист1!CL889:CQ889))</f>
        <v>0</v>
      </c>
      <c r="S886">
        <f>SIGN(SUM([1]Лист1!ER889))</f>
        <v>0</v>
      </c>
      <c r="T886">
        <f>SIGN(SUM([1]Лист1!EJ889,[1]Лист1!EK889,[1]Лист1!EN889,[1]Лист1!EQ889,[1]Лист1!ES889))</f>
        <v>0</v>
      </c>
      <c r="U886">
        <f>SIGN(SUM([1]Лист1!DX889:DY889,[1]Лист1!EH889))</f>
        <v>0</v>
      </c>
      <c r="V886">
        <f>SIGN(SUM([1]Лист1!DZ889,[1]Лист1!EO889,[1]Лист1!EM889))</f>
        <v>0</v>
      </c>
      <c r="W886">
        <f>SIGN(SUM([1]Лист1!DL889:DT889))</f>
        <v>0</v>
      </c>
      <c r="X886">
        <f>SIGN(SUM([1]Лист1!EI889,[1]Лист1!EL889,[1]Лист1!EP889,[1]Лист1!EU889:EV889))</f>
        <v>0</v>
      </c>
      <c r="Y886">
        <f>SIGN(SUM([1]Лист1!DU889,[1]Лист1!ET889))</f>
        <v>0</v>
      </c>
      <c r="Z886">
        <f>SIGN(SUM([1]Лист1!EW889:EY889))</f>
        <v>0</v>
      </c>
    </row>
    <row r="887" spans="1:26" x14ac:dyDescent="0.3">
      <c r="A887" s="1" t="str">
        <f>[1]Лист1!B890</f>
        <v>Litostomatea</v>
      </c>
      <c r="B887" s="1" t="str">
        <f>[1]Лист1!C890</f>
        <v>Pleurostomatida</v>
      </c>
      <c r="C887" s="1" t="str">
        <f>[1]Лист1!D890</f>
        <v>Amphileptidae</v>
      </c>
      <c r="D887" s="1" t="str">
        <f>TRIM([1]Лист1!E890)</f>
        <v>Apoamphileptus</v>
      </c>
      <c r="E887" s="1" t="str">
        <f>TRIM(CONCATENATE([1]Лист1!E890," ",[1]Лист1!F890))</f>
        <v>Apoamphileptus claparedei</v>
      </c>
      <c r="F887">
        <f>SIGN(SUM([1]Лист1!CB890,[1]Лист1!DV890))</f>
        <v>1</v>
      </c>
      <c r="G887">
        <f>SIGN(SUM([1]Лист1!EZ890,[1]Лист1!FB890))</f>
        <v>0</v>
      </c>
      <c r="H887">
        <f>SIGN(SUM([1]Лист1!FA890,[1]Лист1!FU890))</f>
        <v>0</v>
      </c>
      <c r="I887">
        <f>SIGN(SUM([1]Лист1!FC890))</f>
        <v>1</v>
      </c>
      <c r="J887">
        <f>SIGN(SUM([1]Лист1!BL890:CA890))</f>
        <v>0</v>
      </c>
      <c r="K887">
        <f>SIGN(SUM([1]Лист1!AR890:BK890))</f>
        <v>0</v>
      </c>
      <c r="L887">
        <f>SIGN(SUM([1]Лист1!AM890:AQ890))</f>
        <v>0</v>
      </c>
      <c r="M887">
        <f>SIGN(SUM([1]Лист1!CS890:DK890))</f>
        <v>0</v>
      </c>
      <c r="N887">
        <f>SIGN(SUM([1]Лист1!CC890:CK890,[1]Лист1!CR890))</f>
        <v>1</v>
      </c>
      <c r="O887">
        <f>SIGN(SUM([1]Лист1!U890:AL890))</f>
        <v>1</v>
      </c>
      <c r="P887">
        <f>SIGN(SUM([1]Лист1!DW890))</f>
        <v>0</v>
      </c>
      <c r="Q887">
        <f>SIGN(SUM([1]Лист1!EA890:EG890))</f>
        <v>1</v>
      </c>
      <c r="R887">
        <f>SIGN(SUM([1]Лист1!CL890:CQ890))</f>
        <v>1</v>
      </c>
      <c r="S887">
        <f>SIGN(SUM([1]Лист1!ER890))</f>
        <v>0</v>
      </c>
      <c r="T887">
        <f>SIGN(SUM([1]Лист1!EJ890,[1]Лист1!EK890,[1]Лист1!EN890,[1]Лист1!EQ890,[1]Лист1!ES890))</f>
        <v>0</v>
      </c>
      <c r="U887">
        <f>SIGN(SUM([1]Лист1!DX890:DY890,[1]Лист1!EH890))</f>
        <v>0</v>
      </c>
      <c r="V887">
        <f>SIGN(SUM([1]Лист1!DZ890,[1]Лист1!EO890,[1]Лист1!EM890))</f>
        <v>0</v>
      </c>
      <c r="W887">
        <f>SIGN(SUM([1]Лист1!DL890:DT890))</f>
        <v>1</v>
      </c>
      <c r="X887">
        <f>SIGN(SUM([1]Лист1!EI890,[1]Лист1!EL890,[1]Лист1!EP890,[1]Лист1!EU890:EV890))</f>
        <v>0</v>
      </c>
      <c r="Y887">
        <f>SIGN(SUM([1]Лист1!DU890,[1]Лист1!ET890))</f>
        <v>0</v>
      </c>
      <c r="Z887">
        <f>SIGN(SUM([1]Лист1!EW890:EY890))</f>
        <v>0</v>
      </c>
    </row>
    <row r="888" spans="1:26" x14ac:dyDescent="0.3">
      <c r="A888" s="1" t="str">
        <f>[1]Лист1!B891</f>
        <v>Litostomatea</v>
      </c>
      <c r="B888" s="1" t="str">
        <f>[1]Лист1!C891</f>
        <v>Pleurostomatida</v>
      </c>
      <c r="C888" s="1" t="str">
        <f>[1]Лист1!D891</f>
        <v>Amphileptidae</v>
      </c>
      <c r="D888" s="1" t="str">
        <f>TRIM([1]Лист1!E891)</f>
        <v>Apoamphileptus</v>
      </c>
      <c r="E888" s="1" t="str">
        <f>TRIM(CONCATENATE([1]Лист1!E891," ",[1]Лист1!F891))</f>
        <v>Apoamphileptus robertsi</v>
      </c>
      <c r="F888">
        <f>SIGN(SUM([1]Лист1!CB891,[1]Лист1!DV891))</f>
        <v>0</v>
      </c>
      <c r="G888">
        <f>SIGN(SUM([1]Лист1!EZ891,[1]Лист1!FB891))</f>
        <v>0</v>
      </c>
      <c r="H888">
        <f>SIGN(SUM([1]Лист1!FA891,[1]Лист1!FU891))</f>
        <v>0</v>
      </c>
      <c r="I888">
        <f>SIGN(SUM([1]Лист1!FC891))</f>
        <v>0</v>
      </c>
      <c r="J888">
        <f>SIGN(SUM([1]Лист1!BL891:CA891))</f>
        <v>0</v>
      </c>
      <c r="K888">
        <f>SIGN(SUM([1]Лист1!AR891:BK891))</f>
        <v>0</v>
      </c>
      <c r="L888">
        <f>SIGN(SUM([1]Лист1!AM891:AQ891))</f>
        <v>0</v>
      </c>
      <c r="M888">
        <f>SIGN(SUM([1]Лист1!CS891:DK891))</f>
        <v>0</v>
      </c>
      <c r="N888">
        <f>SIGN(SUM([1]Лист1!CC891:CK891,[1]Лист1!CR891))</f>
        <v>0</v>
      </c>
      <c r="O888">
        <f>SIGN(SUM([1]Лист1!U891:AL891))</f>
        <v>0</v>
      </c>
      <c r="P888">
        <f>SIGN(SUM([1]Лист1!DW891))</f>
        <v>0</v>
      </c>
      <c r="Q888">
        <f>SIGN(SUM([1]Лист1!EA891:EG891))</f>
        <v>1</v>
      </c>
      <c r="R888">
        <f>SIGN(SUM([1]Лист1!CL891:CQ891))</f>
        <v>0</v>
      </c>
      <c r="S888">
        <f>SIGN(SUM([1]Лист1!ER891))</f>
        <v>0</v>
      </c>
      <c r="T888">
        <f>SIGN(SUM([1]Лист1!EJ891,[1]Лист1!EK891,[1]Лист1!EN891,[1]Лист1!EQ891,[1]Лист1!ES891))</f>
        <v>0</v>
      </c>
      <c r="U888">
        <f>SIGN(SUM([1]Лист1!DX891:DY891,[1]Лист1!EH891))</f>
        <v>0</v>
      </c>
      <c r="V888">
        <f>SIGN(SUM([1]Лист1!DZ891,[1]Лист1!EO891,[1]Лист1!EM891))</f>
        <v>0</v>
      </c>
      <c r="W888">
        <f>SIGN(SUM([1]Лист1!DL891:DT891))</f>
        <v>0</v>
      </c>
      <c r="X888">
        <f>SIGN(SUM([1]Лист1!EI891,[1]Лист1!EL891,[1]Лист1!EP891,[1]Лист1!EU891:EV891))</f>
        <v>0</v>
      </c>
      <c r="Y888">
        <f>SIGN(SUM([1]Лист1!DU891,[1]Лист1!ET891))</f>
        <v>0</v>
      </c>
      <c r="Z888">
        <f>SIGN(SUM([1]Лист1!EW891:EY891))</f>
        <v>0</v>
      </c>
    </row>
    <row r="889" spans="1:26" x14ac:dyDescent="0.3">
      <c r="A889" s="1" t="str">
        <f>[1]Лист1!B892</f>
        <v>Litostomatea</v>
      </c>
      <c r="B889" s="1" t="str">
        <f>[1]Лист1!C892</f>
        <v>Pleurostomatida</v>
      </c>
      <c r="C889" s="1" t="str">
        <f>[1]Лист1!D892</f>
        <v>Kentrophyllidae</v>
      </c>
      <c r="D889" s="1" t="str">
        <f>TRIM([1]Лист1!E892)</f>
        <v>Kentrophyllum</v>
      </c>
      <c r="E889" s="1" t="str">
        <f>TRIM(CONCATENATE([1]Лист1!E892," ",[1]Лист1!F892))</f>
        <v>Kentrophyllum antarcticum</v>
      </c>
      <c r="F889">
        <f>SIGN(SUM([1]Лист1!CB892,[1]Лист1!DV892))</f>
        <v>0</v>
      </c>
      <c r="G889">
        <f>SIGN(SUM([1]Лист1!EZ892,[1]Лист1!FB892))</f>
        <v>0</v>
      </c>
      <c r="H889">
        <f>SIGN(SUM([1]Лист1!FA892,[1]Лист1!FU892))</f>
        <v>0</v>
      </c>
      <c r="I889">
        <f>SIGN(SUM([1]Лист1!FC892))</f>
        <v>0</v>
      </c>
      <c r="J889">
        <f>SIGN(SUM([1]Лист1!BL892:CA892))</f>
        <v>0</v>
      </c>
      <c r="K889">
        <f>SIGN(SUM([1]Лист1!AR892:BK892))</f>
        <v>0</v>
      </c>
      <c r="L889">
        <f>SIGN(SUM([1]Лист1!AM892:AQ892))</f>
        <v>0</v>
      </c>
      <c r="M889">
        <f>SIGN(SUM([1]Лист1!CS892:DK892))</f>
        <v>0</v>
      </c>
      <c r="N889">
        <f>SIGN(SUM([1]Лист1!CC892:CK892,[1]Лист1!CR892))</f>
        <v>0</v>
      </c>
      <c r="O889">
        <f>SIGN(SUM([1]Лист1!U892:AL892))</f>
        <v>0</v>
      </c>
      <c r="P889">
        <f>SIGN(SUM([1]Лист1!DW892))</f>
        <v>0</v>
      </c>
      <c r="Q889">
        <f>SIGN(SUM([1]Лист1!EA892:EG892))</f>
        <v>0</v>
      </c>
      <c r="R889">
        <f>SIGN(SUM([1]Лист1!CL892:CQ892))</f>
        <v>0</v>
      </c>
      <c r="S889">
        <f>SIGN(SUM([1]Лист1!ER892))</f>
        <v>0</v>
      </c>
      <c r="T889">
        <f>SIGN(SUM([1]Лист1!EJ892,[1]Лист1!EK892,[1]Лист1!EN892,[1]Лист1!EQ892,[1]Лист1!ES892))</f>
        <v>0</v>
      </c>
      <c r="U889">
        <f>SIGN(SUM([1]Лист1!DX892:DY892,[1]Лист1!EH892))</f>
        <v>0</v>
      </c>
      <c r="V889">
        <f>SIGN(SUM([1]Лист1!DZ892,[1]Лист1!EO892,[1]Лист1!EM892))</f>
        <v>0</v>
      </c>
      <c r="W889">
        <f>SIGN(SUM([1]Лист1!DL892:DT892))</f>
        <v>0</v>
      </c>
      <c r="X889">
        <f>SIGN(SUM([1]Лист1!EI892,[1]Лист1!EL892,[1]Лист1!EP892,[1]Лист1!EU892:EV892))</f>
        <v>0</v>
      </c>
      <c r="Y889">
        <f>SIGN(SUM([1]Лист1!DU892,[1]Лист1!ET892))</f>
        <v>1</v>
      </c>
      <c r="Z889">
        <f>SIGN(SUM([1]Лист1!EW892:EY892))</f>
        <v>0</v>
      </c>
    </row>
    <row r="890" spans="1:26" x14ac:dyDescent="0.3">
      <c r="A890" s="1" t="str">
        <f>[1]Лист1!B893</f>
        <v>Litostomatea</v>
      </c>
      <c r="B890" s="1" t="str">
        <f>[1]Лист1!C893</f>
        <v>Pleurostomatida</v>
      </c>
      <c r="C890" s="1" t="str">
        <f>[1]Лист1!D893</f>
        <v>Kentrophyllidae</v>
      </c>
      <c r="D890" s="1" t="str">
        <f>TRIM([1]Лист1!E893)</f>
        <v>Kentrophyllum</v>
      </c>
      <c r="E890" s="1" t="str">
        <f>TRIM(CONCATENATE([1]Лист1!E893," ",[1]Лист1!F893))</f>
        <v>Kentrophyllum bispinum</v>
      </c>
      <c r="F890">
        <f>SIGN(SUM([1]Лист1!CB893,[1]Лист1!DV893))</f>
        <v>0</v>
      </c>
      <c r="G890">
        <f>SIGN(SUM([1]Лист1!EZ893,[1]Лист1!FB893))</f>
        <v>0</v>
      </c>
      <c r="H890">
        <f>SIGN(SUM([1]Лист1!FA893,[1]Лист1!FU893))</f>
        <v>0</v>
      </c>
      <c r="I890">
        <f>SIGN(SUM([1]Лист1!FC893))</f>
        <v>0</v>
      </c>
      <c r="J890">
        <f>SIGN(SUM([1]Лист1!BL893:CA893))</f>
        <v>0</v>
      </c>
      <c r="K890">
        <f>SIGN(SUM([1]Лист1!AR893:BK893))</f>
        <v>0</v>
      </c>
      <c r="L890">
        <f>SIGN(SUM([1]Лист1!AM893:AQ893))</f>
        <v>0</v>
      </c>
      <c r="M890">
        <f>SIGN(SUM([1]Лист1!CS893:DK893))</f>
        <v>0</v>
      </c>
      <c r="N890">
        <f>SIGN(SUM([1]Лист1!CC893:CK893,[1]Лист1!CR893))</f>
        <v>0</v>
      </c>
      <c r="O890">
        <f>SIGN(SUM([1]Лист1!U893:AL893))</f>
        <v>0</v>
      </c>
      <c r="P890">
        <f>SIGN(SUM([1]Лист1!DW893))</f>
        <v>0</v>
      </c>
      <c r="Q890">
        <f>SIGN(SUM([1]Лист1!EA893:EG893))</f>
        <v>1</v>
      </c>
      <c r="R890">
        <f>SIGN(SUM([1]Лист1!CL893:CQ893))</f>
        <v>0</v>
      </c>
      <c r="S890">
        <f>SIGN(SUM([1]Лист1!ER893))</f>
        <v>0</v>
      </c>
      <c r="T890">
        <f>SIGN(SUM([1]Лист1!EJ893,[1]Лист1!EK893,[1]Лист1!EN893,[1]Лист1!EQ893,[1]Лист1!ES893))</f>
        <v>0</v>
      </c>
      <c r="U890">
        <f>SIGN(SUM([1]Лист1!DX893:DY893,[1]Лист1!EH893))</f>
        <v>0</v>
      </c>
      <c r="V890">
        <f>SIGN(SUM([1]Лист1!DZ893,[1]Лист1!EO893,[1]Лист1!EM893))</f>
        <v>0</v>
      </c>
      <c r="W890">
        <f>SIGN(SUM([1]Лист1!DL893:DT893))</f>
        <v>0</v>
      </c>
      <c r="X890">
        <f>SIGN(SUM([1]Лист1!EI893,[1]Лист1!EL893,[1]Лист1!EP893,[1]Лист1!EU893:EV893))</f>
        <v>0</v>
      </c>
      <c r="Y890">
        <f>SIGN(SUM([1]Лист1!DU893,[1]Лист1!ET893))</f>
        <v>0</v>
      </c>
      <c r="Z890">
        <f>SIGN(SUM([1]Лист1!EW893:EY893))</f>
        <v>0</v>
      </c>
    </row>
    <row r="891" spans="1:26" x14ac:dyDescent="0.3">
      <c r="A891" s="1" t="str">
        <f>[1]Лист1!B894</f>
        <v>Litostomatea</v>
      </c>
      <c r="B891" s="1" t="str">
        <f>[1]Лист1!C894</f>
        <v>Pleurostomatida</v>
      </c>
      <c r="C891" s="1" t="str">
        <f>[1]Лист1!D894</f>
        <v>Kentrophyllidae</v>
      </c>
      <c r="D891" s="1" t="str">
        <f>TRIM([1]Лист1!E894)</f>
        <v>Kentrophyllum</v>
      </c>
      <c r="E891" s="1" t="str">
        <f>TRIM(CONCATENATE([1]Лист1!E894," ",[1]Лист1!F894))</f>
        <v>Kentrophyllum fibrillatum</v>
      </c>
      <c r="F891">
        <f>SIGN(SUM([1]Лист1!CB894,[1]Лист1!DV894))</f>
        <v>0</v>
      </c>
      <c r="G891">
        <f>SIGN(SUM([1]Лист1!EZ894,[1]Лист1!FB894))</f>
        <v>0</v>
      </c>
      <c r="H891">
        <f>SIGN(SUM([1]Лист1!FA894,[1]Лист1!FU894))</f>
        <v>1</v>
      </c>
      <c r="I891">
        <f>SIGN(SUM([1]Лист1!FC894))</f>
        <v>0</v>
      </c>
      <c r="J891">
        <f>SIGN(SUM([1]Лист1!BL894:CA894))</f>
        <v>1</v>
      </c>
      <c r="K891">
        <f>SIGN(SUM([1]Лист1!AR894:BK894))</f>
        <v>0</v>
      </c>
      <c r="L891">
        <f>SIGN(SUM([1]Лист1!AM894:AQ894))</f>
        <v>0</v>
      </c>
      <c r="M891">
        <f>SIGN(SUM([1]Лист1!CS894:DK894))</f>
        <v>1</v>
      </c>
      <c r="N891">
        <f>SIGN(SUM([1]Лист1!CC894:CK894,[1]Лист1!CR894))</f>
        <v>0</v>
      </c>
      <c r="O891">
        <f>SIGN(SUM([1]Лист1!U894:AL894))</f>
        <v>0</v>
      </c>
      <c r="P891">
        <f>SIGN(SUM([1]Лист1!DW894))</f>
        <v>0</v>
      </c>
      <c r="Q891">
        <f>SIGN(SUM([1]Лист1!EA894:EG894))</f>
        <v>0</v>
      </c>
      <c r="R891">
        <f>SIGN(SUM([1]Лист1!CL894:CQ894))</f>
        <v>0</v>
      </c>
      <c r="S891">
        <f>SIGN(SUM([1]Лист1!ER894))</f>
        <v>0</v>
      </c>
      <c r="T891">
        <f>SIGN(SUM([1]Лист1!EJ894,[1]Лист1!EK894,[1]Лист1!EN894,[1]Лист1!EQ894,[1]Лист1!ES894))</f>
        <v>0</v>
      </c>
      <c r="U891">
        <f>SIGN(SUM([1]Лист1!DX894:DY894,[1]Лист1!EH894))</f>
        <v>1</v>
      </c>
      <c r="V891">
        <f>SIGN(SUM([1]Лист1!DZ894,[1]Лист1!EO894,[1]Лист1!EM894))</f>
        <v>0</v>
      </c>
      <c r="W891">
        <f>SIGN(SUM([1]Лист1!DL894:DT894))</f>
        <v>0</v>
      </c>
      <c r="X891">
        <f>SIGN(SUM([1]Лист1!EI894,[1]Лист1!EL894,[1]Лист1!EP894,[1]Лист1!EU894:EV894))</f>
        <v>0</v>
      </c>
      <c r="Y891">
        <f>SIGN(SUM([1]Лист1!DU894,[1]Лист1!ET894))</f>
        <v>0</v>
      </c>
      <c r="Z891">
        <f>SIGN(SUM([1]Лист1!EW894:EY894))</f>
        <v>0</v>
      </c>
    </row>
    <row r="892" spans="1:26" x14ac:dyDescent="0.3">
      <c r="A892" s="1" t="str">
        <f>[1]Лист1!B895</f>
        <v>Litostomatea</v>
      </c>
      <c r="B892" s="1" t="str">
        <f>[1]Лист1!C895</f>
        <v>Pleurostomatida</v>
      </c>
      <c r="C892" s="1" t="str">
        <f>[1]Лист1!D895</f>
        <v>Kentrophyllidae</v>
      </c>
      <c r="D892" s="1" t="str">
        <f>TRIM([1]Лист1!E895)</f>
        <v>Kentrophyllum</v>
      </c>
      <c r="E892" s="1" t="str">
        <f>TRIM(CONCATENATE([1]Лист1!E895," ",[1]Лист1!F895))</f>
        <v>Kentrophyllum hohuensis</v>
      </c>
      <c r="F892">
        <f>SIGN(SUM([1]Лист1!CB895,[1]Лист1!DV895))</f>
        <v>0</v>
      </c>
      <c r="G892">
        <f>SIGN(SUM([1]Лист1!EZ895,[1]Лист1!FB895))</f>
        <v>0</v>
      </c>
      <c r="H892">
        <f>SIGN(SUM([1]Лист1!FA895,[1]Лист1!FU895))</f>
        <v>0</v>
      </c>
      <c r="I892">
        <f>SIGN(SUM([1]Лист1!FC895))</f>
        <v>0</v>
      </c>
      <c r="J892">
        <f>SIGN(SUM([1]Лист1!BL895:CA895))</f>
        <v>0</v>
      </c>
      <c r="K892">
        <f>SIGN(SUM([1]Лист1!AR895:BK895))</f>
        <v>0</v>
      </c>
      <c r="L892">
        <f>SIGN(SUM([1]Лист1!AM895:AQ895))</f>
        <v>0</v>
      </c>
      <c r="M892">
        <f>SIGN(SUM([1]Лист1!CS895:DK895))</f>
        <v>0</v>
      </c>
      <c r="N892">
        <f>SIGN(SUM([1]Лист1!CC895:CK895,[1]Лист1!CR895))</f>
        <v>0</v>
      </c>
      <c r="O892">
        <f>SIGN(SUM([1]Лист1!U895:AL895))</f>
        <v>0</v>
      </c>
      <c r="P892">
        <f>SIGN(SUM([1]Лист1!DW895))</f>
        <v>0</v>
      </c>
      <c r="Q892">
        <f>SIGN(SUM([1]Лист1!EA895:EG895))</f>
        <v>1</v>
      </c>
      <c r="R892">
        <f>SIGN(SUM([1]Лист1!CL895:CQ895))</f>
        <v>0</v>
      </c>
      <c r="S892">
        <f>SIGN(SUM([1]Лист1!ER895))</f>
        <v>0</v>
      </c>
      <c r="T892">
        <f>SIGN(SUM([1]Лист1!EJ895,[1]Лист1!EK895,[1]Лист1!EN895,[1]Лист1!EQ895,[1]Лист1!ES895))</f>
        <v>0</v>
      </c>
      <c r="U892">
        <f>SIGN(SUM([1]Лист1!DX895:DY895,[1]Лист1!EH895))</f>
        <v>0</v>
      </c>
      <c r="V892">
        <f>SIGN(SUM([1]Лист1!DZ895,[1]Лист1!EO895,[1]Лист1!EM895))</f>
        <v>0</v>
      </c>
      <c r="W892">
        <f>SIGN(SUM([1]Лист1!DL895:DT895))</f>
        <v>0</v>
      </c>
      <c r="X892">
        <f>SIGN(SUM([1]Лист1!EI895,[1]Лист1!EL895,[1]Лист1!EP895,[1]Лист1!EU895:EV895))</f>
        <v>0</v>
      </c>
      <c r="Y892">
        <f>SIGN(SUM([1]Лист1!DU895,[1]Лист1!ET895))</f>
        <v>0</v>
      </c>
      <c r="Z892">
        <f>SIGN(SUM([1]Лист1!EW895:EY895))</f>
        <v>0</v>
      </c>
    </row>
    <row r="893" spans="1:26" x14ac:dyDescent="0.3">
      <c r="A893" s="1" t="str">
        <f>[1]Лист1!B896</f>
        <v>Litostomatea</v>
      </c>
      <c r="B893" s="1" t="str">
        <f>[1]Лист1!C896</f>
        <v>Pleurostomatida</v>
      </c>
      <c r="C893" s="1" t="str">
        <f>[1]Лист1!D896</f>
        <v>Kentrophyllidae</v>
      </c>
      <c r="D893" s="1" t="str">
        <f>TRIM([1]Лист1!E896)</f>
        <v>Kentrophyllum</v>
      </c>
      <c r="E893" s="1" t="str">
        <f>TRIM(CONCATENATE([1]Лист1!E896," ",[1]Лист1!F896))</f>
        <v>Kentrophyllum ozakii</v>
      </c>
      <c r="F893">
        <f>SIGN(SUM([1]Лист1!CB896,[1]Лист1!DV896))</f>
        <v>0</v>
      </c>
      <c r="G893">
        <f>SIGN(SUM([1]Лист1!EZ896,[1]Лист1!FB896))</f>
        <v>0</v>
      </c>
      <c r="H893">
        <f>SIGN(SUM([1]Лист1!FA896,[1]Лист1!FU896))</f>
        <v>0</v>
      </c>
      <c r="I893">
        <f>SIGN(SUM([1]Лист1!FC896))</f>
        <v>0</v>
      </c>
      <c r="J893">
        <f>SIGN(SUM([1]Лист1!BL896:CA896))</f>
        <v>0</v>
      </c>
      <c r="K893">
        <f>SIGN(SUM([1]Лист1!AR896:BK896))</f>
        <v>0</v>
      </c>
      <c r="L893">
        <f>SIGN(SUM([1]Лист1!AM896:AQ896))</f>
        <v>0</v>
      </c>
      <c r="M893">
        <f>SIGN(SUM([1]Лист1!CS896:DK896))</f>
        <v>0</v>
      </c>
      <c r="N893">
        <f>SIGN(SUM([1]Лист1!CC896:CK896,[1]Лист1!CR896))</f>
        <v>0</v>
      </c>
      <c r="O893">
        <f>SIGN(SUM([1]Лист1!U896:AL896))</f>
        <v>0</v>
      </c>
      <c r="P893">
        <f>SIGN(SUM([1]Лист1!DW896))</f>
        <v>0</v>
      </c>
      <c r="Q893">
        <f>SIGN(SUM([1]Лист1!EA896:EG896))</f>
        <v>1</v>
      </c>
      <c r="R893">
        <f>SIGN(SUM([1]Лист1!CL896:CQ896))</f>
        <v>0</v>
      </c>
      <c r="S893">
        <f>SIGN(SUM([1]Лист1!ER896))</f>
        <v>0</v>
      </c>
      <c r="T893">
        <f>SIGN(SUM([1]Лист1!EJ896,[1]Лист1!EK896,[1]Лист1!EN896,[1]Лист1!EQ896,[1]Лист1!ES896))</f>
        <v>0</v>
      </c>
      <c r="U893">
        <f>SIGN(SUM([1]Лист1!DX896:DY896,[1]Лист1!EH896))</f>
        <v>0</v>
      </c>
      <c r="V893">
        <f>SIGN(SUM([1]Лист1!DZ896,[1]Лист1!EO896,[1]Лист1!EM896))</f>
        <v>0</v>
      </c>
      <c r="W893">
        <f>SIGN(SUM([1]Лист1!DL896:DT896))</f>
        <v>0</v>
      </c>
      <c r="X893">
        <f>SIGN(SUM([1]Лист1!EI896,[1]Лист1!EL896,[1]Лист1!EP896,[1]Лист1!EU896:EV896))</f>
        <v>0</v>
      </c>
      <c r="Y893">
        <f>SIGN(SUM([1]Лист1!DU896,[1]Лист1!ET896))</f>
        <v>0</v>
      </c>
      <c r="Z893">
        <f>SIGN(SUM([1]Лист1!EW896:EY896))</f>
        <v>0</v>
      </c>
    </row>
    <row r="894" spans="1:26" x14ac:dyDescent="0.3">
      <c r="A894" s="1" t="str">
        <f>[1]Лист1!B897</f>
        <v>Litostomatea</v>
      </c>
      <c r="B894" s="1" t="str">
        <f>[1]Лист1!C897</f>
        <v>Pleurostomatida</v>
      </c>
      <c r="C894" s="1" t="str">
        <f>[1]Лист1!D897</f>
        <v>Kentrophyllidae</v>
      </c>
      <c r="D894" s="1" t="str">
        <f>TRIM([1]Лист1!E897)</f>
        <v>Kentrophyllum</v>
      </c>
      <c r="E894" s="1" t="str">
        <f>TRIM(CONCATENATE([1]Лист1!E897," ",[1]Лист1!F897))</f>
        <v>Kentrophyllum pseudosetigerum</v>
      </c>
      <c r="F894">
        <f>SIGN(SUM([1]Лист1!CB897,[1]Лист1!DV897))</f>
        <v>0</v>
      </c>
      <c r="G894">
        <f>SIGN(SUM([1]Лист1!EZ897,[1]Лист1!FB897))</f>
        <v>0</v>
      </c>
      <c r="H894">
        <f>SIGN(SUM([1]Лист1!FA897,[1]Лист1!FU897))</f>
        <v>0</v>
      </c>
      <c r="I894">
        <f>SIGN(SUM([1]Лист1!FC897))</f>
        <v>0</v>
      </c>
      <c r="J894">
        <f>SIGN(SUM([1]Лист1!BL897:CA897))</f>
        <v>0</v>
      </c>
      <c r="K894">
        <f>SIGN(SUM([1]Лист1!AR897:BK897))</f>
        <v>0</v>
      </c>
      <c r="L894">
        <f>SIGN(SUM([1]Лист1!AM897:AQ897))</f>
        <v>0</v>
      </c>
      <c r="M894">
        <f>SIGN(SUM([1]Лист1!CS897:DK897))</f>
        <v>1</v>
      </c>
      <c r="N894">
        <f>SIGN(SUM([1]Лист1!CC897:CK897,[1]Лист1!CR897))</f>
        <v>0</v>
      </c>
      <c r="O894">
        <f>SIGN(SUM([1]Лист1!U897:AL897))</f>
        <v>0</v>
      </c>
      <c r="P894">
        <f>SIGN(SUM([1]Лист1!DW897))</f>
        <v>0</v>
      </c>
      <c r="Q894">
        <f>SIGN(SUM([1]Лист1!EA897:EG897))</f>
        <v>0</v>
      </c>
      <c r="R894">
        <f>SIGN(SUM([1]Лист1!CL897:CQ897))</f>
        <v>1</v>
      </c>
      <c r="S894">
        <f>SIGN(SUM([1]Лист1!ER897))</f>
        <v>0</v>
      </c>
      <c r="T894">
        <f>SIGN(SUM([1]Лист1!EJ897,[1]Лист1!EK897,[1]Лист1!EN897,[1]Лист1!EQ897,[1]Лист1!ES897))</f>
        <v>0</v>
      </c>
      <c r="U894">
        <f>SIGN(SUM([1]Лист1!DX897:DY897,[1]Лист1!EH897))</f>
        <v>0</v>
      </c>
      <c r="V894">
        <f>SIGN(SUM([1]Лист1!DZ897,[1]Лист1!EO897,[1]Лист1!EM897))</f>
        <v>1</v>
      </c>
      <c r="W894">
        <f>SIGN(SUM([1]Лист1!DL897:DT897))</f>
        <v>0</v>
      </c>
      <c r="X894">
        <f>SIGN(SUM([1]Лист1!EI897,[1]Лист1!EL897,[1]Лист1!EP897,[1]Лист1!EU897:EV897))</f>
        <v>0</v>
      </c>
      <c r="Y894">
        <f>SIGN(SUM([1]Лист1!DU897,[1]Лист1!ET897))</f>
        <v>0</v>
      </c>
      <c r="Z894">
        <f>SIGN(SUM([1]Лист1!EW897:EY897))</f>
        <v>0</v>
      </c>
    </row>
    <row r="895" spans="1:26" x14ac:dyDescent="0.3">
      <c r="A895" s="1" t="str">
        <f>[1]Лист1!B898</f>
        <v>Litostomatea</v>
      </c>
      <c r="B895" s="1" t="str">
        <f>[1]Лист1!C898</f>
        <v>Pleurostomatida</v>
      </c>
      <c r="C895" s="1" t="str">
        <f>[1]Лист1!D898</f>
        <v>Kentrophyllidae</v>
      </c>
      <c r="D895" s="1" t="str">
        <f>TRIM([1]Лист1!E898)</f>
        <v>Kentrophyllum</v>
      </c>
      <c r="E895" s="1" t="str">
        <f>TRIM(CONCATENATE([1]Лист1!E898," ",[1]Лист1!F898))</f>
        <v>Kentrophyllum qingdaoense</v>
      </c>
      <c r="F895">
        <f>SIGN(SUM([1]Лист1!CB898,[1]Лист1!DV898))</f>
        <v>0</v>
      </c>
      <c r="G895">
        <f>SIGN(SUM([1]Лист1!EZ898,[1]Лист1!FB898))</f>
        <v>0</v>
      </c>
      <c r="H895">
        <f>SIGN(SUM([1]Лист1!FA898,[1]Лист1!FU898))</f>
        <v>0</v>
      </c>
      <c r="I895">
        <f>SIGN(SUM([1]Лист1!FC898))</f>
        <v>0</v>
      </c>
      <c r="J895">
        <f>SIGN(SUM([1]Лист1!BL898:CA898))</f>
        <v>0</v>
      </c>
      <c r="K895">
        <f>SIGN(SUM([1]Лист1!AR898:BK898))</f>
        <v>0</v>
      </c>
      <c r="L895">
        <f>SIGN(SUM([1]Лист1!AM898:AQ898))</f>
        <v>0</v>
      </c>
      <c r="M895">
        <f>SIGN(SUM([1]Лист1!CS898:DK898))</f>
        <v>0</v>
      </c>
      <c r="N895">
        <f>SIGN(SUM([1]Лист1!CC898:CK898,[1]Лист1!CR898))</f>
        <v>0</v>
      </c>
      <c r="O895">
        <f>SIGN(SUM([1]Лист1!U898:AL898))</f>
        <v>0</v>
      </c>
      <c r="P895">
        <f>SIGN(SUM([1]Лист1!DW898))</f>
        <v>0</v>
      </c>
      <c r="Q895">
        <f>SIGN(SUM([1]Лист1!EA898:EG898))</f>
        <v>1</v>
      </c>
      <c r="R895">
        <f>SIGN(SUM([1]Лист1!CL898:CQ898))</f>
        <v>0</v>
      </c>
      <c r="S895">
        <f>SIGN(SUM([1]Лист1!ER898))</f>
        <v>0</v>
      </c>
      <c r="T895">
        <f>SIGN(SUM([1]Лист1!EJ898,[1]Лист1!EK898,[1]Лист1!EN898,[1]Лист1!EQ898,[1]Лист1!ES898))</f>
        <v>0</v>
      </c>
      <c r="U895">
        <f>SIGN(SUM([1]Лист1!DX898:DY898,[1]Лист1!EH898))</f>
        <v>0</v>
      </c>
      <c r="V895">
        <f>SIGN(SUM([1]Лист1!DZ898,[1]Лист1!EO898,[1]Лист1!EM898))</f>
        <v>0</v>
      </c>
      <c r="W895">
        <f>SIGN(SUM([1]Лист1!DL898:DT898))</f>
        <v>0</v>
      </c>
      <c r="X895">
        <f>SIGN(SUM([1]Лист1!EI898,[1]Лист1!EL898,[1]Лист1!EP898,[1]Лист1!EU898:EV898))</f>
        <v>0</v>
      </c>
      <c r="Y895">
        <f>SIGN(SUM([1]Лист1!DU898,[1]Лист1!ET898))</f>
        <v>0</v>
      </c>
      <c r="Z895">
        <f>SIGN(SUM([1]Лист1!EW898:EY898))</f>
        <v>0</v>
      </c>
    </row>
    <row r="896" spans="1:26" x14ac:dyDescent="0.3">
      <c r="A896" s="1" t="str">
        <f>[1]Лист1!B899</f>
        <v>Litostomatea</v>
      </c>
      <c r="B896" s="1" t="str">
        <f>[1]Лист1!C899</f>
        <v>Pleurostomatida</v>
      </c>
      <c r="C896" s="1" t="str">
        <f>[1]Лист1!D899</f>
        <v>Kentrophyllidae</v>
      </c>
      <c r="D896" s="1" t="str">
        <f>TRIM([1]Лист1!E899)</f>
        <v>Kentrophyllum</v>
      </c>
      <c r="E896" s="1" t="str">
        <f>TRIM(CONCATENATE([1]Лист1!E899," ",[1]Лист1!F899))</f>
        <v>Kentrophyllum raikovi</v>
      </c>
      <c r="F896">
        <f>SIGN(SUM([1]Лист1!CB899,[1]Лист1!DV899))</f>
        <v>0</v>
      </c>
      <c r="G896">
        <f>SIGN(SUM([1]Лист1!EZ899,[1]Лист1!FB899))</f>
        <v>0</v>
      </c>
      <c r="H896">
        <f>SIGN(SUM([1]Лист1!FA899,[1]Лист1!FU899))</f>
        <v>0</v>
      </c>
      <c r="I896">
        <f>SIGN(SUM([1]Лист1!FC899))</f>
        <v>0</v>
      </c>
      <c r="J896">
        <f>SIGN(SUM([1]Лист1!BL899:CA899))</f>
        <v>0</v>
      </c>
      <c r="K896">
        <f>SIGN(SUM([1]Лист1!AR899:BK899))</f>
        <v>0</v>
      </c>
      <c r="L896">
        <f>SIGN(SUM([1]Лист1!AM899:AQ899))</f>
        <v>0</v>
      </c>
      <c r="M896">
        <f>SIGN(SUM([1]Лист1!CS899:DK899))</f>
        <v>0</v>
      </c>
      <c r="N896">
        <f>SIGN(SUM([1]Лист1!CC899:CK899,[1]Лист1!CR899))</f>
        <v>0</v>
      </c>
      <c r="O896">
        <f>SIGN(SUM([1]Лист1!U899:AL899))</f>
        <v>0</v>
      </c>
      <c r="P896">
        <f>SIGN(SUM([1]Лист1!DW899))</f>
        <v>0</v>
      </c>
      <c r="Q896">
        <f>SIGN(SUM([1]Лист1!EA899:EG899))</f>
        <v>0</v>
      </c>
      <c r="R896">
        <f>SIGN(SUM([1]Лист1!CL899:CQ899))</f>
        <v>0</v>
      </c>
      <c r="S896">
        <f>SIGN(SUM([1]Лист1!ER899))</f>
        <v>0</v>
      </c>
      <c r="T896">
        <f>SIGN(SUM([1]Лист1!EJ899,[1]Лист1!EK899,[1]Лист1!EN899,[1]Лист1!EQ899,[1]Лист1!ES899))</f>
        <v>0</v>
      </c>
      <c r="U896">
        <f>SIGN(SUM([1]Лист1!DX899:DY899,[1]Лист1!EH899))</f>
        <v>0</v>
      </c>
      <c r="V896">
        <f>SIGN(SUM([1]Лист1!DZ899,[1]Лист1!EO899,[1]Лист1!EM899))</f>
        <v>0</v>
      </c>
      <c r="W896">
        <f>SIGN(SUM([1]Лист1!DL899:DT899))</f>
        <v>1</v>
      </c>
      <c r="X896">
        <f>SIGN(SUM([1]Лист1!EI899,[1]Лист1!EL899,[1]Лист1!EP899,[1]Лист1!EU899:EV899))</f>
        <v>0</v>
      </c>
      <c r="Y896">
        <f>SIGN(SUM([1]Лист1!DU899,[1]Лист1!ET899))</f>
        <v>0</v>
      </c>
      <c r="Z896">
        <f>SIGN(SUM([1]Лист1!EW899:EY899))</f>
        <v>0</v>
      </c>
    </row>
    <row r="897" spans="1:26" x14ac:dyDescent="0.3">
      <c r="A897" s="1" t="str">
        <f>[1]Лист1!B900</f>
        <v>Litostomatea</v>
      </c>
      <c r="B897" s="1" t="str">
        <f>[1]Лист1!C900</f>
        <v>Pleurostomatida</v>
      </c>
      <c r="C897" s="1" t="str">
        <f>[1]Лист1!D900</f>
        <v>Kentrophyllidae</v>
      </c>
      <c r="D897" s="1" t="str">
        <f>TRIM([1]Лист1!E900)</f>
        <v>Kentrophyllum</v>
      </c>
      <c r="E897" s="1" t="str">
        <f>TRIM(CONCATENATE([1]Лист1!E900," ",[1]Лист1!F900))</f>
        <v>Kentrophyllum setigerum</v>
      </c>
      <c r="F897">
        <f>SIGN(SUM([1]Лист1!CB900,[1]Лист1!DV900))</f>
        <v>0</v>
      </c>
      <c r="G897">
        <f>SIGN(SUM([1]Лист1!EZ900,[1]Лист1!FB900))</f>
        <v>1</v>
      </c>
      <c r="H897">
        <f>SIGN(SUM([1]Лист1!FA900,[1]Лист1!FU900))</f>
        <v>1</v>
      </c>
      <c r="I897">
        <f>SIGN(SUM([1]Лист1!FC900))</f>
        <v>1</v>
      </c>
      <c r="J897">
        <f>SIGN(SUM([1]Лист1!BL900:CA900))</f>
        <v>1</v>
      </c>
      <c r="K897">
        <f>SIGN(SUM([1]Лист1!AR900:BK900))</f>
        <v>1</v>
      </c>
      <c r="L897">
        <f>SIGN(SUM([1]Лист1!AM900:AQ900))</f>
        <v>1</v>
      </c>
      <c r="M897">
        <f>SIGN(SUM([1]Лист1!CS900:DK900))</f>
        <v>1</v>
      </c>
      <c r="N897">
        <f>SIGN(SUM([1]Лист1!CC900:CK900,[1]Лист1!CR900))</f>
        <v>1</v>
      </c>
      <c r="O897">
        <f>SIGN(SUM([1]Лист1!U900:AL900))</f>
        <v>1</v>
      </c>
      <c r="P897">
        <f>SIGN(SUM([1]Лист1!DW900))</f>
        <v>0</v>
      </c>
      <c r="Q897">
        <f>SIGN(SUM([1]Лист1!EA900:EG900))</f>
        <v>1</v>
      </c>
      <c r="R897">
        <f>SIGN(SUM([1]Лист1!CL900:CQ900))</f>
        <v>1</v>
      </c>
      <c r="S897">
        <f>SIGN(SUM([1]Лист1!ER900))</f>
        <v>0</v>
      </c>
      <c r="T897">
        <f>SIGN(SUM([1]Лист1!EJ900,[1]Лист1!EK900,[1]Лист1!EN900,[1]Лист1!EQ900,[1]Лист1!ES900))</f>
        <v>1</v>
      </c>
      <c r="U897">
        <f>SIGN(SUM([1]Лист1!DX900:DY900,[1]Лист1!EH900))</f>
        <v>1</v>
      </c>
      <c r="V897">
        <f>SIGN(SUM([1]Лист1!DZ900,[1]Лист1!EO900,[1]Лист1!EM900))</f>
        <v>1</v>
      </c>
      <c r="W897">
        <f>SIGN(SUM([1]Лист1!DL900:DT900))</f>
        <v>1</v>
      </c>
      <c r="X897">
        <f>SIGN(SUM([1]Лист1!EI900,[1]Лист1!EL900,[1]Лист1!EP900,[1]Лист1!EU900:EV900))</f>
        <v>0</v>
      </c>
      <c r="Y897">
        <f>SIGN(SUM([1]Лист1!DU900,[1]Лист1!ET900))</f>
        <v>0</v>
      </c>
      <c r="Z897">
        <f>SIGN(SUM([1]Лист1!EW900:EY900))</f>
        <v>1</v>
      </c>
    </row>
    <row r="898" spans="1:26" x14ac:dyDescent="0.3">
      <c r="A898" s="1" t="str">
        <f>[1]Лист1!B901</f>
        <v>Litostomatea</v>
      </c>
      <c r="B898" s="1" t="str">
        <f>[1]Лист1!C901</f>
        <v>Pleurostomatida</v>
      </c>
      <c r="C898" s="1" t="str">
        <f>[1]Лист1!D901</f>
        <v>Kentrophyllidae</v>
      </c>
      <c r="D898" s="1" t="str">
        <f>TRIM([1]Лист1!E901)</f>
        <v>Kentrophyllum</v>
      </c>
      <c r="E898" s="1" t="str">
        <f>TRIM(CONCATENATE([1]Лист1!E901," ",[1]Лист1!F901))</f>
        <v>Kentrophyllum soliforme</v>
      </c>
      <c r="F898">
        <f>SIGN(SUM([1]Лист1!CB901,[1]Лист1!DV901))</f>
        <v>0</v>
      </c>
      <c r="G898">
        <f>SIGN(SUM([1]Лист1!EZ901,[1]Лист1!FB901))</f>
        <v>0</v>
      </c>
      <c r="H898">
        <f>SIGN(SUM([1]Лист1!FA901,[1]Лист1!FU901))</f>
        <v>0</v>
      </c>
      <c r="I898">
        <f>SIGN(SUM([1]Лист1!FC901))</f>
        <v>0</v>
      </c>
      <c r="J898">
        <f>SIGN(SUM([1]Лист1!BL901:CA901))</f>
        <v>0</v>
      </c>
      <c r="K898">
        <f>SIGN(SUM([1]Лист1!AR901:BK901))</f>
        <v>0</v>
      </c>
      <c r="L898">
        <f>SIGN(SUM([1]Лист1!AM901:AQ901))</f>
        <v>0</v>
      </c>
      <c r="M898">
        <f>SIGN(SUM([1]Лист1!CS901:DK901))</f>
        <v>0</v>
      </c>
      <c r="N898">
        <f>SIGN(SUM([1]Лист1!CC901:CK901,[1]Лист1!CR901))</f>
        <v>0</v>
      </c>
      <c r="O898">
        <f>SIGN(SUM([1]Лист1!U901:AL901))</f>
        <v>1</v>
      </c>
      <c r="P898">
        <f>SIGN(SUM([1]Лист1!DW901))</f>
        <v>0</v>
      </c>
      <c r="Q898">
        <f>SIGN(SUM([1]Лист1!EA901:EG901))</f>
        <v>1</v>
      </c>
      <c r="R898">
        <f>SIGN(SUM([1]Лист1!CL901:CQ901))</f>
        <v>0</v>
      </c>
      <c r="S898">
        <f>SIGN(SUM([1]Лист1!ER901))</f>
        <v>0</v>
      </c>
      <c r="T898">
        <f>SIGN(SUM([1]Лист1!EJ901,[1]Лист1!EK901,[1]Лист1!EN901,[1]Лист1!EQ901,[1]Лист1!ES901))</f>
        <v>0</v>
      </c>
      <c r="U898">
        <f>SIGN(SUM([1]Лист1!DX901:DY901,[1]Лист1!EH901))</f>
        <v>0</v>
      </c>
      <c r="V898">
        <f>SIGN(SUM([1]Лист1!DZ901,[1]Лист1!EO901,[1]Лист1!EM901))</f>
        <v>0</v>
      </c>
      <c r="W898">
        <f>SIGN(SUM([1]Лист1!DL901:DT901))</f>
        <v>0</v>
      </c>
      <c r="X898">
        <f>SIGN(SUM([1]Лист1!EI901,[1]Лист1!EL901,[1]Лист1!EP901,[1]Лист1!EU901:EV901))</f>
        <v>0</v>
      </c>
      <c r="Y898">
        <f>SIGN(SUM([1]Лист1!DU901,[1]Лист1!ET901))</f>
        <v>0</v>
      </c>
      <c r="Z898">
        <f>SIGN(SUM([1]Лист1!EW901:EY901))</f>
        <v>1</v>
      </c>
    </row>
    <row r="899" spans="1:26" x14ac:dyDescent="0.3">
      <c r="A899" s="1" t="str">
        <f>[1]Лист1!B902</f>
        <v>Litostomatea</v>
      </c>
      <c r="B899" s="1" t="str">
        <f>[1]Лист1!C902</f>
        <v>Pleurostomatida</v>
      </c>
      <c r="C899" s="1" t="str">
        <f>[1]Лист1!D902</f>
        <v>Kentrophyllidae</v>
      </c>
      <c r="D899" s="1" t="str">
        <f>TRIM([1]Лист1!E902)</f>
        <v>Kentrophyllum</v>
      </c>
      <c r="E899" s="1" t="str">
        <f>TRIM(CONCATENATE([1]Лист1!E902," ",[1]Лист1!F902))</f>
        <v>Kentrophyllum shenzhenense</v>
      </c>
      <c r="F899">
        <f>SIGN(SUM([1]Лист1!CB902,[1]Лист1!DV902))</f>
        <v>0</v>
      </c>
      <c r="G899">
        <f>SIGN(SUM([1]Лист1!EZ902,[1]Лист1!FB902))</f>
        <v>0</v>
      </c>
      <c r="H899">
        <f>SIGN(SUM([1]Лист1!FA902,[1]Лист1!FU902))</f>
        <v>0</v>
      </c>
      <c r="I899">
        <f>SIGN(SUM([1]Лист1!FC902))</f>
        <v>0</v>
      </c>
      <c r="J899">
        <f>SIGN(SUM([1]Лист1!BL902:CA902))</f>
        <v>0</v>
      </c>
      <c r="K899">
        <f>SIGN(SUM([1]Лист1!AR902:BK902))</f>
        <v>0</v>
      </c>
      <c r="L899">
        <f>SIGN(SUM([1]Лист1!AM902:AQ902))</f>
        <v>0</v>
      </c>
      <c r="M899">
        <f>SIGN(SUM([1]Лист1!CS902:DK902))</f>
        <v>0</v>
      </c>
      <c r="N899">
        <f>SIGN(SUM([1]Лист1!CC902:CK902,[1]Лист1!CR902))</f>
        <v>0</v>
      </c>
      <c r="O899">
        <f>SIGN(SUM([1]Лист1!U902:AL902))</f>
        <v>0</v>
      </c>
      <c r="P899">
        <f>SIGN(SUM([1]Лист1!DW902))</f>
        <v>0</v>
      </c>
      <c r="Q899">
        <f>SIGN(SUM([1]Лист1!EA902:EG902))</f>
        <v>1</v>
      </c>
      <c r="R899">
        <f>SIGN(SUM([1]Лист1!CL902:CQ902))</f>
        <v>0</v>
      </c>
      <c r="S899">
        <f>SIGN(SUM([1]Лист1!ER902))</f>
        <v>0</v>
      </c>
      <c r="T899">
        <f>SIGN(SUM([1]Лист1!EJ902,[1]Лист1!EK902,[1]Лист1!EN902,[1]Лист1!EQ902,[1]Лист1!ES902))</f>
        <v>0</v>
      </c>
      <c r="U899">
        <f>SIGN(SUM([1]Лист1!DX902:DY902,[1]Лист1!EH902))</f>
        <v>0</v>
      </c>
      <c r="V899">
        <f>SIGN(SUM([1]Лист1!DZ902,[1]Лист1!EO902,[1]Лист1!EM902))</f>
        <v>0</v>
      </c>
      <c r="W899">
        <f>SIGN(SUM([1]Лист1!DL902:DT902))</f>
        <v>0</v>
      </c>
      <c r="X899">
        <f>SIGN(SUM([1]Лист1!EI902,[1]Лист1!EL902,[1]Лист1!EP902,[1]Лист1!EU902:EV902))</f>
        <v>0</v>
      </c>
      <c r="Y899">
        <f>SIGN(SUM([1]Лист1!DU902,[1]Лист1!ET902))</f>
        <v>0</v>
      </c>
      <c r="Z899">
        <f>SIGN(SUM([1]Лист1!EW902:EY902))</f>
        <v>0</v>
      </c>
    </row>
    <row r="900" spans="1:26" x14ac:dyDescent="0.3">
      <c r="A900" s="1" t="str">
        <f>[1]Лист1!B903</f>
        <v>Litostomatea</v>
      </c>
      <c r="B900" s="1" t="str">
        <f>[1]Лист1!C903</f>
        <v>Pleurostomatida</v>
      </c>
      <c r="C900" s="1" t="str">
        <f>[1]Лист1!D903</f>
        <v>Kentrophyllidae</v>
      </c>
      <c r="D900" s="1" t="str">
        <f>TRIM([1]Лист1!E903)</f>
        <v>Kentrophyllum</v>
      </c>
      <c r="E900" s="1" t="str">
        <f>TRIM(CONCATENATE([1]Лист1!E903," ",[1]Лист1!F903))</f>
        <v>Kentrophyllum strumosum</v>
      </c>
      <c r="F900">
        <f>SIGN(SUM([1]Лист1!CB903,[1]Лист1!DV903))</f>
        <v>0</v>
      </c>
      <c r="G900">
        <f>SIGN(SUM([1]Лист1!EZ903,[1]Лист1!FB903))</f>
        <v>0</v>
      </c>
      <c r="H900">
        <f>SIGN(SUM([1]Лист1!FA903,[1]Лист1!FU903))</f>
        <v>0</v>
      </c>
      <c r="I900">
        <f>SIGN(SUM([1]Лист1!FC903))</f>
        <v>0</v>
      </c>
      <c r="J900">
        <f>SIGN(SUM([1]Лист1!BL903:CA903))</f>
        <v>0</v>
      </c>
      <c r="K900">
        <f>SIGN(SUM([1]Лист1!AR903:BK903))</f>
        <v>0</v>
      </c>
      <c r="L900">
        <f>SIGN(SUM([1]Лист1!AM903:AQ903))</f>
        <v>0</v>
      </c>
      <c r="M900">
        <f>SIGN(SUM([1]Лист1!CS903:DK903))</f>
        <v>0</v>
      </c>
      <c r="N900">
        <f>SIGN(SUM([1]Лист1!CC903:CK903,[1]Лист1!CR903))</f>
        <v>0</v>
      </c>
      <c r="O900">
        <f>SIGN(SUM([1]Лист1!U903:AL903))</f>
        <v>0</v>
      </c>
      <c r="P900">
        <f>SIGN(SUM([1]Лист1!DW903))</f>
        <v>0</v>
      </c>
      <c r="Q900">
        <f>SIGN(SUM([1]Лист1!EA903:EG903))</f>
        <v>1</v>
      </c>
      <c r="R900">
        <f>SIGN(SUM([1]Лист1!CL903:CQ903))</f>
        <v>0</v>
      </c>
      <c r="S900">
        <f>SIGN(SUM([1]Лист1!ER903))</f>
        <v>0</v>
      </c>
      <c r="T900">
        <f>SIGN(SUM([1]Лист1!EJ903,[1]Лист1!EK903,[1]Лист1!EN903,[1]Лист1!EQ903,[1]Лист1!ES903))</f>
        <v>0</v>
      </c>
      <c r="U900">
        <f>SIGN(SUM([1]Лист1!DX903:DY903,[1]Лист1!EH903))</f>
        <v>0</v>
      </c>
      <c r="V900">
        <f>SIGN(SUM([1]Лист1!DZ903,[1]Лист1!EO903,[1]Лист1!EM903))</f>
        <v>0</v>
      </c>
      <c r="W900">
        <f>SIGN(SUM([1]Лист1!DL903:DT903))</f>
        <v>0</v>
      </c>
      <c r="X900">
        <f>SIGN(SUM([1]Лист1!EI903,[1]Лист1!EL903,[1]Лист1!EP903,[1]Лист1!EU903:EV903))</f>
        <v>0</v>
      </c>
      <c r="Y900">
        <f>SIGN(SUM([1]Лист1!DU903,[1]Лист1!ET903))</f>
        <v>0</v>
      </c>
      <c r="Z900">
        <f>SIGN(SUM([1]Лист1!EW903:EY903))</f>
        <v>0</v>
      </c>
    </row>
    <row r="901" spans="1:26" x14ac:dyDescent="0.3">
      <c r="A901" s="1" t="str">
        <f>[1]Лист1!B904</f>
        <v>Litostomatea</v>
      </c>
      <c r="B901" s="1" t="str">
        <f>[1]Лист1!C904</f>
        <v>Pleurostomatida</v>
      </c>
      <c r="C901" s="1" t="str">
        <f>[1]Лист1!D904</f>
        <v>Kentrophyllidae</v>
      </c>
      <c r="D901" s="1" t="str">
        <f>TRIM([1]Лист1!E904)</f>
        <v>Kentrophyllum</v>
      </c>
      <c r="E901" s="1" t="str">
        <f>TRIM(CONCATENATE([1]Лист1!E904," ",[1]Лист1!F904))</f>
        <v>Kentrophyllum verrucosum</v>
      </c>
      <c r="F901">
        <f>SIGN(SUM([1]Лист1!CB904,[1]Лист1!DV904))</f>
        <v>1</v>
      </c>
      <c r="G901">
        <f>SIGN(SUM([1]Лист1!EZ904,[1]Лист1!FB904))</f>
        <v>1</v>
      </c>
      <c r="H901">
        <f>SIGN(SUM([1]Лист1!FA904,[1]Лист1!FU904))</f>
        <v>1</v>
      </c>
      <c r="I901">
        <f>SIGN(SUM([1]Лист1!FC904))</f>
        <v>0</v>
      </c>
      <c r="J901">
        <f>SIGN(SUM([1]Лист1!BL904:CA904))</f>
        <v>1</v>
      </c>
      <c r="K901">
        <f>SIGN(SUM([1]Лист1!AR904:BK904))</f>
        <v>1</v>
      </c>
      <c r="L901">
        <f>SIGN(SUM([1]Лист1!AM904:AQ904))</f>
        <v>1</v>
      </c>
      <c r="M901">
        <f>SIGN(SUM([1]Лист1!CS904:DK904))</f>
        <v>1</v>
      </c>
      <c r="N901">
        <f>SIGN(SUM([1]Лист1!CC904:CK904,[1]Лист1!CR904))</f>
        <v>1</v>
      </c>
      <c r="O901">
        <f>SIGN(SUM([1]Лист1!U904:AL904))</f>
        <v>1</v>
      </c>
      <c r="P901">
        <f>SIGN(SUM([1]Лист1!DW904))</f>
        <v>0</v>
      </c>
      <c r="Q901">
        <f>SIGN(SUM([1]Лист1!EA904:EG904))</f>
        <v>1</v>
      </c>
      <c r="R901">
        <f>SIGN(SUM([1]Лист1!CL904:CQ904))</f>
        <v>1</v>
      </c>
      <c r="S901">
        <f>SIGN(SUM([1]Лист1!ER904))</f>
        <v>0</v>
      </c>
      <c r="T901">
        <f>SIGN(SUM([1]Лист1!EJ904,[1]Лист1!EK904,[1]Лист1!EN904,[1]Лист1!EQ904,[1]Лист1!ES904))</f>
        <v>0</v>
      </c>
      <c r="U901">
        <f>SIGN(SUM([1]Лист1!DX904:DY904,[1]Лист1!EH904))</f>
        <v>0</v>
      </c>
      <c r="V901">
        <f>SIGN(SUM([1]Лист1!DZ904,[1]Лист1!EO904,[1]Лист1!EM904))</f>
        <v>1</v>
      </c>
      <c r="W901">
        <f>SIGN(SUM([1]Лист1!DL904:DT904))</f>
        <v>1</v>
      </c>
      <c r="X901">
        <f>SIGN(SUM([1]Лист1!EI904,[1]Лист1!EL904,[1]Лист1!EP904,[1]Лист1!EU904:EV904))</f>
        <v>0</v>
      </c>
      <c r="Y901">
        <f>SIGN(SUM([1]Лист1!DU904,[1]Лист1!ET904))</f>
        <v>0</v>
      </c>
      <c r="Z901">
        <f>SIGN(SUM([1]Лист1!EW904:EY904))</f>
        <v>1</v>
      </c>
    </row>
    <row r="902" spans="1:26" x14ac:dyDescent="0.3">
      <c r="A902" s="1" t="str">
        <f>[1]Лист1!B905</f>
        <v>Litostomatea</v>
      </c>
      <c r="B902" s="1" t="str">
        <f>[1]Лист1!C905</f>
        <v>Pleurostomatida</v>
      </c>
      <c r="C902" s="1" t="str">
        <f>[1]Лист1!D905</f>
        <v>Litonotidae</v>
      </c>
      <c r="D902" s="1" t="str">
        <f>TRIM([1]Лист1!E905)</f>
        <v>Acineria</v>
      </c>
      <c r="E902" s="1" t="str">
        <f>TRIM(CONCATENATE([1]Лист1!E905," ",[1]Лист1!F905))</f>
        <v>Acineria incurvata</v>
      </c>
      <c r="F902">
        <f>SIGN(SUM([1]Лист1!CB905,[1]Лист1!DV905))</f>
        <v>0</v>
      </c>
      <c r="G902">
        <f>SIGN(SUM([1]Лист1!EZ905,[1]Лист1!FB905))</f>
        <v>1</v>
      </c>
      <c r="H902">
        <f>SIGN(SUM([1]Лист1!FA905,[1]Лист1!FU905))</f>
        <v>1</v>
      </c>
      <c r="I902">
        <f>SIGN(SUM([1]Лист1!FC905))</f>
        <v>1</v>
      </c>
      <c r="J902">
        <f>SIGN(SUM([1]Лист1!BL905:CA905))</f>
        <v>1</v>
      </c>
      <c r="K902">
        <f>SIGN(SUM([1]Лист1!AR905:BK905))</f>
        <v>1</v>
      </c>
      <c r="L902">
        <f>SIGN(SUM([1]Лист1!AM905:AQ905))</f>
        <v>1</v>
      </c>
      <c r="M902">
        <f>SIGN(SUM([1]Лист1!CS905:DK905))</f>
        <v>1</v>
      </c>
      <c r="N902">
        <f>SIGN(SUM([1]Лист1!CC905:CK905,[1]Лист1!CR905))</f>
        <v>1</v>
      </c>
      <c r="O902">
        <f>SIGN(SUM([1]Лист1!U905:AL905))</f>
        <v>1</v>
      </c>
      <c r="P902">
        <f>SIGN(SUM([1]Лист1!DW905))</f>
        <v>1</v>
      </c>
      <c r="Q902">
        <f>SIGN(SUM([1]Лист1!EA905:EG905))</f>
        <v>1</v>
      </c>
      <c r="R902">
        <f>SIGN(SUM([1]Лист1!CL905:CQ905))</f>
        <v>1</v>
      </c>
      <c r="S902">
        <f>SIGN(SUM([1]Лист1!ER905))</f>
        <v>0</v>
      </c>
      <c r="T902">
        <f>SIGN(SUM([1]Лист1!EJ905,[1]Лист1!EK905,[1]Лист1!EN905,[1]Лист1!EQ905,[1]Лист1!ES905))</f>
        <v>1</v>
      </c>
      <c r="U902">
        <f>SIGN(SUM([1]Лист1!DX905:DY905,[1]Лист1!EH905))</f>
        <v>1</v>
      </c>
      <c r="V902">
        <f>SIGN(SUM([1]Лист1!DZ905,[1]Лист1!EO905,[1]Лист1!EM905))</f>
        <v>1</v>
      </c>
      <c r="W902">
        <f>SIGN(SUM([1]Лист1!DL905:DT905))</f>
        <v>1</v>
      </c>
      <c r="X902">
        <f>SIGN(SUM([1]Лист1!EI905,[1]Лист1!EL905,[1]Лист1!EP905,[1]Лист1!EU905:EV905))</f>
        <v>1</v>
      </c>
      <c r="Y902">
        <f>SIGN(SUM([1]Лист1!DU905,[1]Лист1!ET905))</f>
        <v>1</v>
      </c>
      <c r="Z902">
        <f>SIGN(SUM([1]Лист1!EW905:EY905))</f>
        <v>1</v>
      </c>
    </row>
    <row r="903" spans="1:26" x14ac:dyDescent="0.3">
      <c r="A903" s="1" t="str">
        <f>[1]Лист1!B906</f>
        <v>Litostomatea</v>
      </c>
      <c r="B903" s="1" t="str">
        <f>[1]Лист1!C906</f>
        <v>Pleurostomatida</v>
      </c>
      <c r="C903" s="1" t="str">
        <f>[1]Лист1!D906</f>
        <v>Litonotidae</v>
      </c>
      <c r="D903" s="1" t="str">
        <f>TRIM([1]Лист1!E906)</f>
        <v>Acineria</v>
      </c>
      <c r="E903" s="1" t="str">
        <f>TRIM(CONCATENATE([1]Лист1!E906," ",[1]Лист1!F906))</f>
        <v>Acineria uncinata</v>
      </c>
      <c r="F903">
        <f>SIGN(SUM([1]Лист1!CB906,[1]Лист1!DV906))</f>
        <v>0</v>
      </c>
      <c r="G903">
        <f>SIGN(SUM([1]Лист1!EZ906,[1]Лист1!FB906))</f>
        <v>0</v>
      </c>
      <c r="H903">
        <f>SIGN(SUM([1]Лист1!FA906,[1]Лист1!FU906))</f>
        <v>0</v>
      </c>
      <c r="I903">
        <f>SIGN(SUM([1]Лист1!FC906))</f>
        <v>0</v>
      </c>
      <c r="J903">
        <f>SIGN(SUM([1]Лист1!BL906:CA906))</f>
        <v>1</v>
      </c>
      <c r="K903">
        <f>SIGN(SUM([1]Лист1!AR906:BK906))</f>
        <v>0</v>
      </c>
      <c r="L903">
        <f>SIGN(SUM([1]Лист1!AM906:AQ906))</f>
        <v>0</v>
      </c>
      <c r="M903">
        <f>SIGN(SUM([1]Лист1!CS906:DK906))</f>
        <v>1</v>
      </c>
      <c r="N903">
        <f>SIGN(SUM([1]Лист1!CC906:CK906,[1]Лист1!CR906))</f>
        <v>1</v>
      </c>
      <c r="O903">
        <f>SIGN(SUM([1]Лист1!U906:AL906))</f>
        <v>1</v>
      </c>
      <c r="P903">
        <f>SIGN(SUM([1]Лист1!DW906))</f>
        <v>1</v>
      </c>
      <c r="Q903">
        <f>SIGN(SUM([1]Лист1!EA906:EG906))</f>
        <v>1</v>
      </c>
      <c r="R903">
        <f>SIGN(SUM([1]Лист1!CL906:CQ906))</f>
        <v>0</v>
      </c>
      <c r="S903">
        <f>SIGN(SUM([1]Лист1!ER906))</f>
        <v>1</v>
      </c>
      <c r="T903">
        <f>SIGN(SUM([1]Лист1!EJ906,[1]Лист1!EK906,[1]Лист1!EN906,[1]Лист1!EQ906,[1]Лист1!ES906))</f>
        <v>0</v>
      </c>
      <c r="U903">
        <f>SIGN(SUM([1]Лист1!DX906:DY906,[1]Лист1!EH906))</f>
        <v>0</v>
      </c>
      <c r="V903">
        <f>SIGN(SUM([1]Лист1!DZ906,[1]Лист1!EO906,[1]Лист1!EM906))</f>
        <v>0</v>
      </c>
      <c r="W903">
        <f>SIGN(SUM([1]Лист1!DL906:DT906))</f>
        <v>1</v>
      </c>
      <c r="X903">
        <f>SIGN(SUM([1]Лист1!EI906,[1]Лист1!EL906,[1]Лист1!EP906,[1]Лист1!EU906:EV906))</f>
        <v>1</v>
      </c>
      <c r="Y903">
        <f>SIGN(SUM([1]Лист1!DU906,[1]Лист1!ET906))</f>
        <v>0</v>
      </c>
      <c r="Z903">
        <f>SIGN(SUM([1]Лист1!EW906:EY906))</f>
        <v>0</v>
      </c>
    </row>
    <row r="904" spans="1:26" x14ac:dyDescent="0.3">
      <c r="A904" s="1" t="str">
        <f>[1]Лист1!B907</f>
        <v>Litostomatea</v>
      </c>
      <c r="B904" s="1" t="str">
        <f>[1]Лист1!C907</f>
        <v>Pleurostomatida</v>
      </c>
      <c r="C904" s="1" t="str">
        <f>[1]Лист1!D907</f>
        <v>Litonotidae</v>
      </c>
      <c r="D904" s="1" t="str">
        <f>TRIM([1]Лист1!E907)</f>
        <v>Amphileptiscus</v>
      </c>
      <c r="E904" s="1" t="str">
        <f>TRIM(CONCATENATE([1]Лист1!E907," ",[1]Лист1!F907))</f>
        <v>Amphileptiscus shii</v>
      </c>
      <c r="F904">
        <f>SIGN(SUM([1]Лист1!CB907,[1]Лист1!DV907))</f>
        <v>0</v>
      </c>
      <c r="G904">
        <f>SIGN(SUM([1]Лист1!EZ907,[1]Лист1!FB907))</f>
        <v>0</v>
      </c>
      <c r="H904">
        <f>SIGN(SUM([1]Лист1!FA907,[1]Лист1!FU907))</f>
        <v>0</v>
      </c>
      <c r="I904">
        <f>SIGN(SUM([1]Лист1!FC907))</f>
        <v>0</v>
      </c>
      <c r="J904">
        <f>SIGN(SUM([1]Лист1!BL907:CA907))</f>
        <v>0</v>
      </c>
      <c r="K904">
        <f>SIGN(SUM([1]Лист1!AR907:BK907))</f>
        <v>0</v>
      </c>
      <c r="L904">
        <f>SIGN(SUM([1]Лист1!AM907:AQ907))</f>
        <v>0</v>
      </c>
      <c r="M904">
        <f>SIGN(SUM([1]Лист1!CS907:DK907))</f>
        <v>0</v>
      </c>
      <c r="N904">
        <f>SIGN(SUM([1]Лист1!CC907:CK907,[1]Лист1!CR907))</f>
        <v>0</v>
      </c>
      <c r="O904">
        <f>SIGN(SUM([1]Лист1!U907:AL907))</f>
        <v>0</v>
      </c>
      <c r="P904">
        <f>SIGN(SUM([1]Лист1!DW907))</f>
        <v>0</v>
      </c>
      <c r="Q904">
        <f>SIGN(SUM([1]Лист1!EA907:EG907))</f>
        <v>1</v>
      </c>
      <c r="R904">
        <f>SIGN(SUM([1]Лист1!CL907:CQ907))</f>
        <v>0</v>
      </c>
      <c r="S904">
        <f>SIGN(SUM([1]Лист1!ER907))</f>
        <v>0</v>
      </c>
      <c r="T904">
        <f>SIGN(SUM([1]Лист1!EJ907,[1]Лист1!EK907,[1]Лист1!EN907,[1]Лист1!EQ907,[1]Лист1!ES907))</f>
        <v>0</v>
      </c>
      <c r="U904">
        <f>SIGN(SUM([1]Лист1!DX907:DY907,[1]Лист1!EH907))</f>
        <v>0</v>
      </c>
      <c r="V904">
        <f>SIGN(SUM([1]Лист1!DZ907,[1]Лист1!EO907,[1]Лист1!EM907))</f>
        <v>0</v>
      </c>
      <c r="W904">
        <f>SIGN(SUM([1]Лист1!DL907:DT907))</f>
        <v>0</v>
      </c>
      <c r="X904">
        <f>SIGN(SUM([1]Лист1!EI907,[1]Лист1!EL907,[1]Лист1!EP907,[1]Лист1!EU907:EV907))</f>
        <v>0</v>
      </c>
      <c r="Y904">
        <f>SIGN(SUM([1]Лист1!DU907,[1]Лист1!ET907))</f>
        <v>0</v>
      </c>
      <c r="Z904">
        <f>SIGN(SUM([1]Лист1!EW907:EY907))</f>
        <v>0</v>
      </c>
    </row>
    <row r="905" spans="1:26" x14ac:dyDescent="0.3">
      <c r="A905" s="1" t="str">
        <f>[1]Лист1!B908</f>
        <v>Litostomatea</v>
      </c>
      <c r="B905" s="1" t="str">
        <f>[1]Лист1!C908</f>
        <v>Pleurostomatida</v>
      </c>
      <c r="C905" s="1" t="str">
        <f>[1]Лист1!D908</f>
        <v>Litonotidae</v>
      </c>
      <c r="D905" s="1" t="str">
        <f>TRIM([1]Лист1!E908)</f>
        <v>Heminotus</v>
      </c>
      <c r="E905" s="1" t="str">
        <f>TRIM(CONCATENATE([1]Лист1!E908," ",[1]Лист1!F908))</f>
        <v>Heminotus caudatus</v>
      </c>
      <c r="F905">
        <f>SIGN(SUM([1]Лист1!CB908,[1]Лист1!DV908))</f>
        <v>0</v>
      </c>
      <c r="G905">
        <f>SIGN(SUM([1]Лист1!EZ908,[1]Лист1!FB908))</f>
        <v>1</v>
      </c>
      <c r="H905">
        <f>SIGN(SUM([1]Лист1!FA908,[1]Лист1!FU908))</f>
        <v>0</v>
      </c>
      <c r="I905">
        <f>SIGN(SUM([1]Лист1!FC908))</f>
        <v>1</v>
      </c>
      <c r="J905">
        <f>SIGN(SUM([1]Лист1!BL908:CA908))</f>
        <v>0</v>
      </c>
      <c r="K905">
        <f>SIGN(SUM([1]Лист1!AR908:BK908))</f>
        <v>1</v>
      </c>
      <c r="L905">
        <f>SIGN(SUM([1]Лист1!AM908:AQ908))</f>
        <v>1</v>
      </c>
      <c r="M905">
        <f>SIGN(SUM([1]Лист1!CS908:DK908))</f>
        <v>1</v>
      </c>
      <c r="N905">
        <f>SIGN(SUM([1]Лист1!CC908:CK908,[1]Лист1!CR908))</f>
        <v>0</v>
      </c>
      <c r="O905">
        <f>SIGN(SUM([1]Лист1!U908:AL908))</f>
        <v>1</v>
      </c>
      <c r="P905">
        <f>SIGN(SUM([1]Лист1!DW908))</f>
        <v>0</v>
      </c>
      <c r="Q905">
        <f>SIGN(SUM([1]Лист1!EA908:EG908))</f>
        <v>1</v>
      </c>
      <c r="R905">
        <f>SIGN(SUM([1]Лист1!CL908:CQ908))</f>
        <v>1</v>
      </c>
      <c r="S905">
        <f>SIGN(SUM([1]Лист1!ER908))</f>
        <v>0</v>
      </c>
      <c r="T905">
        <f>SIGN(SUM([1]Лист1!EJ908,[1]Лист1!EK908,[1]Лист1!EN908,[1]Лист1!EQ908,[1]Лист1!ES908))</f>
        <v>0</v>
      </c>
      <c r="U905">
        <f>SIGN(SUM([1]Лист1!DX908:DY908,[1]Лист1!EH908))</f>
        <v>0</v>
      </c>
      <c r="V905">
        <f>SIGN(SUM([1]Лист1!DZ908,[1]Лист1!EO908,[1]Лист1!EM908))</f>
        <v>0</v>
      </c>
      <c r="W905">
        <f>SIGN(SUM([1]Лист1!DL908:DT908))</f>
        <v>0</v>
      </c>
      <c r="X905">
        <f>SIGN(SUM([1]Лист1!EI908,[1]Лист1!EL908,[1]Лист1!EP908,[1]Лист1!EU908:EV908))</f>
        <v>0</v>
      </c>
      <c r="Y905">
        <f>SIGN(SUM([1]Лист1!DU908,[1]Лист1!ET908))</f>
        <v>0</v>
      </c>
      <c r="Z905">
        <f>SIGN(SUM([1]Лист1!EW908:EY908))</f>
        <v>0</v>
      </c>
    </row>
    <row r="906" spans="1:26" x14ac:dyDescent="0.3">
      <c r="A906" s="1" t="str">
        <f>[1]Лист1!B909</f>
        <v>Litostomatea</v>
      </c>
      <c r="B906" s="1" t="str">
        <f>[1]Лист1!C909</f>
        <v>Pleurostomatida</v>
      </c>
      <c r="C906" s="1" t="str">
        <f>[1]Лист1!D909</f>
        <v>Litonotidae</v>
      </c>
      <c r="D906" s="1" t="str">
        <f>TRIM([1]Лист1!E909)</f>
        <v>Litonotus</v>
      </c>
      <c r="E906" s="1" t="str">
        <f>TRIM(CONCATENATE([1]Лист1!E909," ",[1]Лист1!F909))</f>
        <v>Litonotus antarcticus</v>
      </c>
      <c r="F906">
        <f>SIGN(SUM([1]Лист1!CB909,[1]Лист1!DV909))</f>
        <v>0</v>
      </c>
      <c r="G906">
        <f>SIGN(SUM([1]Лист1!EZ909,[1]Лист1!FB909))</f>
        <v>0</v>
      </c>
      <c r="H906">
        <f>SIGN(SUM([1]Лист1!FA909,[1]Лист1!FU909))</f>
        <v>0</v>
      </c>
      <c r="I906">
        <f>SIGN(SUM([1]Лист1!FC909))</f>
        <v>0</v>
      </c>
      <c r="J906">
        <f>SIGN(SUM([1]Лист1!BL909:CA909))</f>
        <v>0</v>
      </c>
      <c r="K906">
        <f>SIGN(SUM([1]Лист1!AR909:BK909))</f>
        <v>0</v>
      </c>
      <c r="L906">
        <f>SIGN(SUM([1]Лист1!AM909:AQ909))</f>
        <v>0</v>
      </c>
      <c r="M906">
        <f>SIGN(SUM([1]Лист1!CS909:DK909))</f>
        <v>0</v>
      </c>
      <c r="N906">
        <f>SIGN(SUM([1]Лист1!CC909:CK909,[1]Лист1!CR909))</f>
        <v>0</v>
      </c>
      <c r="O906">
        <f>SIGN(SUM([1]Лист1!U909:AL909))</f>
        <v>0</v>
      </c>
      <c r="P906">
        <f>SIGN(SUM([1]Лист1!DW909))</f>
        <v>0</v>
      </c>
      <c r="Q906">
        <f>SIGN(SUM([1]Лист1!EA909:EG909))</f>
        <v>0</v>
      </c>
      <c r="R906">
        <f>SIGN(SUM([1]Лист1!CL909:CQ909))</f>
        <v>0</v>
      </c>
      <c r="S906">
        <f>SIGN(SUM([1]Лист1!ER909))</f>
        <v>0</v>
      </c>
      <c r="T906">
        <f>SIGN(SUM([1]Лист1!EJ909,[1]Лист1!EK909,[1]Лист1!EN909,[1]Лист1!EQ909,[1]Лист1!ES909))</f>
        <v>0</v>
      </c>
      <c r="U906">
        <f>SIGN(SUM([1]Лист1!DX909:DY909,[1]Лист1!EH909))</f>
        <v>0</v>
      </c>
      <c r="V906">
        <f>SIGN(SUM([1]Лист1!DZ909,[1]Лист1!EO909,[1]Лист1!EM909))</f>
        <v>0</v>
      </c>
      <c r="W906">
        <f>SIGN(SUM([1]Лист1!DL909:DT909))</f>
        <v>0</v>
      </c>
      <c r="X906">
        <f>SIGN(SUM([1]Лист1!EI909,[1]Лист1!EL909,[1]Лист1!EP909,[1]Лист1!EU909:EV909))</f>
        <v>1</v>
      </c>
      <c r="Y906">
        <f>SIGN(SUM([1]Лист1!DU909,[1]Лист1!ET909))</f>
        <v>1</v>
      </c>
      <c r="Z906">
        <f>SIGN(SUM([1]Лист1!EW909:EY909))</f>
        <v>0</v>
      </c>
    </row>
    <row r="907" spans="1:26" x14ac:dyDescent="0.3">
      <c r="A907" s="1" t="str">
        <f>[1]Лист1!B910</f>
        <v>Litostomatea</v>
      </c>
      <c r="B907" s="1" t="str">
        <f>[1]Лист1!C910</f>
        <v>Pleurostomatida</v>
      </c>
      <c r="C907" s="1" t="str">
        <f>[1]Лист1!D910</f>
        <v>Litonotidae</v>
      </c>
      <c r="D907" s="1" t="str">
        <f>TRIM([1]Лист1!E910)</f>
        <v>Litonotus</v>
      </c>
      <c r="E907" s="1" t="str">
        <f>TRIM(CONCATENATE([1]Лист1!E910," ",[1]Лист1!F910))</f>
        <v>Litonotus anguilla</v>
      </c>
      <c r="F907">
        <f>SIGN(SUM([1]Лист1!CB910,[1]Лист1!DV910))</f>
        <v>0</v>
      </c>
      <c r="G907">
        <f>SIGN(SUM([1]Лист1!EZ910,[1]Лист1!FB910))</f>
        <v>1</v>
      </c>
      <c r="H907">
        <f>SIGN(SUM([1]Лист1!FA910,[1]Лист1!FU910))</f>
        <v>1</v>
      </c>
      <c r="I907">
        <f>SIGN(SUM([1]Лист1!FC910))</f>
        <v>1</v>
      </c>
      <c r="J907">
        <f>SIGN(SUM([1]Лист1!BL910:CA910))</f>
        <v>1</v>
      </c>
      <c r="K907">
        <f>SIGN(SUM([1]Лист1!AR910:BK910))</f>
        <v>1</v>
      </c>
      <c r="L907">
        <f>SIGN(SUM([1]Лист1!AM910:AQ910))</f>
        <v>1</v>
      </c>
      <c r="M907">
        <f>SIGN(SUM([1]Лист1!CS910:DK910))</f>
        <v>1</v>
      </c>
      <c r="N907">
        <f>SIGN(SUM([1]Лист1!CC910:CK910,[1]Лист1!CR910))</f>
        <v>0</v>
      </c>
      <c r="O907">
        <f>SIGN(SUM([1]Лист1!U910:AL910))</f>
        <v>1</v>
      </c>
      <c r="P907">
        <f>SIGN(SUM([1]Лист1!DW910))</f>
        <v>0</v>
      </c>
      <c r="Q907">
        <f>SIGN(SUM([1]Лист1!EA910:EG910))</f>
        <v>0</v>
      </c>
      <c r="R907">
        <f>SIGN(SUM([1]Лист1!CL910:CQ910))</f>
        <v>1</v>
      </c>
      <c r="S907">
        <f>SIGN(SUM([1]Лист1!ER910))</f>
        <v>0</v>
      </c>
      <c r="T907">
        <f>SIGN(SUM([1]Лист1!EJ910,[1]Лист1!EK910,[1]Лист1!EN910,[1]Лист1!EQ910,[1]Лист1!ES910))</f>
        <v>1</v>
      </c>
      <c r="U907">
        <f>SIGN(SUM([1]Лист1!DX910:DY910,[1]Лист1!EH910))</f>
        <v>0</v>
      </c>
      <c r="V907">
        <f>SIGN(SUM([1]Лист1!DZ910,[1]Лист1!EO910,[1]Лист1!EM910))</f>
        <v>1</v>
      </c>
      <c r="W907">
        <f>SIGN(SUM([1]Лист1!DL910:DT910))</f>
        <v>1</v>
      </c>
      <c r="X907">
        <f>SIGN(SUM([1]Лист1!EI910,[1]Лист1!EL910,[1]Лист1!EP910,[1]Лист1!EU910:EV910))</f>
        <v>0</v>
      </c>
      <c r="Y907">
        <f>SIGN(SUM([1]Лист1!DU910,[1]Лист1!ET910))</f>
        <v>0</v>
      </c>
      <c r="Z907">
        <f>SIGN(SUM([1]Лист1!EW910:EY910))</f>
        <v>1</v>
      </c>
    </row>
    <row r="908" spans="1:26" x14ac:dyDescent="0.3">
      <c r="A908" s="1" t="str">
        <f>[1]Лист1!B911</f>
        <v>Litostomatea</v>
      </c>
      <c r="B908" s="1" t="str">
        <f>[1]Лист1!C911</f>
        <v>Pleurostomatida</v>
      </c>
      <c r="C908" s="1" t="str">
        <f>[1]Лист1!D911</f>
        <v>Litonotidae</v>
      </c>
      <c r="D908" s="1" t="str">
        <f>TRIM([1]Лист1!E911)</f>
        <v>Litonotus</v>
      </c>
      <c r="E908" s="1" t="str">
        <f>TRIM(CONCATENATE([1]Лист1!E911," ",[1]Лист1!F911))</f>
        <v>Litonotus bergeri</v>
      </c>
      <c r="F908">
        <f>SIGN(SUM([1]Лист1!CB911,[1]Лист1!DV911))</f>
        <v>0</v>
      </c>
      <c r="G908">
        <f>SIGN(SUM([1]Лист1!EZ911,[1]Лист1!FB911))</f>
        <v>0</v>
      </c>
      <c r="H908">
        <f>SIGN(SUM([1]Лист1!FA911,[1]Лист1!FU911))</f>
        <v>0</v>
      </c>
      <c r="I908">
        <f>SIGN(SUM([1]Лист1!FC911))</f>
        <v>0</v>
      </c>
      <c r="J908">
        <f>SIGN(SUM([1]Лист1!BL911:CA911))</f>
        <v>0</v>
      </c>
      <c r="K908">
        <f>SIGN(SUM([1]Лист1!AR911:BK911))</f>
        <v>0</v>
      </c>
      <c r="L908">
        <f>SIGN(SUM([1]Лист1!AM911:AQ911))</f>
        <v>0</v>
      </c>
      <c r="M908">
        <f>SIGN(SUM([1]Лист1!CS911:DK911))</f>
        <v>0</v>
      </c>
      <c r="N908">
        <f>SIGN(SUM([1]Лист1!CC911:CK911,[1]Лист1!CR911))</f>
        <v>0</v>
      </c>
      <c r="O908">
        <f>SIGN(SUM([1]Лист1!U911:AL911))</f>
        <v>0</v>
      </c>
      <c r="P908">
        <f>SIGN(SUM([1]Лист1!DW911))</f>
        <v>0</v>
      </c>
      <c r="Q908">
        <f>SIGN(SUM([1]Лист1!EA911:EG911))</f>
        <v>1</v>
      </c>
      <c r="R908">
        <f>SIGN(SUM([1]Лист1!CL911:CQ911))</f>
        <v>0</v>
      </c>
      <c r="S908">
        <f>SIGN(SUM([1]Лист1!ER911))</f>
        <v>0</v>
      </c>
      <c r="T908">
        <f>SIGN(SUM([1]Лист1!EJ911,[1]Лист1!EK911,[1]Лист1!EN911,[1]Лист1!EQ911,[1]Лист1!ES911))</f>
        <v>0</v>
      </c>
      <c r="U908">
        <f>SIGN(SUM([1]Лист1!DX911:DY911,[1]Лист1!EH911))</f>
        <v>0</v>
      </c>
      <c r="V908">
        <f>SIGN(SUM([1]Лист1!DZ911,[1]Лист1!EO911,[1]Лист1!EM911))</f>
        <v>0</v>
      </c>
      <c r="W908">
        <f>SIGN(SUM([1]Лист1!DL911:DT911))</f>
        <v>0</v>
      </c>
      <c r="X908">
        <f>SIGN(SUM([1]Лист1!EI911,[1]Лист1!EL911,[1]Лист1!EP911,[1]Лист1!EU911:EV911))</f>
        <v>0</v>
      </c>
      <c r="Y908">
        <f>SIGN(SUM([1]Лист1!DU911,[1]Лист1!ET911))</f>
        <v>0</v>
      </c>
      <c r="Z908">
        <f>SIGN(SUM([1]Лист1!EW911:EY911))</f>
        <v>0</v>
      </c>
    </row>
    <row r="909" spans="1:26" x14ac:dyDescent="0.3">
      <c r="A909" s="1" t="str">
        <f>[1]Лист1!B912</f>
        <v>Litostomatea</v>
      </c>
      <c r="B909" s="1" t="str">
        <f>[1]Лист1!C912</f>
        <v>Pleurostomatida</v>
      </c>
      <c r="C909" s="1" t="str">
        <f>[1]Лист1!D912</f>
        <v>Litonotidae</v>
      </c>
      <c r="D909" s="1" t="str">
        <f>TRIM([1]Лист1!E912)</f>
        <v>Litonotus</v>
      </c>
      <c r="E909" s="1" t="str">
        <f>TRIM(CONCATENATE([1]Лист1!E912," ",[1]Лист1!F912))</f>
        <v>Litonotus blattereri</v>
      </c>
      <c r="F909">
        <f>SIGN(SUM([1]Лист1!CB912,[1]Лист1!DV912))</f>
        <v>0</v>
      </c>
      <c r="G909">
        <f>SIGN(SUM([1]Лист1!EZ912,[1]Лист1!FB912))</f>
        <v>0</v>
      </c>
      <c r="H909">
        <f>SIGN(SUM([1]Лист1!FA912,[1]Лист1!FU912))</f>
        <v>0</v>
      </c>
      <c r="I909">
        <f>SIGN(SUM([1]Лист1!FC912))</f>
        <v>0</v>
      </c>
      <c r="J909">
        <f>SIGN(SUM([1]Лист1!BL912:CA912))</f>
        <v>0</v>
      </c>
      <c r="K909">
        <f>SIGN(SUM([1]Лист1!AR912:BK912))</f>
        <v>0</v>
      </c>
      <c r="L909">
        <f>SIGN(SUM([1]Лист1!AM912:AQ912))</f>
        <v>0</v>
      </c>
      <c r="M909">
        <f>SIGN(SUM([1]Лист1!CS912:DK912))</f>
        <v>0</v>
      </c>
      <c r="N909">
        <f>SIGN(SUM([1]Лист1!CC912:CK912,[1]Лист1!CR912))</f>
        <v>0</v>
      </c>
      <c r="O909">
        <f>SIGN(SUM([1]Лист1!U912:AL912))</f>
        <v>0</v>
      </c>
      <c r="P909">
        <f>SIGN(SUM([1]Лист1!DW912))</f>
        <v>0</v>
      </c>
      <c r="Q909">
        <f>SIGN(SUM([1]Лист1!EA912:EG912))</f>
        <v>1</v>
      </c>
      <c r="R909">
        <f>SIGN(SUM([1]Лист1!CL912:CQ912))</f>
        <v>0</v>
      </c>
      <c r="S909">
        <f>SIGN(SUM([1]Лист1!ER912))</f>
        <v>0</v>
      </c>
      <c r="T909">
        <f>SIGN(SUM([1]Лист1!EJ912,[1]Лист1!EK912,[1]Лист1!EN912,[1]Лист1!EQ912,[1]Лист1!ES912))</f>
        <v>0</v>
      </c>
      <c r="U909">
        <f>SIGN(SUM([1]Лист1!DX912:DY912,[1]Лист1!EH912))</f>
        <v>0</v>
      </c>
      <c r="V909">
        <f>SIGN(SUM([1]Лист1!DZ912,[1]Лист1!EO912,[1]Лист1!EM912))</f>
        <v>0</v>
      </c>
      <c r="W909">
        <f>SIGN(SUM([1]Лист1!DL912:DT912))</f>
        <v>0</v>
      </c>
      <c r="X909">
        <f>SIGN(SUM([1]Лист1!EI912,[1]Лист1!EL912,[1]Лист1!EP912,[1]Лист1!EU912:EV912))</f>
        <v>0</v>
      </c>
      <c r="Y909">
        <f>SIGN(SUM([1]Лист1!DU912,[1]Лист1!ET912))</f>
        <v>0</v>
      </c>
      <c r="Z909">
        <f>SIGN(SUM([1]Лист1!EW912:EY912))</f>
        <v>0</v>
      </c>
    </row>
    <row r="910" spans="1:26" x14ac:dyDescent="0.3">
      <c r="A910" s="1" t="str">
        <f>[1]Лист1!B913</f>
        <v>Litostomatea</v>
      </c>
      <c r="B910" s="1" t="str">
        <f>[1]Лист1!C913</f>
        <v>Pleurostomatida</v>
      </c>
      <c r="C910" s="1" t="str">
        <f>[1]Лист1!D913</f>
        <v>Litonotidae</v>
      </c>
      <c r="D910" s="1" t="str">
        <f>TRIM([1]Лист1!E913)</f>
        <v>Litonotus</v>
      </c>
      <c r="E910" s="1" t="str">
        <f>TRIM(CONCATENATE([1]Лист1!E913," ",[1]Лист1!F913))</f>
        <v>Litonotus cinctus</v>
      </c>
      <c r="F910">
        <f>SIGN(SUM([1]Лист1!CB913,[1]Лист1!DV913))</f>
        <v>0</v>
      </c>
      <c r="G910">
        <f>SIGN(SUM([1]Лист1!EZ913,[1]Лист1!FB913))</f>
        <v>1</v>
      </c>
      <c r="H910">
        <f>SIGN(SUM([1]Лист1!FA913,[1]Лист1!FU913))</f>
        <v>1</v>
      </c>
      <c r="I910">
        <f>SIGN(SUM([1]Лист1!FC913))</f>
        <v>0</v>
      </c>
      <c r="J910">
        <f>SIGN(SUM([1]Лист1!BL913:CA913))</f>
        <v>1</v>
      </c>
      <c r="K910">
        <f>SIGN(SUM([1]Лист1!AR913:BK913))</f>
        <v>1</v>
      </c>
      <c r="L910">
        <f>SIGN(SUM([1]Лист1!AM913:AQ913))</f>
        <v>0</v>
      </c>
      <c r="M910">
        <f>SIGN(SUM([1]Лист1!CS913:DK913))</f>
        <v>0</v>
      </c>
      <c r="N910">
        <f>SIGN(SUM([1]Лист1!CC913:CK913,[1]Лист1!CR913))</f>
        <v>0</v>
      </c>
      <c r="O910">
        <f>SIGN(SUM([1]Лист1!U913:AL913))</f>
        <v>0</v>
      </c>
      <c r="P910">
        <f>SIGN(SUM([1]Лист1!DW913))</f>
        <v>0</v>
      </c>
      <c r="Q910">
        <f>SIGN(SUM([1]Лист1!EA913:EG913))</f>
        <v>0</v>
      </c>
      <c r="R910">
        <f>SIGN(SUM([1]Лист1!CL913:CQ913))</f>
        <v>0</v>
      </c>
      <c r="S910">
        <f>SIGN(SUM([1]Лист1!ER913))</f>
        <v>0</v>
      </c>
      <c r="T910">
        <f>SIGN(SUM([1]Лист1!EJ913,[1]Лист1!EK913,[1]Лист1!EN913,[1]Лист1!EQ913,[1]Лист1!ES913))</f>
        <v>0</v>
      </c>
      <c r="U910">
        <f>SIGN(SUM([1]Лист1!DX913:DY913,[1]Лист1!EH913))</f>
        <v>0</v>
      </c>
      <c r="V910">
        <f>SIGN(SUM([1]Лист1!DZ913,[1]Лист1!EO913,[1]Лист1!EM913))</f>
        <v>0</v>
      </c>
      <c r="W910">
        <f>SIGN(SUM([1]Лист1!DL913:DT913))</f>
        <v>0</v>
      </c>
      <c r="X910">
        <f>SIGN(SUM([1]Лист1!EI913,[1]Лист1!EL913,[1]Лист1!EP913,[1]Лист1!EU913:EV913))</f>
        <v>0</v>
      </c>
      <c r="Y910">
        <f>SIGN(SUM([1]Лист1!DU913,[1]Лист1!ET913))</f>
        <v>0</v>
      </c>
      <c r="Z910">
        <f>SIGN(SUM([1]Лист1!EW913:EY913))</f>
        <v>0</v>
      </c>
    </row>
    <row r="911" spans="1:26" x14ac:dyDescent="0.3">
      <c r="A911" s="1" t="str">
        <f>[1]Лист1!B914</f>
        <v>Litostomatea</v>
      </c>
      <c r="B911" s="1" t="str">
        <f>[1]Лист1!C914</f>
        <v>Pleurostomatida</v>
      </c>
      <c r="C911" s="1" t="str">
        <f>[1]Лист1!D914</f>
        <v>Litonotidae</v>
      </c>
      <c r="D911" s="1" t="str">
        <f>TRIM([1]Лист1!E914)</f>
        <v>Litonotus</v>
      </c>
      <c r="E911" s="1" t="str">
        <f>TRIM(CONCATENATE([1]Лист1!E914," ",[1]Лист1!F914))</f>
        <v>Litonotus cygnus</v>
      </c>
      <c r="F911">
        <f>SIGN(SUM([1]Лист1!CB914,[1]Лист1!DV914))</f>
        <v>0</v>
      </c>
      <c r="G911">
        <f>SIGN(SUM([1]Лист1!EZ914,[1]Лист1!FB914))</f>
        <v>1</v>
      </c>
      <c r="H911">
        <f>SIGN(SUM([1]Лист1!FA914,[1]Лист1!FU914))</f>
        <v>1</v>
      </c>
      <c r="I911">
        <f>SIGN(SUM([1]Лист1!FC914))</f>
        <v>1</v>
      </c>
      <c r="J911">
        <f>SIGN(SUM([1]Лист1!BL914:CA914))</f>
        <v>1</v>
      </c>
      <c r="K911">
        <f>SIGN(SUM([1]Лист1!AR914:BK914))</f>
        <v>1</v>
      </c>
      <c r="L911">
        <f>SIGN(SUM([1]Лист1!AM914:AQ914))</f>
        <v>1</v>
      </c>
      <c r="M911">
        <f>SIGN(SUM([1]Лист1!CS914:DK914))</f>
        <v>1</v>
      </c>
      <c r="N911">
        <f>SIGN(SUM([1]Лист1!CC914:CK914,[1]Лист1!CR914))</f>
        <v>1</v>
      </c>
      <c r="O911">
        <f>SIGN(SUM([1]Лист1!U914:AL914))</f>
        <v>1</v>
      </c>
      <c r="P911">
        <f>SIGN(SUM([1]Лист1!DW914))</f>
        <v>1</v>
      </c>
      <c r="Q911">
        <f>SIGN(SUM([1]Лист1!EA914:EG914))</f>
        <v>1</v>
      </c>
      <c r="R911">
        <f>SIGN(SUM([1]Лист1!CL914:CQ914))</f>
        <v>1</v>
      </c>
      <c r="S911">
        <f>SIGN(SUM([1]Лист1!ER914))</f>
        <v>0</v>
      </c>
      <c r="T911">
        <f>SIGN(SUM([1]Лист1!EJ914,[1]Лист1!EK914,[1]Лист1!EN914,[1]Лист1!EQ914,[1]Лист1!ES914))</f>
        <v>1</v>
      </c>
      <c r="U911">
        <f>SIGN(SUM([1]Лист1!DX914:DY914,[1]Лист1!EH914))</f>
        <v>0</v>
      </c>
      <c r="V911">
        <f>SIGN(SUM([1]Лист1!DZ914,[1]Лист1!EO914,[1]Лист1!EM914))</f>
        <v>1</v>
      </c>
      <c r="W911">
        <f>SIGN(SUM([1]Лист1!DL914:DT914))</f>
        <v>1</v>
      </c>
      <c r="X911">
        <f>SIGN(SUM([1]Лист1!EI914,[1]Лист1!EL914,[1]Лист1!EP914,[1]Лист1!EU914:EV914))</f>
        <v>1</v>
      </c>
      <c r="Y911">
        <f>SIGN(SUM([1]Лист1!DU914,[1]Лист1!ET914))</f>
        <v>0</v>
      </c>
      <c r="Z911">
        <f>SIGN(SUM([1]Лист1!EW914:EY914))</f>
        <v>1</v>
      </c>
    </row>
    <row r="912" spans="1:26" x14ac:dyDescent="0.3">
      <c r="A912" s="1" t="str">
        <f>[1]Лист1!B915</f>
        <v>Litostomatea</v>
      </c>
      <c r="B912" s="1" t="str">
        <f>[1]Лист1!C915</f>
        <v>Pleurostomatida</v>
      </c>
      <c r="C912" s="1" t="str">
        <f>[1]Лист1!D915</f>
        <v>Litonotidae</v>
      </c>
      <c r="D912" s="1" t="str">
        <f>TRIM([1]Лист1!E915)</f>
        <v>Litonotus</v>
      </c>
      <c r="E912" s="1" t="str">
        <f>TRIM(CONCATENATE([1]Лист1!E915," ",[1]Лист1!F915))</f>
        <v>Litonotus dragescoi</v>
      </c>
      <c r="F912">
        <f>SIGN(SUM([1]Лист1!CB915,[1]Лист1!DV915))</f>
        <v>0</v>
      </c>
      <c r="G912">
        <f>SIGN(SUM([1]Лист1!EZ915,[1]Лист1!FB915))</f>
        <v>1</v>
      </c>
      <c r="H912">
        <f>SIGN(SUM([1]Лист1!FA915,[1]Лист1!FU915))</f>
        <v>1</v>
      </c>
      <c r="I912">
        <f>SIGN(SUM([1]Лист1!FC915))</f>
        <v>1</v>
      </c>
      <c r="J912">
        <f>SIGN(SUM([1]Лист1!BL915:CA915))</f>
        <v>1</v>
      </c>
      <c r="K912">
        <f>SIGN(SUM([1]Лист1!AR915:BK915))</f>
        <v>1</v>
      </c>
      <c r="L912">
        <f>SIGN(SUM([1]Лист1!AM915:AQ915))</f>
        <v>1</v>
      </c>
      <c r="M912">
        <f>SIGN(SUM([1]Лист1!CS915:DK915))</f>
        <v>1</v>
      </c>
      <c r="N912">
        <f>SIGN(SUM([1]Лист1!CC915:CK915,[1]Лист1!CR915))</f>
        <v>0</v>
      </c>
      <c r="O912">
        <f>SIGN(SUM([1]Лист1!U915:AL915))</f>
        <v>1</v>
      </c>
      <c r="P912">
        <f>SIGN(SUM([1]Лист1!DW915))</f>
        <v>0</v>
      </c>
      <c r="Q912">
        <f>SIGN(SUM([1]Лист1!EA915:EG915))</f>
        <v>0</v>
      </c>
      <c r="R912">
        <f>SIGN(SUM([1]Лист1!CL915:CQ915))</f>
        <v>0</v>
      </c>
      <c r="S912">
        <f>SIGN(SUM([1]Лист1!ER915))</f>
        <v>0</v>
      </c>
      <c r="T912">
        <f>SIGN(SUM([1]Лист1!EJ915,[1]Лист1!EK915,[1]Лист1!EN915,[1]Лист1!EQ915,[1]Лист1!ES915))</f>
        <v>0</v>
      </c>
      <c r="U912">
        <f>SIGN(SUM([1]Лист1!DX915:DY915,[1]Лист1!EH915))</f>
        <v>0</v>
      </c>
      <c r="V912">
        <f>SIGN(SUM([1]Лист1!DZ915,[1]Лист1!EO915,[1]Лист1!EM915))</f>
        <v>0</v>
      </c>
      <c r="W912">
        <f>SIGN(SUM([1]Лист1!DL915:DT915))</f>
        <v>0</v>
      </c>
      <c r="X912">
        <f>SIGN(SUM([1]Лист1!EI915,[1]Лист1!EL915,[1]Лист1!EP915,[1]Лист1!EU915:EV915))</f>
        <v>0</v>
      </c>
      <c r="Y912">
        <f>SIGN(SUM([1]Лист1!DU915,[1]Лист1!ET915))</f>
        <v>0</v>
      </c>
      <c r="Z912">
        <f>SIGN(SUM([1]Лист1!EW915:EY915))</f>
        <v>1</v>
      </c>
    </row>
    <row r="913" spans="1:26" x14ac:dyDescent="0.3">
      <c r="A913" s="1" t="str">
        <f>[1]Лист1!B916</f>
        <v>Litostomatea</v>
      </c>
      <c r="B913" s="1" t="str">
        <f>[1]Лист1!C916</f>
        <v>Pleurostomatida</v>
      </c>
      <c r="C913" s="1" t="str">
        <f>[1]Лист1!D916</f>
        <v>Litonotidae</v>
      </c>
      <c r="D913" s="1" t="str">
        <f>TRIM([1]Лист1!E916)</f>
        <v>Litonotus</v>
      </c>
      <c r="E913" s="1" t="str">
        <f>TRIM(CONCATENATE([1]Лист1!E916," ",[1]Лист1!F916))</f>
        <v>Litonotus dusarti</v>
      </c>
      <c r="F913">
        <f>SIGN(SUM([1]Лист1!CB916,[1]Лист1!DV916))</f>
        <v>0</v>
      </c>
      <c r="G913">
        <f>SIGN(SUM([1]Лист1!EZ916,[1]Лист1!FB916))</f>
        <v>0</v>
      </c>
      <c r="H913">
        <f>SIGN(SUM([1]Лист1!FA916,[1]Лист1!FU916))</f>
        <v>0</v>
      </c>
      <c r="I913">
        <f>SIGN(SUM([1]Лист1!FC916))</f>
        <v>0</v>
      </c>
      <c r="J913">
        <f>SIGN(SUM([1]Лист1!BL916:CA916))</f>
        <v>0</v>
      </c>
      <c r="K913">
        <f>SIGN(SUM([1]Лист1!AR916:BK916))</f>
        <v>0</v>
      </c>
      <c r="L913">
        <f>SIGN(SUM([1]Лист1!AM916:AQ916))</f>
        <v>0</v>
      </c>
      <c r="M913">
        <f>SIGN(SUM([1]Лист1!CS916:DK916))</f>
        <v>0</v>
      </c>
      <c r="N913">
        <f>SIGN(SUM([1]Лист1!CC916:CK916,[1]Лист1!CR916))</f>
        <v>0</v>
      </c>
      <c r="O913">
        <f>SIGN(SUM([1]Лист1!U916:AL916))</f>
        <v>0</v>
      </c>
      <c r="P913">
        <f>SIGN(SUM([1]Лист1!DW916))</f>
        <v>0</v>
      </c>
      <c r="Q913">
        <f>SIGN(SUM([1]Лист1!EA916:EG916))</f>
        <v>0</v>
      </c>
      <c r="R913">
        <f>SIGN(SUM([1]Лист1!CL916:CQ916))</f>
        <v>1</v>
      </c>
      <c r="S913">
        <f>SIGN(SUM([1]Лист1!ER916))</f>
        <v>0</v>
      </c>
      <c r="T913">
        <f>SIGN(SUM([1]Лист1!EJ916,[1]Лист1!EK916,[1]Лист1!EN916,[1]Лист1!EQ916,[1]Лист1!ES916))</f>
        <v>0</v>
      </c>
      <c r="U913">
        <f>SIGN(SUM([1]Лист1!DX916:DY916,[1]Лист1!EH916))</f>
        <v>0</v>
      </c>
      <c r="V913">
        <f>SIGN(SUM([1]Лист1!DZ916,[1]Лист1!EO916,[1]Лист1!EM916))</f>
        <v>1</v>
      </c>
      <c r="W913">
        <f>SIGN(SUM([1]Лист1!DL916:DT916))</f>
        <v>1</v>
      </c>
      <c r="X913">
        <f>SIGN(SUM([1]Лист1!EI916,[1]Лист1!EL916,[1]Лист1!EP916,[1]Лист1!EU916:EV916))</f>
        <v>0</v>
      </c>
      <c r="Y913">
        <f>SIGN(SUM([1]Лист1!DU916,[1]Лист1!ET916))</f>
        <v>0</v>
      </c>
      <c r="Z913">
        <f>SIGN(SUM([1]Лист1!EW916:EY916))</f>
        <v>1</v>
      </c>
    </row>
    <row r="914" spans="1:26" x14ac:dyDescent="0.3">
      <c r="A914" s="1" t="str">
        <f>[1]Лист1!B917</f>
        <v>Litostomatea</v>
      </c>
      <c r="B914" s="1" t="str">
        <f>[1]Лист1!C917</f>
        <v>Pleurostomatida</v>
      </c>
      <c r="C914" s="1" t="str">
        <f>[1]Лист1!D917</f>
        <v>Litonotidae</v>
      </c>
      <c r="D914" s="1" t="str">
        <f>TRIM([1]Лист1!E917)</f>
        <v>Litonotus</v>
      </c>
      <c r="E914" s="1" t="str">
        <f>TRIM(CONCATENATE([1]Лист1!E917," ",[1]Лист1!F917))</f>
        <v>Litonotus elongatus</v>
      </c>
      <c r="F914">
        <f>SIGN(SUM([1]Лист1!CB917,[1]Лист1!DV917))</f>
        <v>0</v>
      </c>
      <c r="G914">
        <f>SIGN(SUM([1]Лист1!EZ917,[1]Лист1!FB917))</f>
        <v>0</v>
      </c>
      <c r="H914">
        <f>SIGN(SUM([1]Лист1!FA917,[1]Лист1!FU917))</f>
        <v>0</v>
      </c>
      <c r="I914">
        <f>SIGN(SUM([1]Лист1!FC917))</f>
        <v>0</v>
      </c>
      <c r="J914">
        <f>SIGN(SUM([1]Лист1!BL917:CA917))</f>
        <v>0</v>
      </c>
      <c r="K914">
        <f>SIGN(SUM([1]Лист1!AR917:BK917))</f>
        <v>0</v>
      </c>
      <c r="L914">
        <f>SIGN(SUM([1]Лист1!AM917:AQ917))</f>
        <v>0</v>
      </c>
      <c r="M914">
        <f>SIGN(SUM([1]Лист1!CS917:DK917))</f>
        <v>0</v>
      </c>
      <c r="N914">
        <f>SIGN(SUM([1]Лист1!CC917:CK917,[1]Лист1!CR917))</f>
        <v>0</v>
      </c>
      <c r="O914">
        <f>SIGN(SUM([1]Лист1!U917:AL917))</f>
        <v>1</v>
      </c>
      <c r="P914">
        <f>SIGN(SUM([1]Лист1!DW917))</f>
        <v>0</v>
      </c>
      <c r="Q914">
        <f>SIGN(SUM([1]Лист1!EA917:EG917))</f>
        <v>0</v>
      </c>
      <c r="R914">
        <f>SIGN(SUM([1]Лист1!CL917:CQ917))</f>
        <v>0</v>
      </c>
      <c r="S914">
        <f>SIGN(SUM([1]Лист1!ER917))</f>
        <v>0</v>
      </c>
      <c r="T914">
        <f>SIGN(SUM([1]Лист1!EJ917,[1]Лист1!EK917,[1]Лист1!EN917,[1]Лист1!EQ917,[1]Лист1!ES917))</f>
        <v>0</v>
      </c>
      <c r="U914">
        <f>SIGN(SUM([1]Лист1!DX917:DY917,[1]Лист1!EH917))</f>
        <v>0</v>
      </c>
      <c r="V914">
        <f>SIGN(SUM([1]Лист1!DZ917,[1]Лист1!EO917,[1]Лист1!EM917))</f>
        <v>0</v>
      </c>
      <c r="W914">
        <f>SIGN(SUM([1]Лист1!DL917:DT917))</f>
        <v>0</v>
      </c>
      <c r="X914">
        <f>SIGN(SUM([1]Лист1!EI917,[1]Лист1!EL917,[1]Лист1!EP917,[1]Лист1!EU917:EV917))</f>
        <v>0</v>
      </c>
      <c r="Y914">
        <f>SIGN(SUM([1]Лист1!DU917,[1]Лист1!ET917))</f>
        <v>0</v>
      </c>
      <c r="Z914">
        <f>SIGN(SUM([1]Лист1!EW917:EY917))</f>
        <v>0</v>
      </c>
    </row>
    <row r="915" spans="1:26" x14ac:dyDescent="0.3">
      <c r="A915" s="1" t="str">
        <f>[1]Лист1!B918</f>
        <v>Litostomatea</v>
      </c>
      <c r="B915" s="1" t="str">
        <f>[1]Лист1!C918</f>
        <v>Pleurostomatida</v>
      </c>
      <c r="C915" s="1" t="str">
        <f>[1]Лист1!D918</f>
        <v>Litonotidae</v>
      </c>
      <c r="D915" s="1" t="str">
        <f>TRIM([1]Лист1!E918)</f>
        <v>Litonotus</v>
      </c>
      <c r="E915" s="1" t="str">
        <f>TRIM(CONCATENATE([1]Лист1!E918," ",[1]Лист1!F918))</f>
        <v>Litonotus emmerichi</v>
      </c>
      <c r="F915">
        <f>SIGN(SUM([1]Лист1!CB918,[1]Лист1!DV918))</f>
        <v>0</v>
      </c>
      <c r="G915">
        <f>SIGN(SUM([1]Лист1!EZ918,[1]Лист1!FB918))</f>
        <v>0</v>
      </c>
      <c r="H915">
        <f>SIGN(SUM([1]Лист1!FA918,[1]Лист1!FU918))</f>
        <v>0</v>
      </c>
      <c r="I915">
        <f>SIGN(SUM([1]Лист1!FC918))</f>
        <v>0</v>
      </c>
      <c r="J915">
        <f>SIGN(SUM([1]Лист1!BL918:CA918))</f>
        <v>0</v>
      </c>
      <c r="K915">
        <f>SIGN(SUM([1]Лист1!AR918:BK918))</f>
        <v>0</v>
      </c>
      <c r="L915">
        <f>SIGN(SUM([1]Лист1!AM918:AQ918))</f>
        <v>0</v>
      </c>
      <c r="M915">
        <f>SIGN(SUM([1]Лист1!CS918:DK918))</f>
        <v>0</v>
      </c>
      <c r="N915">
        <f>SIGN(SUM([1]Лист1!CC918:CK918,[1]Лист1!CR918))</f>
        <v>0</v>
      </c>
      <c r="O915">
        <f>SIGN(SUM([1]Лист1!U918:AL918))</f>
        <v>0</v>
      </c>
      <c r="P915">
        <f>SIGN(SUM([1]Лист1!DW918))</f>
        <v>0</v>
      </c>
      <c r="Q915">
        <f>SIGN(SUM([1]Лист1!EA918:EG918))</f>
        <v>0</v>
      </c>
      <c r="R915">
        <f>SIGN(SUM([1]Лист1!CL918:CQ918))</f>
        <v>0</v>
      </c>
      <c r="S915">
        <f>SIGN(SUM([1]Лист1!ER918))</f>
        <v>0</v>
      </c>
      <c r="T915">
        <f>SIGN(SUM([1]Лист1!EJ918,[1]Лист1!EK918,[1]Лист1!EN918,[1]Лист1!EQ918,[1]Лист1!ES918))</f>
        <v>0</v>
      </c>
      <c r="U915">
        <f>SIGN(SUM([1]Лист1!DX918:DY918,[1]Лист1!EH918))</f>
        <v>0</v>
      </c>
      <c r="V915">
        <f>SIGN(SUM([1]Лист1!DZ918,[1]Лист1!EO918,[1]Лист1!EM918))</f>
        <v>0</v>
      </c>
      <c r="W915">
        <f>SIGN(SUM([1]Лист1!DL918:DT918))</f>
        <v>0</v>
      </c>
      <c r="X915">
        <f>SIGN(SUM([1]Лист1!EI918,[1]Лист1!EL918,[1]Лист1!EP918,[1]Лист1!EU918:EV918))</f>
        <v>0</v>
      </c>
      <c r="Y915">
        <f>SIGN(SUM([1]Лист1!DU918,[1]Лист1!ET918))</f>
        <v>1</v>
      </c>
      <c r="Z915">
        <f>SIGN(SUM([1]Лист1!EW918:EY918))</f>
        <v>0</v>
      </c>
    </row>
    <row r="916" spans="1:26" x14ac:dyDescent="0.3">
      <c r="A916" s="1" t="str">
        <f>[1]Лист1!B919</f>
        <v>Litostomatea</v>
      </c>
      <c r="B916" s="1" t="str">
        <f>[1]Лист1!C919</f>
        <v>Pleurostomatida</v>
      </c>
      <c r="C916" s="1" t="str">
        <f>[1]Лист1!D919</f>
        <v>Litonotidae</v>
      </c>
      <c r="D916" s="1" t="str">
        <f>TRIM([1]Лист1!E919)</f>
        <v>Litonotus</v>
      </c>
      <c r="E916" s="1" t="str">
        <f>TRIM(CONCATENATE([1]Лист1!E919," ",[1]Лист1!F919))</f>
        <v>Litonotus fasciola</v>
      </c>
      <c r="F916">
        <f>SIGN(SUM([1]Лист1!CB919,[1]Лист1!DV919))</f>
        <v>1</v>
      </c>
      <c r="G916">
        <f>SIGN(SUM([1]Лист1!EZ919,[1]Лист1!FB919))</f>
        <v>1</v>
      </c>
      <c r="H916">
        <f>SIGN(SUM([1]Лист1!FA919,[1]Лист1!FU919))</f>
        <v>1</v>
      </c>
      <c r="I916">
        <f>SIGN(SUM([1]Лист1!FC919))</f>
        <v>1</v>
      </c>
      <c r="J916">
        <f>SIGN(SUM([1]Лист1!BL919:CA919))</f>
        <v>1</v>
      </c>
      <c r="K916">
        <f>SIGN(SUM([1]Лист1!AR919:BK919))</f>
        <v>1</v>
      </c>
      <c r="L916">
        <f>SIGN(SUM([1]Лист1!AM919:AQ919))</f>
        <v>1</v>
      </c>
      <c r="M916">
        <f>SIGN(SUM([1]Лист1!CS919:DK919))</f>
        <v>1</v>
      </c>
      <c r="N916">
        <f>SIGN(SUM([1]Лист1!CC919:CK919,[1]Лист1!CR919))</f>
        <v>1</v>
      </c>
      <c r="O916">
        <f>SIGN(SUM([1]Лист1!U919:AL919))</f>
        <v>1</v>
      </c>
      <c r="P916">
        <f>SIGN(SUM([1]Лист1!DW919))</f>
        <v>0</v>
      </c>
      <c r="Q916">
        <f>SIGN(SUM([1]Лист1!EA919:EG919))</f>
        <v>1</v>
      </c>
      <c r="R916">
        <f>SIGN(SUM([1]Лист1!CL919:CQ919))</f>
        <v>1</v>
      </c>
      <c r="S916">
        <f>SIGN(SUM([1]Лист1!ER919))</f>
        <v>0</v>
      </c>
      <c r="T916">
        <f>SIGN(SUM([1]Лист1!EJ919,[1]Лист1!EK919,[1]Лист1!EN919,[1]Лист1!EQ919,[1]Лист1!ES919))</f>
        <v>1</v>
      </c>
      <c r="U916">
        <f>SIGN(SUM([1]Лист1!DX919:DY919,[1]Лист1!EH919))</f>
        <v>1</v>
      </c>
      <c r="V916">
        <f>SIGN(SUM([1]Лист1!DZ919,[1]Лист1!EO919,[1]Лист1!EM919))</f>
        <v>1</v>
      </c>
      <c r="W916">
        <f>SIGN(SUM([1]Лист1!DL919:DT919))</f>
        <v>1</v>
      </c>
      <c r="X916">
        <f>SIGN(SUM([1]Лист1!EI919,[1]Лист1!EL919,[1]Лист1!EP919,[1]Лист1!EU919:EV919))</f>
        <v>1</v>
      </c>
      <c r="Y916">
        <f>SIGN(SUM([1]Лист1!DU919,[1]Лист1!ET919))</f>
        <v>0</v>
      </c>
      <c r="Z916">
        <f>SIGN(SUM([1]Лист1!EW919:EY919))</f>
        <v>1</v>
      </c>
    </row>
    <row r="917" spans="1:26" x14ac:dyDescent="0.3">
      <c r="A917" s="1" t="str">
        <f>[1]Лист1!B920</f>
        <v>Litostomatea</v>
      </c>
      <c r="B917" s="1" t="str">
        <f>[1]Лист1!C920</f>
        <v>Pleurostomatida</v>
      </c>
      <c r="C917" s="1" t="str">
        <f>[1]Лист1!D920</f>
        <v>Litonotidae</v>
      </c>
      <c r="D917" s="1" t="str">
        <f>TRIM([1]Лист1!E920)</f>
        <v>Litonotus</v>
      </c>
      <c r="E917" s="1" t="str">
        <f>TRIM(CONCATENATE([1]Лист1!E920," ",[1]Лист1!F920))</f>
        <v>Litonotus folium</v>
      </c>
      <c r="F917">
        <f>SIGN(SUM([1]Лист1!CB920,[1]Лист1!DV920))</f>
        <v>0</v>
      </c>
      <c r="G917">
        <f>SIGN(SUM([1]Лист1!EZ920,[1]Лист1!FB920))</f>
        <v>0</v>
      </c>
      <c r="H917">
        <f>SIGN(SUM([1]Лист1!FA920,[1]Лист1!FU920))</f>
        <v>0</v>
      </c>
      <c r="I917">
        <f>SIGN(SUM([1]Лист1!FC920))</f>
        <v>0</v>
      </c>
      <c r="J917">
        <f>SIGN(SUM([1]Лист1!BL920:CA920))</f>
        <v>0</v>
      </c>
      <c r="K917">
        <f>SIGN(SUM([1]Лист1!AR920:BK920))</f>
        <v>0</v>
      </c>
      <c r="L917">
        <f>SIGN(SUM([1]Лист1!AM920:AQ920))</f>
        <v>0</v>
      </c>
      <c r="M917">
        <f>SIGN(SUM([1]Лист1!CS920:DK920))</f>
        <v>0</v>
      </c>
      <c r="N917">
        <f>SIGN(SUM([1]Лист1!CC920:CK920,[1]Лист1!CR920))</f>
        <v>0</v>
      </c>
      <c r="O917">
        <f>SIGN(SUM([1]Лист1!U920:AL920))</f>
        <v>1</v>
      </c>
      <c r="P917">
        <f>SIGN(SUM([1]Лист1!DW920))</f>
        <v>0</v>
      </c>
      <c r="Q917">
        <f>SIGN(SUM([1]Лист1!EA920:EG920))</f>
        <v>0</v>
      </c>
      <c r="R917">
        <f>SIGN(SUM([1]Лист1!CL920:CQ920))</f>
        <v>0</v>
      </c>
      <c r="S917">
        <f>SIGN(SUM([1]Лист1!ER920))</f>
        <v>0</v>
      </c>
      <c r="T917">
        <f>SIGN(SUM([1]Лист1!EJ920,[1]Лист1!EK920,[1]Лист1!EN920,[1]Лист1!EQ920,[1]Лист1!ES920))</f>
        <v>0</v>
      </c>
      <c r="U917">
        <f>SIGN(SUM([1]Лист1!DX920:DY920,[1]Лист1!EH920))</f>
        <v>0</v>
      </c>
      <c r="V917">
        <f>SIGN(SUM([1]Лист1!DZ920,[1]Лист1!EO920,[1]Лист1!EM920))</f>
        <v>0</v>
      </c>
      <c r="W917">
        <f>SIGN(SUM([1]Лист1!DL920:DT920))</f>
        <v>1</v>
      </c>
      <c r="X917">
        <f>SIGN(SUM([1]Лист1!EI920,[1]Лист1!EL920,[1]Лист1!EP920,[1]Лист1!EU920:EV920))</f>
        <v>0</v>
      </c>
      <c r="Y917">
        <f>SIGN(SUM([1]Лист1!DU920,[1]Лист1!ET920))</f>
        <v>0</v>
      </c>
      <c r="Z917">
        <f>SIGN(SUM([1]Лист1!EW920:EY920))</f>
        <v>1</v>
      </c>
    </row>
    <row r="918" spans="1:26" x14ac:dyDescent="0.3">
      <c r="A918" s="1" t="str">
        <f>[1]Лист1!B921</f>
        <v>Litostomatea</v>
      </c>
      <c r="B918" s="1" t="str">
        <f>[1]Лист1!C921</f>
        <v>Pleurostomatida</v>
      </c>
      <c r="C918" s="1" t="str">
        <f>[1]Лист1!D921</f>
        <v>Litonotidae</v>
      </c>
      <c r="D918" s="1" t="str">
        <f>TRIM([1]Лист1!E921)</f>
        <v>Litonotus</v>
      </c>
      <c r="E918" s="1" t="str">
        <f>TRIM(CONCATENATE([1]Лист1!E921," ",[1]Лист1!F921))</f>
        <v>Litonotus fusidens</v>
      </c>
      <c r="F918">
        <f>SIGN(SUM([1]Лист1!CB921,[1]Лист1!DV921))</f>
        <v>0</v>
      </c>
      <c r="G918">
        <f>SIGN(SUM([1]Лист1!EZ921,[1]Лист1!FB921))</f>
        <v>1</v>
      </c>
      <c r="H918">
        <f>SIGN(SUM([1]Лист1!FA921,[1]Лист1!FU921))</f>
        <v>0</v>
      </c>
      <c r="I918">
        <f>SIGN(SUM([1]Лист1!FC921))</f>
        <v>1</v>
      </c>
      <c r="J918">
        <f>SIGN(SUM([1]Лист1!BL921:CA921))</f>
        <v>0</v>
      </c>
      <c r="K918">
        <f>SIGN(SUM([1]Лист1!AR921:BK921))</f>
        <v>1</v>
      </c>
      <c r="L918">
        <f>SIGN(SUM([1]Лист1!AM921:AQ921))</f>
        <v>1</v>
      </c>
      <c r="M918">
        <f>SIGN(SUM([1]Лист1!CS921:DK921))</f>
        <v>0</v>
      </c>
      <c r="N918">
        <f>SIGN(SUM([1]Лист1!CC921:CK921,[1]Лист1!CR921))</f>
        <v>0</v>
      </c>
      <c r="O918">
        <f>SIGN(SUM([1]Лист1!U921:AL921))</f>
        <v>1</v>
      </c>
      <c r="P918">
        <f>SIGN(SUM([1]Лист1!DW921))</f>
        <v>0</v>
      </c>
      <c r="Q918">
        <f>SIGN(SUM([1]Лист1!EA921:EG921))</f>
        <v>0</v>
      </c>
      <c r="R918">
        <f>SIGN(SUM([1]Лист1!CL921:CQ921))</f>
        <v>1</v>
      </c>
      <c r="S918">
        <f>SIGN(SUM([1]Лист1!ER921))</f>
        <v>0</v>
      </c>
      <c r="T918">
        <f>SIGN(SUM([1]Лист1!EJ921,[1]Лист1!EK921,[1]Лист1!EN921,[1]Лист1!EQ921,[1]Лист1!ES921))</f>
        <v>0</v>
      </c>
      <c r="U918">
        <f>SIGN(SUM([1]Лист1!DX921:DY921,[1]Лист1!EH921))</f>
        <v>0</v>
      </c>
      <c r="V918">
        <f>SIGN(SUM([1]Лист1!DZ921,[1]Лист1!EO921,[1]Лист1!EM921))</f>
        <v>0</v>
      </c>
      <c r="W918">
        <f>SIGN(SUM([1]Лист1!DL921:DT921))</f>
        <v>1</v>
      </c>
      <c r="X918">
        <f>SIGN(SUM([1]Лист1!EI921,[1]Лист1!EL921,[1]Лист1!EP921,[1]Лист1!EU921:EV921))</f>
        <v>0</v>
      </c>
      <c r="Y918">
        <f>SIGN(SUM([1]Лист1!DU921,[1]Лист1!ET921))</f>
        <v>0</v>
      </c>
      <c r="Z918">
        <f>SIGN(SUM([1]Лист1!EW921:EY921))</f>
        <v>1</v>
      </c>
    </row>
    <row r="919" spans="1:26" x14ac:dyDescent="0.3">
      <c r="A919" s="1" t="str">
        <f>[1]Лист1!B922</f>
        <v>Litostomatea</v>
      </c>
      <c r="B919" s="1" t="str">
        <f>[1]Лист1!C922</f>
        <v>Pleurostomatida</v>
      </c>
      <c r="C919" s="1" t="str">
        <f>[1]Лист1!D922</f>
        <v>Litonotidae</v>
      </c>
      <c r="D919" s="1" t="str">
        <f>TRIM([1]Лист1!E922)</f>
        <v>Litonotus</v>
      </c>
      <c r="E919" s="1" t="str">
        <f>TRIM(CONCATENATE([1]Лист1!E922," ",[1]Лист1!F922))</f>
        <v>Litonotus gracilis</v>
      </c>
      <c r="F919">
        <f>SIGN(SUM([1]Лист1!CB922,[1]Лист1!DV922))</f>
        <v>0</v>
      </c>
      <c r="G919">
        <f>SIGN(SUM([1]Лист1!EZ922,[1]Лист1!FB922))</f>
        <v>0</v>
      </c>
      <c r="H919">
        <f>SIGN(SUM([1]Лист1!FA922,[1]Лист1!FU922))</f>
        <v>0</v>
      </c>
      <c r="I919">
        <f>SIGN(SUM([1]Лист1!FC922))</f>
        <v>0</v>
      </c>
      <c r="J919">
        <f>SIGN(SUM([1]Лист1!BL922:CA922))</f>
        <v>0</v>
      </c>
      <c r="K919">
        <f>SIGN(SUM([1]Лист1!AR922:BK922))</f>
        <v>0</v>
      </c>
      <c r="L919">
        <f>SIGN(SUM([1]Лист1!AM922:AQ922))</f>
        <v>0</v>
      </c>
      <c r="M919">
        <f>SIGN(SUM([1]Лист1!CS922:DK922))</f>
        <v>0</v>
      </c>
      <c r="N919">
        <f>SIGN(SUM([1]Лист1!CC922:CK922,[1]Лист1!CR922))</f>
        <v>0</v>
      </c>
      <c r="O919">
        <f>SIGN(SUM([1]Лист1!U922:AL922))</f>
        <v>0</v>
      </c>
      <c r="P919">
        <f>SIGN(SUM([1]Лист1!DW922))</f>
        <v>0</v>
      </c>
      <c r="Q919">
        <f>SIGN(SUM([1]Лист1!EA922:EG922))</f>
        <v>1</v>
      </c>
      <c r="R919">
        <f>SIGN(SUM([1]Лист1!CL922:CQ922))</f>
        <v>0</v>
      </c>
      <c r="S919">
        <f>SIGN(SUM([1]Лист1!ER922))</f>
        <v>0</v>
      </c>
      <c r="T919">
        <f>SIGN(SUM([1]Лист1!EJ922,[1]Лист1!EK922,[1]Лист1!EN922,[1]Лист1!EQ922,[1]Лист1!ES922))</f>
        <v>0</v>
      </c>
      <c r="U919">
        <f>SIGN(SUM([1]Лист1!DX922:DY922,[1]Лист1!EH922))</f>
        <v>0</v>
      </c>
      <c r="V919">
        <f>SIGN(SUM([1]Лист1!DZ922,[1]Лист1!EO922,[1]Лист1!EM922))</f>
        <v>0</v>
      </c>
      <c r="W919">
        <f>SIGN(SUM([1]Лист1!DL922:DT922))</f>
        <v>0</v>
      </c>
      <c r="X919">
        <f>SIGN(SUM([1]Лист1!EI922,[1]Лист1!EL922,[1]Лист1!EP922,[1]Лист1!EU922:EV922))</f>
        <v>0</v>
      </c>
      <c r="Y919">
        <f>SIGN(SUM([1]Лист1!DU922,[1]Лист1!ET922))</f>
        <v>0</v>
      </c>
      <c r="Z919">
        <f>SIGN(SUM([1]Лист1!EW922:EY922))</f>
        <v>0</v>
      </c>
    </row>
    <row r="920" spans="1:26" x14ac:dyDescent="0.3">
      <c r="A920" s="1" t="str">
        <f>[1]Лист1!B923</f>
        <v>Litostomatea</v>
      </c>
      <c r="B920" s="1" t="str">
        <f>[1]Лист1!C923</f>
        <v>Pleurostomatida</v>
      </c>
      <c r="C920" s="1" t="str">
        <f>[1]Лист1!D923</f>
        <v>Litonotidae</v>
      </c>
      <c r="D920" s="1" t="str">
        <f>TRIM([1]Лист1!E923)</f>
        <v>Litonotus</v>
      </c>
      <c r="E920" s="1" t="str">
        <f>TRIM(CONCATENATE([1]Лист1!E923," ",[1]Лист1!F923))</f>
        <v>Litonotus guae</v>
      </c>
      <c r="F920">
        <f>SIGN(SUM([1]Лист1!CB923,[1]Лист1!DV923))</f>
        <v>0</v>
      </c>
      <c r="G920">
        <f>SIGN(SUM([1]Лист1!EZ923,[1]Лист1!FB923))</f>
        <v>0</v>
      </c>
      <c r="H920">
        <f>SIGN(SUM([1]Лист1!FA923,[1]Лист1!FU923))</f>
        <v>0</v>
      </c>
      <c r="I920">
        <f>SIGN(SUM([1]Лист1!FC923))</f>
        <v>0</v>
      </c>
      <c r="J920">
        <f>SIGN(SUM([1]Лист1!BL923:CA923))</f>
        <v>0</v>
      </c>
      <c r="K920">
        <f>SIGN(SUM([1]Лист1!AR923:BK923))</f>
        <v>0</v>
      </c>
      <c r="L920">
        <f>SIGN(SUM([1]Лист1!AM923:AQ923))</f>
        <v>0</v>
      </c>
      <c r="M920">
        <f>SIGN(SUM([1]Лист1!CS923:DK923))</f>
        <v>0</v>
      </c>
      <c r="N920">
        <f>SIGN(SUM([1]Лист1!CC923:CK923,[1]Лист1!CR923))</f>
        <v>0</v>
      </c>
      <c r="O920">
        <f>SIGN(SUM([1]Лист1!U923:AL923))</f>
        <v>0</v>
      </c>
      <c r="P920">
        <f>SIGN(SUM([1]Лист1!DW923))</f>
        <v>0</v>
      </c>
      <c r="Q920">
        <f>SIGN(SUM([1]Лист1!EA923:EG923))</f>
        <v>1</v>
      </c>
      <c r="R920">
        <f>SIGN(SUM([1]Лист1!CL923:CQ923))</f>
        <v>0</v>
      </c>
      <c r="S920">
        <f>SIGN(SUM([1]Лист1!ER923))</f>
        <v>0</v>
      </c>
      <c r="T920">
        <f>SIGN(SUM([1]Лист1!EJ923,[1]Лист1!EK923,[1]Лист1!EN923,[1]Лист1!EQ923,[1]Лист1!ES923))</f>
        <v>0</v>
      </c>
      <c r="U920">
        <f>SIGN(SUM([1]Лист1!DX923:DY923,[1]Лист1!EH923))</f>
        <v>0</v>
      </c>
      <c r="V920">
        <f>SIGN(SUM([1]Лист1!DZ923,[1]Лист1!EO923,[1]Лист1!EM923))</f>
        <v>0</v>
      </c>
      <c r="W920">
        <f>SIGN(SUM([1]Лист1!DL923:DT923))</f>
        <v>0</v>
      </c>
      <c r="X920">
        <f>SIGN(SUM([1]Лист1!EI923,[1]Лист1!EL923,[1]Лист1!EP923,[1]Лист1!EU923:EV923))</f>
        <v>0</v>
      </c>
      <c r="Y920">
        <f>SIGN(SUM([1]Лист1!DU923,[1]Лист1!ET923))</f>
        <v>0</v>
      </c>
      <c r="Z920">
        <f>SIGN(SUM([1]Лист1!EW923:EY923))</f>
        <v>0</v>
      </c>
    </row>
    <row r="921" spans="1:26" x14ac:dyDescent="0.3">
      <c r="A921" s="1" t="str">
        <f>[1]Лист1!B924</f>
        <v>Litostomatea</v>
      </c>
      <c r="B921" s="1" t="str">
        <f>[1]Лист1!C924</f>
        <v>Pleurostomatida</v>
      </c>
      <c r="C921" s="1" t="str">
        <f>[1]Лист1!D924</f>
        <v>Litonotidae</v>
      </c>
      <c r="D921" s="1" t="str">
        <f>TRIM([1]Лист1!E924)</f>
        <v>Litonotus</v>
      </c>
      <c r="E921" s="1" t="str">
        <f>TRIM(CONCATENATE([1]Лист1!E924," ",[1]Лист1!F924))</f>
        <v>Litonotus korimorphus</v>
      </c>
      <c r="F921">
        <f>SIGN(SUM([1]Лист1!CB924,[1]Лист1!DV924))</f>
        <v>0</v>
      </c>
      <c r="G921">
        <f>SIGN(SUM([1]Лист1!EZ924,[1]Лист1!FB924))</f>
        <v>0</v>
      </c>
      <c r="H921">
        <f>SIGN(SUM([1]Лист1!FA924,[1]Лист1!FU924))</f>
        <v>0</v>
      </c>
      <c r="I921">
        <f>SIGN(SUM([1]Лист1!FC924))</f>
        <v>0</v>
      </c>
      <c r="J921">
        <f>SIGN(SUM([1]Лист1!BL924:CA924))</f>
        <v>0</v>
      </c>
      <c r="K921">
        <f>SIGN(SUM([1]Лист1!AR924:BK924))</f>
        <v>0</v>
      </c>
      <c r="L921">
        <f>SIGN(SUM([1]Лист1!AM924:AQ924))</f>
        <v>0</v>
      </c>
      <c r="M921">
        <f>SIGN(SUM([1]Лист1!CS924:DK924))</f>
        <v>0</v>
      </c>
      <c r="N921">
        <f>SIGN(SUM([1]Лист1!CC924:CK924,[1]Лист1!CR924))</f>
        <v>0</v>
      </c>
      <c r="O921">
        <f>SIGN(SUM([1]Лист1!U924:AL924))</f>
        <v>0</v>
      </c>
      <c r="P921">
        <f>SIGN(SUM([1]Лист1!DW924))</f>
        <v>0</v>
      </c>
      <c r="Q921">
        <f>SIGN(SUM([1]Лист1!EA924:EG924))</f>
        <v>0</v>
      </c>
      <c r="R921">
        <f>SIGN(SUM([1]Лист1!CL924:CQ924))</f>
        <v>0</v>
      </c>
      <c r="S921">
        <f>SIGN(SUM([1]Лист1!ER924))</f>
        <v>0</v>
      </c>
      <c r="T921">
        <f>SIGN(SUM([1]Лист1!EJ924,[1]Лист1!EK924,[1]Лист1!EN924,[1]Лист1!EQ924,[1]Лист1!ES924))</f>
        <v>0</v>
      </c>
      <c r="U921">
        <f>SIGN(SUM([1]Лист1!DX924:DY924,[1]Лист1!EH924))</f>
        <v>0</v>
      </c>
      <c r="V921">
        <f>SIGN(SUM([1]Лист1!DZ924,[1]Лист1!EO924,[1]Лист1!EM924))</f>
        <v>0</v>
      </c>
      <c r="W921">
        <f>SIGN(SUM([1]Лист1!DL924:DT924))</f>
        <v>0</v>
      </c>
      <c r="X921">
        <f>SIGN(SUM([1]Лист1!EI924,[1]Лист1!EL924,[1]Лист1!EP924,[1]Лист1!EU924:EV924))</f>
        <v>0</v>
      </c>
      <c r="Y921">
        <f>SIGN(SUM([1]Лист1!DU924,[1]Лист1!ET924))</f>
        <v>1</v>
      </c>
      <c r="Z921">
        <f>SIGN(SUM([1]Лист1!EW924:EY924))</f>
        <v>0</v>
      </c>
    </row>
    <row r="922" spans="1:26" x14ac:dyDescent="0.3">
      <c r="A922" s="1" t="str">
        <f>[1]Лист1!B925</f>
        <v>Litostomatea</v>
      </c>
      <c r="B922" s="1" t="str">
        <f>[1]Лист1!C925</f>
        <v>Pleurostomatida</v>
      </c>
      <c r="C922" s="1" t="str">
        <f>[1]Лист1!D925</f>
        <v>Litonotidae</v>
      </c>
      <c r="D922" s="1" t="str">
        <f>TRIM([1]Лист1!E925)</f>
        <v>Litonotus</v>
      </c>
      <c r="E922" s="1" t="str">
        <f>TRIM(CONCATENATE([1]Лист1!E925," ",[1]Лист1!F925))</f>
        <v>Litonotus laevigatum</v>
      </c>
      <c r="F922">
        <f>SIGN(SUM([1]Лист1!CB925,[1]Лист1!DV925))</f>
        <v>0</v>
      </c>
      <c r="G922">
        <f>SIGN(SUM([1]Лист1!EZ925,[1]Лист1!FB925))</f>
        <v>1</v>
      </c>
      <c r="H922">
        <f>SIGN(SUM([1]Лист1!FA925,[1]Лист1!FU925))</f>
        <v>1</v>
      </c>
      <c r="I922">
        <f>SIGN(SUM([1]Лист1!FC925))</f>
        <v>0</v>
      </c>
      <c r="J922">
        <f>SIGN(SUM([1]Лист1!BL925:CA925))</f>
        <v>1</v>
      </c>
      <c r="K922">
        <f>SIGN(SUM([1]Лист1!AR925:BK925))</f>
        <v>1</v>
      </c>
      <c r="L922">
        <f>SIGN(SUM([1]Лист1!AM925:AQ925))</f>
        <v>1</v>
      </c>
      <c r="M922">
        <f>SIGN(SUM([1]Лист1!CS925:DK925))</f>
        <v>1</v>
      </c>
      <c r="N922">
        <f>SIGN(SUM([1]Лист1!CC925:CK925,[1]Лист1!CR925))</f>
        <v>0</v>
      </c>
      <c r="O922">
        <f>SIGN(SUM([1]Лист1!U925:AL925))</f>
        <v>1</v>
      </c>
      <c r="P922">
        <f>SIGN(SUM([1]Лист1!DW925))</f>
        <v>0</v>
      </c>
      <c r="Q922">
        <f>SIGN(SUM([1]Лист1!EA925:EG925))</f>
        <v>1</v>
      </c>
      <c r="R922">
        <f>SIGN(SUM([1]Лист1!CL925:CQ925))</f>
        <v>1</v>
      </c>
      <c r="S922">
        <f>SIGN(SUM([1]Лист1!ER925))</f>
        <v>0</v>
      </c>
      <c r="T922">
        <f>SIGN(SUM([1]Лист1!EJ925,[1]Лист1!EK925,[1]Лист1!EN925,[1]Лист1!EQ925,[1]Лист1!ES925))</f>
        <v>0</v>
      </c>
      <c r="U922">
        <f>SIGN(SUM([1]Лист1!DX925:DY925,[1]Лист1!EH925))</f>
        <v>0</v>
      </c>
      <c r="V922">
        <f>SIGN(SUM([1]Лист1!DZ925,[1]Лист1!EO925,[1]Лист1!EM925))</f>
        <v>1</v>
      </c>
      <c r="W922">
        <f>SIGN(SUM([1]Лист1!DL925:DT925))</f>
        <v>1</v>
      </c>
      <c r="X922">
        <f>SIGN(SUM([1]Лист1!EI925,[1]Лист1!EL925,[1]Лист1!EP925,[1]Лист1!EU925:EV925))</f>
        <v>0</v>
      </c>
      <c r="Y922">
        <f>SIGN(SUM([1]Лист1!DU925,[1]Лист1!ET925))</f>
        <v>0</v>
      </c>
      <c r="Z922">
        <f>SIGN(SUM([1]Лист1!EW925:EY925))</f>
        <v>1</v>
      </c>
    </row>
    <row r="923" spans="1:26" x14ac:dyDescent="0.3">
      <c r="A923" s="1" t="str">
        <f>[1]Лист1!B926</f>
        <v>Litostomatea</v>
      </c>
      <c r="B923" s="1" t="str">
        <f>[1]Лист1!C926</f>
        <v>Pleurostomatida</v>
      </c>
      <c r="C923" s="1" t="str">
        <f>[1]Лист1!D926</f>
        <v>Litonotidae</v>
      </c>
      <c r="D923" s="1" t="str">
        <f>TRIM([1]Лист1!E926)</f>
        <v>Litonotus</v>
      </c>
      <c r="E923" s="1" t="str">
        <f>TRIM(CONCATENATE([1]Лист1!E926," ",[1]Лист1!F926))</f>
        <v>Litonotus loxophylliforme</v>
      </c>
      <c r="F923">
        <f>SIGN(SUM([1]Лист1!CB926,[1]Лист1!DV926))</f>
        <v>0</v>
      </c>
      <c r="G923">
        <f>SIGN(SUM([1]Лист1!EZ926,[1]Лист1!FB926))</f>
        <v>1</v>
      </c>
      <c r="H923">
        <f>SIGN(SUM([1]Лист1!FA926,[1]Лист1!FU926))</f>
        <v>0</v>
      </c>
      <c r="I923">
        <f>SIGN(SUM([1]Лист1!FC926))</f>
        <v>0</v>
      </c>
      <c r="J923">
        <f>SIGN(SUM([1]Лист1!BL926:CA926))</f>
        <v>0</v>
      </c>
      <c r="K923">
        <f>SIGN(SUM([1]Лист1!AR926:BK926))</f>
        <v>1</v>
      </c>
      <c r="L923">
        <f>SIGN(SUM([1]Лист1!AM926:AQ926))</f>
        <v>1</v>
      </c>
      <c r="M923">
        <f>SIGN(SUM([1]Лист1!CS926:DK926))</f>
        <v>0</v>
      </c>
      <c r="N923">
        <f>SIGN(SUM([1]Лист1!CC926:CK926,[1]Лист1!CR926))</f>
        <v>0</v>
      </c>
      <c r="O923">
        <f>SIGN(SUM([1]Лист1!U926:AL926))</f>
        <v>1</v>
      </c>
      <c r="P923">
        <f>SIGN(SUM([1]Лист1!DW926))</f>
        <v>0</v>
      </c>
      <c r="Q923">
        <f>SIGN(SUM([1]Лист1!EA926:EG926))</f>
        <v>0</v>
      </c>
      <c r="R923">
        <f>SIGN(SUM([1]Лист1!CL926:CQ926))</f>
        <v>1</v>
      </c>
      <c r="S923">
        <f>SIGN(SUM([1]Лист1!ER926))</f>
        <v>0</v>
      </c>
      <c r="T923">
        <f>SIGN(SUM([1]Лист1!EJ926,[1]Лист1!EK926,[1]Лист1!EN926,[1]Лист1!EQ926,[1]Лист1!ES926))</f>
        <v>0</v>
      </c>
      <c r="U923">
        <f>SIGN(SUM([1]Лист1!DX926:DY926,[1]Лист1!EH926))</f>
        <v>0</v>
      </c>
      <c r="V923">
        <f>SIGN(SUM([1]Лист1!DZ926,[1]Лист1!EO926,[1]Лист1!EM926))</f>
        <v>1</v>
      </c>
      <c r="W923">
        <f>SIGN(SUM([1]Лист1!DL926:DT926))</f>
        <v>1</v>
      </c>
      <c r="X923">
        <f>SIGN(SUM([1]Лист1!EI926,[1]Лист1!EL926,[1]Лист1!EP926,[1]Лист1!EU926:EV926))</f>
        <v>0</v>
      </c>
      <c r="Y923">
        <f>SIGN(SUM([1]Лист1!DU926,[1]Лист1!ET926))</f>
        <v>0</v>
      </c>
      <c r="Z923">
        <f>SIGN(SUM([1]Лист1!EW926:EY926))</f>
        <v>0</v>
      </c>
    </row>
    <row r="924" spans="1:26" x14ac:dyDescent="0.3">
      <c r="A924" s="1" t="str">
        <f>[1]Лист1!B927</f>
        <v>Litostomatea</v>
      </c>
      <c r="B924" s="1" t="str">
        <f>[1]Лист1!C927</f>
        <v>Pleurostomatida</v>
      </c>
      <c r="C924" s="1" t="str">
        <f>[1]Лист1!D927</f>
        <v>Litonotidae</v>
      </c>
      <c r="D924" s="1" t="str">
        <f>TRIM([1]Лист1!E927)</f>
        <v>Litonotus</v>
      </c>
      <c r="E924" s="1" t="str">
        <f>TRIM(CONCATENATE([1]Лист1!E927," ",[1]Лист1!F927))</f>
        <v>Litonotus multiplicatus</v>
      </c>
      <c r="F924">
        <f>SIGN(SUM([1]Лист1!CB927,[1]Лист1!DV927))</f>
        <v>0</v>
      </c>
      <c r="G924">
        <f>SIGN(SUM([1]Лист1!EZ927,[1]Лист1!FB927))</f>
        <v>1</v>
      </c>
      <c r="H924">
        <f>SIGN(SUM([1]Лист1!FA927,[1]Лист1!FU927))</f>
        <v>1</v>
      </c>
      <c r="I924">
        <f>SIGN(SUM([1]Лист1!FC927))</f>
        <v>1</v>
      </c>
      <c r="J924">
        <f>SIGN(SUM([1]Лист1!BL927:CA927))</f>
        <v>1</v>
      </c>
      <c r="K924">
        <f>SIGN(SUM([1]Лист1!AR927:BK927))</f>
        <v>1</v>
      </c>
      <c r="L924">
        <f>SIGN(SUM([1]Лист1!AM927:AQ927))</f>
        <v>1</v>
      </c>
      <c r="M924">
        <f>SIGN(SUM([1]Лист1!CS927:DK927))</f>
        <v>0</v>
      </c>
      <c r="N924">
        <f>SIGN(SUM([1]Лист1!CC927:CK927,[1]Лист1!CR927))</f>
        <v>0</v>
      </c>
      <c r="O924">
        <f>SIGN(SUM([1]Лист1!U927:AL927))</f>
        <v>1</v>
      </c>
      <c r="P924">
        <f>SIGN(SUM([1]Лист1!DW927))</f>
        <v>0</v>
      </c>
      <c r="Q924">
        <f>SIGN(SUM([1]Лист1!EA927:EG927))</f>
        <v>1</v>
      </c>
      <c r="R924">
        <f>SIGN(SUM([1]Лист1!CL927:CQ927))</f>
        <v>0</v>
      </c>
      <c r="S924">
        <f>SIGN(SUM([1]Лист1!ER927))</f>
        <v>0</v>
      </c>
      <c r="T924">
        <f>SIGN(SUM([1]Лист1!EJ927,[1]Лист1!EK927,[1]Лист1!EN927,[1]Лист1!EQ927,[1]Лист1!ES927))</f>
        <v>0</v>
      </c>
      <c r="U924">
        <f>SIGN(SUM([1]Лист1!DX927:DY927,[1]Лист1!EH927))</f>
        <v>1</v>
      </c>
      <c r="V924">
        <f>SIGN(SUM([1]Лист1!DZ927,[1]Лист1!EO927,[1]Лист1!EM927))</f>
        <v>1</v>
      </c>
      <c r="W924">
        <f>SIGN(SUM([1]Лист1!DL927:DT927))</f>
        <v>0</v>
      </c>
      <c r="X924">
        <f>SIGN(SUM([1]Лист1!EI927,[1]Лист1!EL927,[1]Лист1!EP927,[1]Лист1!EU927:EV927))</f>
        <v>0</v>
      </c>
      <c r="Y924">
        <f>SIGN(SUM([1]Лист1!DU927,[1]Лист1!ET927))</f>
        <v>0</v>
      </c>
      <c r="Z924">
        <f>SIGN(SUM([1]Лист1!EW927:EY927))</f>
        <v>1</v>
      </c>
    </row>
    <row r="925" spans="1:26" x14ac:dyDescent="0.3">
      <c r="A925" s="1" t="str">
        <f>[1]Лист1!B928</f>
        <v>Litostomatea</v>
      </c>
      <c r="B925" s="1" t="str">
        <f>[1]Лист1!C928</f>
        <v>Pleurostomatida</v>
      </c>
      <c r="C925" s="1" t="str">
        <f>[1]Лист1!D928</f>
        <v>Litonotidae</v>
      </c>
      <c r="D925" s="1" t="str">
        <f>TRIM([1]Лист1!E928)</f>
        <v>Litonotus</v>
      </c>
      <c r="E925" s="1" t="str">
        <f>TRIM(CONCATENATE([1]Лист1!E928," ",[1]Лист1!F928))</f>
        <v>Litonotus obtusus</v>
      </c>
      <c r="F925">
        <f>SIGN(SUM([1]Лист1!CB928,[1]Лист1!DV928))</f>
        <v>0</v>
      </c>
      <c r="G925">
        <f>SIGN(SUM([1]Лист1!EZ928,[1]Лист1!FB928))</f>
        <v>0</v>
      </c>
      <c r="H925">
        <f>SIGN(SUM([1]Лист1!FA928,[1]Лист1!FU928))</f>
        <v>0</v>
      </c>
      <c r="I925">
        <f>SIGN(SUM([1]Лист1!FC928))</f>
        <v>0</v>
      </c>
      <c r="J925">
        <f>SIGN(SUM([1]Лист1!BL928:CA928))</f>
        <v>0</v>
      </c>
      <c r="K925">
        <f>SIGN(SUM([1]Лист1!AR928:BK928))</f>
        <v>0</v>
      </c>
      <c r="L925">
        <f>SIGN(SUM([1]Лист1!AM928:AQ928))</f>
        <v>0</v>
      </c>
      <c r="M925">
        <f>SIGN(SUM([1]Лист1!CS928:DK928))</f>
        <v>0</v>
      </c>
      <c r="N925">
        <f>SIGN(SUM([1]Лист1!CC928:CK928,[1]Лист1!CR928))</f>
        <v>1</v>
      </c>
      <c r="O925">
        <f>SIGN(SUM([1]Лист1!U928:AL928))</f>
        <v>0</v>
      </c>
      <c r="P925">
        <f>SIGN(SUM([1]Лист1!DW928))</f>
        <v>0</v>
      </c>
      <c r="Q925">
        <f>SIGN(SUM([1]Лист1!EA928:EG928))</f>
        <v>1</v>
      </c>
      <c r="R925">
        <f>SIGN(SUM([1]Лист1!CL928:CQ928))</f>
        <v>1</v>
      </c>
      <c r="S925">
        <f>SIGN(SUM([1]Лист1!ER928))</f>
        <v>0</v>
      </c>
      <c r="T925">
        <f>SIGN(SUM([1]Лист1!EJ928,[1]Лист1!EK928,[1]Лист1!EN928,[1]Лист1!EQ928,[1]Лист1!ES928))</f>
        <v>0</v>
      </c>
      <c r="U925">
        <f>SIGN(SUM([1]Лист1!DX928:DY928,[1]Лист1!EH928))</f>
        <v>0</v>
      </c>
      <c r="V925">
        <f>SIGN(SUM([1]Лист1!DZ928,[1]Лист1!EO928,[1]Лист1!EM928))</f>
        <v>0</v>
      </c>
      <c r="W925">
        <f>SIGN(SUM([1]Лист1!DL928:DT928))</f>
        <v>0</v>
      </c>
      <c r="X925">
        <f>SIGN(SUM([1]Лист1!EI928,[1]Лист1!EL928,[1]Лист1!EP928,[1]Лист1!EU928:EV928))</f>
        <v>0</v>
      </c>
      <c r="Y925">
        <f>SIGN(SUM([1]Лист1!DU928,[1]Лист1!ET928))</f>
        <v>0</v>
      </c>
      <c r="Z925">
        <f>SIGN(SUM([1]Лист1!EW928:EY928))</f>
        <v>0</v>
      </c>
    </row>
    <row r="926" spans="1:26" x14ac:dyDescent="0.3">
      <c r="A926" s="1" t="str">
        <f>[1]Лист1!B929</f>
        <v>Litostomatea</v>
      </c>
      <c r="B926" s="1" t="str">
        <f>[1]Лист1!C929</f>
        <v>Pleurostomatida</v>
      </c>
      <c r="C926" s="1" t="str">
        <f>[1]Лист1!D929</f>
        <v>Litonotidae</v>
      </c>
      <c r="D926" s="1" t="str">
        <f>TRIM([1]Лист1!E929)</f>
        <v>Litonotus</v>
      </c>
      <c r="E926" s="1" t="str">
        <f>TRIM(CONCATENATE([1]Лист1!E929," ",[1]Лист1!F929))</f>
        <v>Litonotus paracygnus</v>
      </c>
      <c r="F926">
        <f>SIGN(SUM([1]Лист1!CB929,[1]Лист1!DV929))</f>
        <v>0</v>
      </c>
      <c r="G926">
        <f>SIGN(SUM([1]Лист1!EZ929,[1]Лист1!FB929))</f>
        <v>0</v>
      </c>
      <c r="H926">
        <f>SIGN(SUM([1]Лист1!FA929,[1]Лист1!FU929))</f>
        <v>0</v>
      </c>
      <c r="I926">
        <f>SIGN(SUM([1]Лист1!FC929))</f>
        <v>0</v>
      </c>
      <c r="J926">
        <f>SIGN(SUM([1]Лист1!BL929:CA929))</f>
        <v>0</v>
      </c>
      <c r="K926">
        <f>SIGN(SUM([1]Лист1!AR929:BK929))</f>
        <v>0</v>
      </c>
      <c r="L926">
        <f>SIGN(SUM([1]Лист1!AM929:AQ929))</f>
        <v>0</v>
      </c>
      <c r="M926">
        <f>SIGN(SUM([1]Лист1!CS929:DK929))</f>
        <v>0</v>
      </c>
      <c r="N926">
        <f>SIGN(SUM([1]Лист1!CC929:CK929,[1]Лист1!CR929))</f>
        <v>0</v>
      </c>
      <c r="O926">
        <f>SIGN(SUM([1]Лист1!U929:AL929))</f>
        <v>0</v>
      </c>
      <c r="P926">
        <f>SIGN(SUM([1]Лист1!DW929))</f>
        <v>0</v>
      </c>
      <c r="Q926">
        <f>SIGN(SUM([1]Лист1!EA929:EG929))</f>
        <v>1</v>
      </c>
      <c r="R926">
        <f>SIGN(SUM([1]Лист1!CL929:CQ929))</f>
        <v>0</v>
      </c>
      <c r="S926">
        <f>SIGN(SUM([1]Лист1!ER929))</f>
        <v>0</v>
      </c>
      <c r="T926">
        <f>SIGN(SUM([1]Лист1!EJ929,[1]Лист1!EK929,[1]Лист1!EN929,[1]Лист1!EQ929,[1]Лист1!ES929))</f>
        <v>0</v>
      </c>
      <c r="U926">
        <f>SIGN(SUM([1]Лист1!DX929:DY929,[1]Лист1!EH929))</f>
        <v>0</v>
      </c>
      <c r="V926">
        <f>SIGN(SUM([1]Лист1!DZ929,[1]Лист1!EO929,[1]Лист1!EM929))</f>
        <v>0</v>
      </c>
      <c r="W926">
        <f>SIGN(SUM([1]Лист1!DL929:DT929))</f>
        <v>0</v>
      </c>
      <c r="X926">
        <f>SIGN(SUM([1]Лист1!EI929,[1]Лист1!EL929,[1]Лист1!EP929,[1]Лист1!EU929:EV929))</f>
        <v>0</v>
      </c>
      <c r="Y926">
        <f>SIGN(SUM([1]Лист1!DU929,[1]Лист1!ET929))</f>
        <v>0</v>
      </c>
      <c r="Z926">
        <f>SIGN(SUM([1]Лист1!EW929:EY929))</f>
        <v>0</v>
      </c>
    </row>
    <row r="927" spans="1:26" x14ac:dyDescent="0.3">
      <c r="A927" s="1" t="str">
        <f>[1]Лист1!B930</f>
        <v>Litostomatea</v>
      </c>
      <c r="B927" s="1" t="str">
        <f>[1]Лист1!C930</f>
        <v>Pleurostomatida</v>
      </c>
      <c r="C927" s="1" t="str">
        <f>[1]Лист1!D930</f>
        <v>Litonotidae</v>
      </c>
      <c r="D927" s="1" t="str">
        <f>TRIM([1]Лист1!E930)</f>
        <v>Litonotus</v>
      </c>
      <c r="E927" s="1" t="str">
        <f>TRIM(CONCATENATE([1]Лист1!E930," ",[1]Лист1!F930))</f>
        <v>Litonotus petzi</v>
      </c>
      <c r="F927">
        <f>SIGN(SUM([1]Лист1!CB930,[1]Лист1!DV930))</f>
        <v>0</v>
      </c>
      <c r="G927">
        <f>SIGN(SUM([1]Лист1!EZ930,[1]Лист1!FB930))</f>
        <v>0</v>
      </c>
      <c r="H927">
        <f>SIGN(SUM([1]Лист1!FA930,[1]Лист1!FU930))</f>
        <v>0</v>
      </c>
      <c r="I927">
        <f>SIGN(SUM([1]Лист1!FC930))</f>
        <v>0</v>
      </c>
      <c r="J927">
        <f>SIGN(SUM([1]Лист1!BL930:CA930))</f>
        <v>0</v>
      </c>
      <c r="K927">
        <f>SIGN(SUM([1]Лист1!AR930:BK930))</f>
        <v>0</v>
      </c>
      <c r="L927">
        <f>SIGN(SUM([1]Лист1!AM930:AQ930))</f>
        <v>0</v>
      </c>
      <c r="M927">
        <f>SIGN(SUM([1]Лист1!CS930:DK930))</f>
        <v>0</v>
      </c>
      <c r="N927">
        <f>SIGN(SUM([1]Лист1!CC930:CK930,[1]Лист1!CR930))</f>
        <v>0</v>
      </c>
      <c r="O927">
        <f>SIGN(SUM([1]Лист1!U930:AL930))</f>
        <v>0</v>
      </c>
      <c r="P927">
        <f>SIGN(SUM([1]Лист1!DW930))</f>
        <v>0</v>
      </c>
      <c r="Q927">
        <f>SIGN(SUM([1]Лист1!EA930:EG930))</f>
        <v>1</v>
      </c>
      <c r="R927">
        <f>SIGN(SUM([1]Лист1!CL930:CQ930))</f>
        <v>0</v>
      </c>
      <c r="S927">
        <f>SIGN(SUM([1]Лист1!ER930))</f>
        <v>0</v>
      </c>
      <c r="T927">
        <f>SIGN(SUM([1]Лист1!EJ930,[1]Лист1!EK930,[1]Лист1!EN930,[1]Лист1!EQ930,[1]Лист1!ES930))</f>
        <v>0</v>
      </c>
      <c r="U927">
        <f>SIGN(SUM([1]Лист1!DX930:DY930,[1]Лист1!EH930))</f>
        <v>0</v>
      </c>
      <c r="V927">
        <f>SIGN(SUM([1]Лист1!DZ930,[1]Лист1!EO930,[1]Лист1!EM930))</f>
        <v>0</v>
      </c>
      <c r="W927">
        <f>SIGN(SUM([1]Лист1!DL930:DT930))</f>
        <v>0</v>
      </c>
      <c r="X927">
        <f>SIGN(SUM([1]Лист1!EI930,[1]Лист1!EL930,[1]Лист1!EP930,[1]Лист1!EU930:EV930))</f>
        <v>0</v>
      </c>
      <c r="Y927">
        <f>SIGN(SUM([1]Лист1!DU930,[1]Лист1!ET930))</f>
        <v>0</v>
      </c>
      <c r="Z927">
        <f>SIGN(SUM([1]Лист1!EW930:EY930))</f>
        <v>0</v>
      </c>
    </row>
    <row r="928" spans="1:26" x14ac:dyDescent="0.3">
      <c r="A928" s="1" t="str">
        <f>[1]Лист1!B931</f>
        <v>Litostomatea</v>
      </c>
      <c r="B928" s="1" t="str">
        <f>[1]Лист1!C931</f>
        <v>Pleurostomatida</v>
      </c>
      <c r="C928" s="1" t="str">
        <f>[1]Лист1!D931</f>
        <v>Litonotidae</v>
      </c>
      <c r="D928" s="1" t="str">
        <f>TRIM([1]Лист1!E931)</f>
        <v>Litonotus</v>
      </c>
      <c r="E928" s="1" t="str">
        <f>TRIM(CONCATENATE([1]Лист1!E931," ",[1]Лист1!F931))</f>
        <v>Litonotus songi</v>
      </c>
      <c r="F928">
        <f>SIGN(SUM([1]Лист1!CB931,[1]Лист1!DV931))</f>
        <v>0</v>
      </c>
      <c r="G928">
        <f>SIGN(SUM([1]Лист1!EZ931,[1]Лист1!FB931))</f>
        <v>0</v>
      </c>
      <c r="H928">
        <f>SIGN(SUM([1]Лист1!FA931,[1]Лист1!FU931))</f>
        <v>0</v>
      </c>
      <c r="I928">
        <f>SIGN(SUM([1]Лист1!FC931))</f>
        <v>0</v>
      </c>
      <c r="J928">
        <f>SIGN(SUM([1]Лист1!BL931:CA931))</f>
        <v>0</v>
      </c>
      <c r="K928">
        <f>SIGN(SUM([1]Лист1!AR931:BK931))</f>
        <v>0</v>
      </c>
      <c r="L928">
        <f>SIGN(SUM([1]Лист1!AM931:AQ931))</f>
        <v>0</v>
      </c>
      <c r="M928">
        <f>SIGN(SUM([1]Лист1!CS931:DK931))</f>
        <v>0</v>
      </c>
      <c r="N928">
        <f>SIGN(SUM([1]Лист1!CC931:CK931,[1]Лист1!CR931))</f>
        <v>0</v>
      </c>
      <c r="O928">
        <f>SIGN(SUM([1]Лист1!U931:AL931))</f>
        <v>0</v>
      </c>
      <c r="P928">
        <f>SIGN(SUM([1]Лист1!DW931))</f>
        <v>0</v>
      </c>
      <c r="Q928">
        <f>SIGN(SUM([1]Лист1!EA931:EG931))</f>
        <v>1</v>
      </c>
      <c r="R928">
        <f>SIGN(SUM([1]Лист1!CL931:CQ931))</f>
        <v>0</v>
      </c>
      <c r="S928">
        <f>SIGN(SUM([1]Лист1!ER931))</f>
        <v>0</v>
      </c>
      <c r="T928">
        <f>SIGN(SUM([1]Лист1!EJ931,[1]Лист1!EK931,[1]Лист1!EN931,[1]Лист1!EQ931,[1]Лист1!ES931))</f>
        <v>0</v>
      </c>
      <c r="U928">
        <f>SIGN(SUM([1]Лист1!DX931:DY931,[1]Лист1!EH931))</f>
        <v>0</v>
      </c>
      <c r="V928">
        <f>SIGN(SUM([1]Лист1!DZ931,[1]Лист1!EO931,[1]Лист1!EM931))</f>
        <v>0</v>
      </c>
      <c r="W928">
        <f>SIGN(SUM([1]Лист1!DL931:DT931))</f>
        <v>0</v>
      </c>
      <c r="X928">
        <f>SIGN(SUM([1]Лист1!EI931,[1]Лист1!EL931,[1]Лист1!EP931,[1]Лист1!EU931:EV931))</f>
        <v>0</v>
      </c>
      <c r="Y928">
        <f>SIGN(SUM([1]Лист1!DU931,[1]Лист1!ET931))</f>
        <v>0</v>
      </c>
      <c r="Z928">
        <f>SIGN(SUM([1]Лист1!EW931:EY931))</f>
        <v>0</v>
      </c>
    </row>
    <row r="929" spans="1:26" x14ac:dyDescent="0.3">
      <c r="A929" s="1" t="str">
        <f>[1]Лист1!B932</f>
        <v>Litostomatea</v>
      </c>
      <c r="B929" s="1" t="str">
        <f>[1]Лист1!C932</f>
        <v>Pleurostomatida</v>
      </c>
      <c r="C929" s="1" t="str">
        <f>[1]Лист1!D932</f>
        <v>Litonotidae</v>
      </c>
      <c r="D929" s="1" t="str">
        <f>TRIM([1]Лист1!E932)</f>
        <v>Litonotus</v>
      </c>
      <c r="E929" s="1" t="str">
        <f>TRIM(CONCATENATE([1]Лист1!E932," ",[1]Лист1!F932))</f>
        <v>Litonotus tropicus</v>
      </c>
      <c r="F929">
        <f>SIGN(SUM([1]Лист1!CB932,[1]Лист1!DV932))</f>
        <v>0</v>
      </c>
      <c r="G929">
        <f>SIGN(SUM([1]Лист1!EZ932,[1]Лист1!FB932))</f>
        <v>0</v>
      </c>
      <c r="H929">
        <f>SIGN(SUM([1]Лист1!FA932,[1]Лист1!FU932))</f>
        <v>0</v>
      </c>
      <c r="I929">
        <f>SIGN(SUM([1]Лист1!FC932))</f>
        <v>0</v>
      </c>
      <c r="J929">
        <f>SIGN(SUM([1]Лист1!BL932:CA932))</f>
        <v>0</v>
      </c>
      <c r="K929">
        <f>SIGN(SUM([1]Лист1!AR932:BK932))</f>
        <v>0</v>
      </c>
      <c r="L929">
        <f>SIGN(SUM([1]Лист1!AM932:AQ932))</f>
        <v>0</v>
      </c>
      <c r="M929">
        <f>SIGN(SUM([1]Лист1!CS932:DK932))</f>
        <v>0</v>
      </c>
      <c r="N929">
        <f>SIGN(SUM([1]Лист1!CC932:CK932,[1]Лист1!CR932))</f>
        <v>0</v>
      </c>
      <c r="O929">
        <f>SIGN(SUM([1]Лист1!U932:AL932))</f>
        <v>0</v>
      </c>
      <c r="P929">
        <f>SIGN(SUM([1]Лист1!DW932))</f>
        <v>0</v>
      </c>
      <c r="Q929">
        <f>SIGN(SUM([1]Лист1!EA932:EG932))</f>
        <v>1</v>
      </c>
      <c r="R929">
        <f>SIGN(SUM([1]Лист1!CL932:CQ932))</f>
        <v>0</v>
      </c>
      <c r="S929">
        <f>SIGN(SUM([1]Лист1!ER932))</f>
        <v>0</v>
      </c>
      <c r="T929">
        <f>SIGN(SUM([1]Лист1!EJ932,[1]Лист1!EK932,[1]Лист1!EN932,[1]Лист1!EQ932,[1]Лист1!ES932))</f>
        <v>0</v>
      </c>
      <c r="U929">
        <f>SIGN(SUM([1]Лист1!DX932:DY932,[1]Лист1!EH932))</f>
        <v>0</v>
      </c>
      <c r="V929">
        <f>SIGN(SUM([1]Лист1!DZ932,[1]Лист1!EO932,[1]Лист1!EM932))</f>
        <v>0</v>
      </c>
      <c r="W929">
        <f>SIGN(SUM([1]Лист1!DL932:DT932))</f>
        <v>0</v>
      </c>
      <c r="X929">
        <f>SIGN(SUM([1]Лист1!EI932,[1]Лист1!EL932,[1]Лист1!EP932,[1]Лист1!EU932:EV932))</f>
        <v>0</v>
      </c>
      <c r="Y929">
        <f>SIGN(SUM([1]Лист1!DU932,[1]Лист1!ET932))</f>
        <v>0</v>
      </c>
      <c r="Z929">
        <f>SIGN(SUM([1]Лист1!EW932:EY932))</f>
        <v>0</v>
      </c>
    </row>
    <row r="930" spans="1:26" x14ac:dyDescent="0.3">
      <c r="A930" s="1" t="str">
        <f>[1]Лист1!B933</f>
        <v>Litostomatea</v>
      </c>
      <c r="B930" s="1" t="str">
        <f>[1]Лист1!C933</f>
        <v>Pleurostomatida</v>
      </c>
      <c r="C930" s="1" t="str">
        <f>[1]Лист1!D933</f>
        <v>Litonotidae</v>
      </c>
      <c r="D930" s="1" t="str">
        <f>TRIM([1]Лист1!E933)</f>
        <v>Litonotus</v>
      </c>
      <c r="E930" s="1" t="str">
        <f>TRIM(CONCATENATE([1]Лист1!E933," ",[1]Лист1!F933))</f>
        <v>Litonotus undulatum</v>
      </c>
      <c r="F930">
        <f>SIGN(SUM([1]Лист1!CB933,[1]Лист1!DV933))</f>
        <v>0</v>
      </c>
      <c r="G930">
        <f>SIGN(SUM([1]Лист1!EZ933,[1]Лист1!FB933))</f>
        <v>1</v>
      </c>
      <c r="H930">
        <f>SIGN(SUM([1]Лист1!FA933,[1]Лист1!FU933))</f>
        <v>0</v>
      </c>
      <c r="I930">
        <f>SIGN(SUM([1]Лист1!FC933))</f>
        <v>0</v>
      </c>
      <c r="J930">
        <f>SIGN(SUM([1]Лист1!BL933:CA933))</f>
        <v>0</v>
      </c>
      <c r="K930">
        <f>SIGN(SUM([1]Лист1!AR933:BK933))</f>
        <v>1</v>
      </c>
      <c r="L930">
        <f>SIGN(SUM([1]Лист1!AM933:AQ933))</f>
        <v>1</v>
      </c>
      <c r="M930">
        <f>SIGN(SUM([1]Лист1!CS933:DK933))</f>
        <v>1</v>
      </c>
      <c r="N930">
        <f>SIGN(SUM([1]Лист1!CC933:CK933,[1]Лист1!CR933))</f>
        <v>0</v>
      </c>
      <c r="O930">
        <f>SIGN(SUM([1]Лист1!U933:AL933))</f>
        <v>0</v>
      </c>
      <c r="P930">
        <f>SIGN(SUM([1]Лист1!DW933))</f>
        <v>0</v>
      </c>
      <c r="Q930">
        <f>SIGN(SUM([1]Лист1!EA933:EG933))</f>
        <v>1</v>
      </c>
      <c r="R930">
        <f>SIGN(SUM([1]Лист1!CL933:CQ933))</f>
        <v>1</v>
      </c>
      <c r="S930">
        <f>SIGN(SUM([1]Лист1!ER933))</f>
        <v>0</v>
      </c>
      <c r="T930">
        <f>SIGN(SUM([1]Лист1!EJ933,[1]Лист1!EK933,[1]Лист1!EN933,[1]Лист1!EQ933,[1]Лист1!ES933))</f>
        <v>0</v>
      </c>
      <c r="U930">
        <f>SIGN(SUM([1]Лист1!DX933:DY933,[1]Лист1!EH933))</f>
        <v>0</v>
      </c>
      <c r="V930">
        <f>SIGN(SUM([1]Лист1!DZ933,[1]Лист1!EO933,[1]Лист1!EM933))</f>
        <v>1</v>
      </c>
      <c r="W930">
        <f>SIGN(SUM([1]Лист1!DL933:DT933))</f>
        <v>0</v>
      </c>
      <c r="X930">
        <f>SIGN(SUM([1]Лист1!EI933,[1]Лист1!EL933,[1]Лист1!EP933,[1]Лист1!EU933:EV933))</f>
        <v>0</v>
      </c>
      <c r="Y930">
        <f>SIGN(SUM([1]Лист1!DU933,[1]Лист1!ET933))</f>
        <v>0</v>
      </c>
      <c r="Z930">
        <f>SIGN(SUM([1]Лист1!EW933:EY933))</f>
        <v>1</v>
      </c>
    </row>
    <row r="931" spans="1:26" x14ac:dyDescent="0.3">
      <c r="A931" s="1" t="str">
        <f>[1]Лист1!B934</f>
        <v>Litostomatea</v>
      </c>
      <c r="B931" s="1" t="str">
        <f>[1]Лист1!C934</f>
        <v>Pleurostomatida</v>
      </c>
      <c r="C931" s="1" t="str">
        <f>[1]Лист1!D934</f>
        <v>Litonotidae</v>
      </c>
      <c r="D931" s="1" t="str">
        <f>TRIM([1]Лист1!E934)</f>
        <v>Litonotus</v>
      </c>
      <c r="E931" s="1" t="str">
        <f>TRIM(CONCATENATE([1]Лист1!E934," ",[1]Лист1!F934))</f>
        <v>Litonotus varsaviensis</v>
      </c>
      <c r="F931">
        <f>SIGN(SUM([1]Лист1!CB934,[1]Лист1!DV934))</f>
        <v>0</v>
      </c>
      <c r="G931">
        <f>SIGN(SUM([1]Лист1!EZ934,[1]Лист1!FB934))</f>
        <v>1</v>
      </c>
      <c r="H931">
        <f>SIGN(SUM([1]Лист1!FA934,[1]Лист1!FU934))</f>
        <v>0</v>
      </c>
      <c r="I931">
        <f>SIGN(SUM([1]Лист1!FC934))</f>
        <v>0</v>
      </c>
      <c r="J931">
        <f>SIGN(SUM([1]Лист1!BL934:CA934))</f>
        <v>0</v>
      </c>
      <c r="K931">
        <f>SIGN(SUM([1]Лист1!AR934:BK934))</f>
        <v>0</v>
      </c>
      <c r="L931">
        <f>SIGN(SUM([1]Лист1!AM934:AQ934))</f>
        <v>1</v>
      </c>
      <c r="M931">
        <f>SIGN(SUM([1]Лист1!CS934:DK934))</f>
        <v>0</v>
      </c>
      <c r="N931">
        <f>SIGN(SUM([1]Лист1!CC934:CK934,[1]Лист1!CR934))</f>
        <v>0</v>
      </c>
      <c r="O931">
        <f>SIGN(SUM([1]Лист1!U934:AL934))</f>
        <v>0</v>
      </c>
      <c r="P931">
        <f>SIGN(SUM([1]Лист1!DW934))</f>
        <v>1</v>
      </c>
      <c r="Q931">
        <f>SIGN(SUM([1]Лист1!EA934:EG934))</f>
        <v>0</v>
      </c>
      <c r="R931">
        <f>SIGN(SUM([1]Лист1!CL934:CQ934))</f>
        <v>0</v>
      </c>
      <c r="S931">
        <f>SIGN(SUM([1]Лист1!ER934))</f>
        <v>0</v>
      </c>
      <c r="T931">
        <f>SIGN(SUM([1]Лист1!EJ934,[1]Лист1!EK934,[1]Лист1!EN934,[1]Лист1!EQ934,[1]Лист1!ES934))</f>
        <v>0</v>
      </c>
      <c r="U931">
        <f>SIGN(SUM([1]Лист1!DX934:DY934,[1]Лист1!EH934))</f>
        <v>1</v>
      </c>
      <c r="V931">
        <f>SIGN(SUM([1]Лист1!DZ934,[1]Лист1!EO934,[1]Лист1!EM934))</f>
        <v>0</v>
      </c>
      <c r="W931">
        <f>SIGN(SUM([1]Лист1!DL934:DT934))</f>
        <v>1</v>
      </c>
      <c r="X931">
        <f>SIGN(SUM([1]Лист1!EI934,[1]Лист1!EL934,[1]Лист1!EP934,[1]Лист1!EU934:EV934))</f>
        <v>0</v>
      </c>
      <c r="Y931">
        <f>SIGN(SUM([1]Лист1!DU934,[1]Лист1!ET934))</f>
        <v>0</v>
      </c>
      <c r="Z931">
        <f>SIGN(SUM([1]Лист1!EW934:EY934))</f>
        <v>1</v>
      </c>
    </row>
    <row r="932" spans="1:26" x14ac:dyDescent="0.3">
      <c r="A932" s="1" t="str">
        <f>[1]Лист1!B935</f>
        <v>Litostomatea</v>
      </c>
      <c r="B932" s="1" t="str">
        <f>[1]Лист1!C935</f>
        <v>Pleurostomatida</v>
      </c>
      <c r="C932" s="1" t="str">
        <f>[1]Лист1!D935</f>
        <v>Litonotidae</v>
      </c>
      <c r="D932" s="1" t="str">
        <f>TRIM([1]Лист1!E935)</f>
        <v>Litonotus</v>
      </c>
      <c r="E932" s="1" t="str">
        <f>TRIM(CONCATENATE([1]Лист1!E935," ",[1]Лист1!F935))</f>
        <v>Litonotus vermiforme</v>
      </c>
      <c r="F932">
        <f>SIGN(SUM([1]Лист1!CB935,[1]Лист1!DV935))</f>
        <v>0</v>
      </c>
      <c r="G932">
        <f>SIGN(SUM([1]Лист1!EZ935,[1]Лист1!FB935))</f>
        <v>1</v>
      </c>
      <c r="H932">
        <f>SIGN(SUM([1]Лист1!FA935,[1]Лист1!FU935))</f>
        <v>1</v>
      </c>
      <c r="I932">
        <f>SIGN(SUM([1]Лист1!FC935))</f>
        <v>1</v>
      </c>
      <c r="J932">
        <f>SIGN(SUM([1]Лист1!BL935:CA935))</f>
        <v>1</v>
      </c>
      <c r="K932">
        <f>SIGN(SUM([1]Лист1!AR935:BK935))</f>
        <v>1</v>
      </c>
      <c r="L932">
        <f>SIGN(SUM([1]Лист1!AM935:AQ935))</f>
        <v>1</v>
      </c>
      <c r="M932">
        <f>SIGN(SUM([1]Лист1!CS935:DK935))</f>
        <v>1</v>
      </c>
      <c r="N932">
        <f>SIGN(SUM([1]Лист1!CC935:CK935,[1]Лист1!CR935))</f>
        <v>0</v>
      </c>
      <c r="O932">
        <f>SIGN(SUM([1]Лист1!U935:AL935))</f>
        <v>1</v>
      </c>
      <c r="P932">
        <f>SIGN(SUM([1]Лист1!DW935))</f>
        <v>0</v>
      </c>
      <c r="Q932">
        <f>SIGN(SUM([1]Лист1!EA935:EG935))</f>
        <v>0</v>
      </c>
      <c r="R932">
        <f>SIGN(SUM([1]Лист1!CL935:CQ935))</f>
        <v>0</v>
      </c>
      <c r="S932">
        <f>SIGN(SUM([1]Лист1!ER935))</f>
        <v>0</v>
      </c>
      <c r="T932">
        <f>SIGN(SUM([1]Лист1!EJ935,[1]Лист1!EK935,[1]Лист1!EN935,[1]Лист1!EQ935,[1]Лист1!ES935))</f>
        <v>0</v>
      </c>
      <c r="U932">
        <f>SIGN(SUM([1]Лист1!DX935:DY935,[1]Лист1!EH935))</f>
        <v>0</v>
      </c>
      <c r="V932">
        <f>SIGN(SUM([1]Лист1!DZ935,[1]Лист1!EO935,[1]Лист1!EM935))</f>
        <v>0</v>
      </c>
      <c r="W932">
        <f>SIGN(SUM([1]Лист1!DL935:DT935))</f>
        <v>0</v>
      </c>
      <c r="X932">
        <f>SIGN(SUM([1]Лист1!EI935,[1]Лист1!EL935,[1]Лист1!EP935,[1]Лист1!EU935:EV935))</f>
        <v>0</v>
      </c>
      <c r="Y932">
        <f>SIGN(SUM([1]Лист1!DU935,[1]Лист1!ET935))</f>
        <v>0</v>
      </c>
      <c r="Z932">
        <f>SIGN(SUM([1]Лист1!EW935:EY935))</f>
        <v>1</v>
      </c>
    </row>
    <row r="933" spans="1:26" x14ac:dyDescent="0.3">
      <c r="A933" s="1" t="str">
        <f>[1]Лист1!B936</f>
        <v>Litostomatea</v>
      </c>
      <c r="B933" s="1" t="str">
        <f>[1]Лист1!C936</f>
        <v>Pleurostomatida</v>
      </c>
      <c r="C933" s="1" t="str">
        <f>[1]Лист1!D936</f>
        <v>Litonotidae</v>
      </c>
      <c r="D933" s="1" t="str">
        <f>TRIM([1]Лист1!E936)</f>
        <v>Litonotus</v>
      </c>
      <c r="E933" s="1" t="str">
        <f>TRIM(CONCATENATE([1]Лист1!E936," ",[1]Лист1!F936))</f>
        <v>Litonotus yinae</v>
      </c>
      <c r="F933">
        <f>SIGN(SUM([1]Лист1!CB936,[1]Лист1!DV936))</f>
        <v>0</v>
      </c>
      <c r="G933">
        <f>SIGN(SUM([1]Лист1!EZ936,[1]Лист1!FB936))</f>
        <v>0</v>
      </c>
      <c r="H933">
        <f>SIGN(SUM([1]Лист1!FA936,[1]Лист1!FU936))</f>
        <v>0</v>
      </c>
      <c r="I933">
        <f>SIGN(SUM([1]Лист1!FC936))</f>
        <v>0</v>
      </c>
      <c r="J933">
        <f>SIGN(SUM([1]Лист1!BL936:CA936))</f>
        <v>0</v>
      </c>
      <c r="K933">
        <f>SIGN(SUM([1]Лист1!AR936:BK936))</f>
        <v>0</v>
      </c>
      <c r="L933">
        <f>SIGN(SUM([1]Лист1!AM936:AQ936))</f>
        <v>0</v>
      </c>
      <c r="M933">
        <f>SIGN(SUM([1]Лист1!CS936:DK936))</f>
        <v>0</v>
      </c>
      <c r="N933">
        <f>SIGN(SUM([1]Лист1!CC936:CK936,[1]Лист1!CR936))</f>
        <v>0</v>
      </c>
      <c r="O933">
        <f>SIGN(SUM([1]Лист1!U936:AL936))</f>
        <v>0</v>
      </c>
      <c r="P933">
        <f>SIGN(SUM([1]Лист1!DW936))</f>
        <v>0</v>
      </c>
      <c r="Q933">
        <f>SIGN(SUM([1]Лист1!EA936:EG936))</f>
        <v>1</v>
      </c>
      <c r="R933">
        <f>SIGN(SUM([1]Лист1!CL936:CQ936))</f>
        <v>0</v>
      </c>
      <c r="S933">
        <f>SIGN(SUM([1]Лист1!ER936))</f>
        <v>0</v>
      </c>
      <c r="T933">
        <f>SIGN(SUM([1]Лист1!EJ936,[1]Лист1!EK936,[1]Лист1!EN936,[1]Лист1!EQ936,[1]Лист1!ES936))</f>
        <v>0</v>
      </c>
      <c r="U933">
        <f>SIGN(SUM([1]Лист1!DX936:DY936,[1]Лист1!EH936))</f>
        <v>0</v>
      </c>
      <c r="V933">
        <f>SIGN(SUM([1]Лист1!DZ936,[1]Лист1!EO936,[1]Лист1!EM936))</f>
        <v>0</v>
      </c>
      <c r="W933">
        <f>SIGN(SUM([1]Лист1!DL936:DT936))</f>
        <v>0</v>
      </c>
      <c r="X933">
        <f>SIGN(SUM([1]Лист1!EI936,[1]Лист1!EL936,[1]Лист1!EP936,[1]Лист1!EU936:EV936))</f>
        <v>0</v>
      </c>
      <c r="Y933">
        <f>SIGN(SUM([1]Лист1!DU936,[1]Лист1!ET936))</f>
        <v>0</v>
      </c>
      <c r="Z933">
        <f>SIGN(SUM([1]Лист1!EW936:EY936))</f>
        <v>0</v>
      </c>
    </row>
    <row r="934" spans="1:26" x14ac:dyDescent="0.3">
      <c r="A934" s="1" t="str">
        <f>[1]Лист1!B937</f>
        <v>Litostomatea</v>
      </c>
      <c r="B934" s="1" t="str">
        <f>[1]Лист1!C937</f>
        <v>Pleurostomatida</v>
      </c>
      <c r="C934" s="1" t="str">
        <f>[1]Лист1!D937</f>
        <v>Litonotidae</v>
      </c>
      <c r="D934" s="1" t="str">
        <f>TRIM([1]Лист1!E937)</f>
        <v>Protolitonotus</v>
      </c>
      <c r="E934" s="1" t="str">
        <f>TRIM(CONCATENATE([1]Лист1!E937," ",[1]Лист1!F937))</f>
        <v>Protolitonotus longus</v>
      </c>
      <c r="F934">
        <f>SIGN(SUM([1]Лист1!CB937,[1]Лист1!DV937))</f>
        <v>0</v>
      </c>
      <c r="G934">
        <f>SIGN(SUM([1]Лист1!EZ937,[1]Лист1!FB937))</f>
        <v>0</v>
      </c>
      <c r="H934">
        <f>SIGN(SUM([1]Лист1!FA937,[1]Лист1!FU937))</f>
        <v>0</v>
      </c>
      <c r="I934">
        <f>SIGN(SUM([1]Лист1!FC937))</f>
        <v>0</v>
      </c>
      <c r="J934">
        <f>SIGN(SUM([1]Лист1!BL937:CA937))</f>
        <v>0</v>
      </c>
      <c r="K934">
        <f>SIGN(SUM([1]Лист1!AR937:BK937))</f>
        <v>0</v>
      </c>
      <c r="L934">
        <f>SIGN(SUM([1]Лист1!AM937:AQ937))</f>
        <v>0</v>
      </c>
      <c r="M934">
        <f>SIGN(SUM([1]Лист1!CS937:DK937))</f>
        <v>0</v>
      </c>
      <c r="N934">
        <f>SIGN(SUM([1]Лист1!CC937:CK937,[1]Лист1!CR937))</f>
        <v>0</v>
      </c>
      <c r="O934">
        <f>SIGN(SUM([1]Лист1!U937:AL937))</f>
        <v>0</v>
      </c>
      <c r="P934">
        <f>SIGN(SUM([1]Лист1!DW937))</f>
        <v>0</v>
      </c>
      <c r="Q934">
        <f>SIGN(SUM([1]Лист1!EA937:EG937))</f>
        <v>1</v>
      </c>
      <c r="R934">
        <f>SIGN(SUM([1]Лист1!CL937:CQ937))</f>
        <v>0</v>
      </c>
      <c r="S934">
        <f>SIGN(SUM([1]Лист1!ER937))</f>
        <v>0</v>
      </c>
      <c r="T934">
        <f>SIGN(SUM([1]Лист1!EJ937,[1]Лист1!EK937,[1]Лист1!EN937,[1]Лист1!EQ937,[1]Лист1!ES937))</f>
        <v>0</v>
      </c>
      <c r="U934">
        <f>SIGN(SUM([1]Лист1!DX937:DY937,[1]Лист1!EH937))</f>
        <v>0</v>
      </c>
      <c r="V934">
        <f>SIGN(SUM([1]Лист1!DZ937,[1]Лист1!EO937,[1]Лист1!EM937))</f>
        <v>0</v>
      </c>
      <c r="W934">
        <f>SIGN(SUM([1]Лист1!DL937:DT937))</f>
        <v>0</v>
      </c>
      <c r="X934">
        <f>SIGN(SUM([1]Лист1!EI937,[1]Лист1!EL937,[1]Лист1!EP937,[1]Лист1!EU937:EV937))</f>
        <v>0</v>
      </c>
      <c r="Y934">
        <f>SIGN(SUM([1]Лист1!DU937,[1]Лист1!ET937))</f>
        <v>0</v>
      </c>
      <c r="Z934">
        <f>SIGN(SUM([1]Лист1!EW937:EY937))</f>
        <v>0</v>
      </c>
    </row>
    <row r="935" spans="1:26" x14ac:dyDescent="0.3">
      <c r="A935" s="1" t="str">
        <f>[1]Лист1!B938</f>
        <v>Litostomatea</v>
      </c>
      <c r="B935" s="1" t="str">
        <f>[1]Лист1!C938</f>
        <v>Pleurostomatida</v>
      </c>
      <c r="C935" s="1" t="str">
        <f>[1]Лист1!D938</f>
        <v>Litonotidae</v>
      </c>
      <c r="D935" s="1" t="str">
        <f>TRIM([1]Лист1!E938)</f>
        <v>Protolitonotus</v>
      </c>
      <c r="E935" s="1" t="str">
        <f>TRIM(CONCATENATE([1]Лист1!E938," ",[1]Лист1!F938))</f>
        <v>Protolitonotus magnus</v>
      </c>
      <c r="F935">
        <f>SIGN(SUM([1]Лист1!CB938,[1]Лист1!DV938))</f>
        <v>0</v>
      </c>
      <c r="G935">
        <f>SIGN(SUM([1]Лист1!EZ938,[1]Лист1!FB938))</f>
        <v>0</v>
      </c>
      <c r="H935">
        <f>SIGN(SUM([1]Лист1!FA938,[1]Лист1!FU938))</f>
        <v>0</v>
      </c>
      <c r="I935">
        <f>SIGN(SUM([1]Лист1!FC938))</f>
        <v>0</v>
      </c>
      <c r="J935">
        <f>SIGN(SUM([1]Лист1!BL938:CA938))</f>
        <v>0</v>
      </c>
      <c r="K935">
        <f>SIGN(SUM([1]Лист1!AR938:BK938))</f>
        <v>0</v>
      </c>
      <c r="L935">
        <f>SIGN(SUM([1]Лист1!AM938:AQ938))</f>
        <v>0</v>
      </c>
      <c r="M935">
        <f>SIGN(SUM([1]Лист1!CS938:DK938))</f>
        <v>0</v>
      </c>
      <c r="N935">
        <f>SIGN(SUM([1]Лист1!CC938:CK938,[1]Лист1!CR938))</f>
        <v>0</v>
      </c>
      <c r="O935">
        <f>SIGN(SUM([1]Лист1!U938:AL938))</f>
        <v>0</v>
      </c>
      <c r="P935">
        <f>SIGN(SUM([1]Лист1!DW938))</f>
        <v>0</v>
      </c>
      <c r="Q935">
        <f>SIGN(SUM([1]Лист1!EA938:EG938))</f>
        <v>1</v>
      </c>
      <c r="R935">
        <f>SIGN(SUM([1]Лист1!CL938:CQ938))</f>
        <v>0</v>
      </c>
      <c r="S935">
        <f>SIGN(SUM([1]Лист1!ER938))</f>
        <v>0</v>
      </c>
      <c r="T935">
        <f>SIGN(SUM([1]Лист1!EJ938,[1]Лист1!EK938,[1]Лист1!EN938,[1]Лист1!EQ938,[1]Лист1!ES938))</f>
        <v>0</v>
      </c>
      <c r="U935">
        <f>SIGN(SUM([1]Лист1!DX938:DY938,[1]Лист1!EH938))</f>
        <v>0</v>
      </c>
      <c r="V935">
        <f>SIGN(SUM([1]Лист1!DZ938,[1]Лист1!EO938,[1]Лист1!EM938))</f>
        <v>0</v>
      </c>
      <c r="W935">
        <f>SIGN(SUM([1]Лист1!DL938:DT938))</f>
        <v>0</v>
      </c>
      <c r="X935">
        <f>SIGN(SUM([1]Лист1!EI938,[1]Лист1!EL938,[1]Лист1!EP938,[1]Лист1!EU938:EV938))</f>
        <v>0</v>
      </c>
      <c r="Y935">
        <f>SIGN(SUM([1]Лист1!DU938,[1]Лист1!ET938))</f>
        <v>0</v>
      </c>
      <c r="Z935">
        <f>SIGN(SUM([1]Лист1!EW938:EY938))</f>
        <v>0</v>
      </c>
    </row>
    <row r="936" spans="1:26" x14ac:dyDescent="0.3">
      <c r="A936" s="1" t="str">
        <f>[1]Лист1!B939</f>
        <v>Litostomatea</v>
      </c>
      <c r="B936" s="1" t="str">
        <f>[1]Лист1!C939</f>
        <v>Pleurostomatida</v>
      </c>
      <c r="C936" s="1" t="str">
        <f>[1]Лист1!D939</f>
        <v>Litonotidae</v>
      </c>
      <c r="D936" s="1" t="str">
        <f>TRIM([1]Лист1!E939)</f>
        <v>Loxophyllum</v>
      </c>
      <c r="E936" s="1" t="str">
        <f>TRIM(CONCATENATE([1]Лист1!E939," ",[1]Лист1!F939))</f>
        <v>Loxophyllum acutum</v>
      </c>
      <c r="F936">
        <f>SIGN(SUM([1]Лист1!CB939,[1]Лист1!DV939))</f>
        <v>0</v>
      </c>
      <c r="G936">
        <f>SIGN(SUM([1]Лист1!EZ939,[1]Лист1!FB939))</f>
        <v>0</v>
      </c>
      <c r="H936">
        <f>SIGN(SUM([1]Лист1!FA939,[1]Лист1!FU939))</f>
        <v>0</v>
      </c>
      <c r="I936">
        <f>SIGN(SUM([1]Лист1!FC939))</f>
        <v>0</v>
      </c>
      <c r="J936">
        <f>SIGN(SUM([1]Лист1!BL939:CA939))</f>
        <v>0</v>
      </c>
      <c r="K936">
        <f>SIGN(SUM([1]Лист1!AR939:BK939))</f>
        <v>0</v>
      </c>
      <c r="L936">
        <f>SIGN(SUM([1]Лист1!AM939:AQ939))</f>
        <v>0</v>
      </c>
      <c r="M936">
        <f>SIGN(SUM([1]Лист1!CS939:DK939))</f>
        <v>0</v>
      </c>
      <c r="N936">
        <f>SIGN(SUM([1]Лист1!CC939:CK939,[1]Лист1!CR939))</f>
        <v>0</v>
      </c>
      <c r="O936">
        <f>SIGN(SUM([1]Лист1!U939:AL939))</f>
        <v>0</v>
      </c>
      <c r="P936">
        <f>SIGN(SUM([1]Лист1!DW939))</f>
        <v>0</v>
      </c>
      <c r="Q936">
        <f>SIGN(SUM([1]Лист1!EA939:EG939))</f>
        <v>0</v>
      </c>
      <c r="R936">
        <f>SIGN(SUM([1]Лист1!CL939:CQ939))</f>
        <v>0</v>
      </c>
      <c r="S936">
        <f>SIGN(SUM([1]Лист1!ER939))</f>
        <v>0</v>
      </c>
      <c r="T936">
        <f>SIGN(SUM([1]Лист1!EJ939,[1]Лист1!EK939,[1]Лист1!EN939,[1]Лист1!EQ939,[1]Лист1!ES939))</f>
        <v>0</v>
      </c>
      <c r="U936">
        <f>SIGN(SUM([1]Лист1!DX939:DY939,[1]Лист1!EH939))</f>
        <v>0</v>
      </c>
      <c r="V936">
        <f>SIGN(SUM([1]Лист1!DZ939,[1]Лист1!EO939,[1]Лист1!EM939))</f>
        <v>0</v>
      </c>
      <c r="W936">
        <f>SIGN(SUM([1]Лист1!DL939:DT939))</f>
        <v>1</v>
      </c>
      <c r="X936">
        <f>SIGN(SUM([1]Лист1!EI939,[1]Лист1!EL939,[1]Лист1!EP939,[1]Лист1!EU939:EV939))</f>
        <v>0</v>
      </c>
      <c r="Y936">
        <f>SIGN(SUM([1]Лист1!DU939,[1]Лист1!ET939))</f>
        <v>0</v>
      </c>
      <c r="Z936">
        <f>SIGN(SUM([1]Лист1!EW939:EY939))</f>
        <v>0</v>
      </c>
    </row>
    <row r="937" spans="1:26" x14ac:dyDescent="0.3">
      <c r="A937" s="1" t="str">
        <f>[1]Лист1!B940</f>
        <v>Litostomatea</v>
      </c>
      <c r="B937" s="1" t="str">
        <f>[1]Лист1!C940</f>
        <v>Pleurostomatida</v>
      </c>
      <c r="C937" s="1" t="str">
        <f>[1]Лист1!D940</f>
        <v>Litonotidae</v>
      </c>
      <c r="D937" s="1" t="str">
        <f>TRIM([1]Лист1!E940)</f>
        <v>Loxophyllum</v>
      </c>
      <c r="E937" s="1" t="str">
        <f>TRIM(CONCATENATE([1]Лист1!E940," ",[1]Лист1!F940))</f>
        <v>Loxophyllum caudatum</v>
      </c>
      <c r="F937">
        <f>SIGN(SUM([1]Лист1!CB940,[1]Лист1!DV940))</f>
        <v>0</v>
      </c>
      <c r="G937">
        <f>SIGN(SUM([1]Лист1!EZ940,[1]Лист1!FB940))</f>
        <v>0</v>
      </c>
      <c r="H937">
        <f>SIGN(SUM([1]Лист1!FA940,[1]Лист1!FU940))</f>
        <v>0</v>
      </c>
      <c r="I937">
        <f>SIGN(SUM([1]Лист1!FC940))</f>
        <v>0</v>
      </c>
      <c r="J937">
        <f>SIGN(SUM([1]Лист1!BL940:CA940))</f>
        <v>0</v>
      </c>
      <c r="K937">
        <f>SIGN(SUM([1]Лист1!AR940:BK940))</f>
        <v>0</v>
      </c>
      <c r="L937">
        <f>SIGN(SUM([1]Лист1!AM940:AQ940))</f>
        <v>0</v>
      </c>
      <c r="M937">
        <f>SIGN(SUM([1]Лист1!CS940:DK940))</f>
        <v>0</v>
      </c>
      <c r="N937">
        <f>SIGN(SUM([1]Лист1!CC940:CK940,[1]Лист1!CR940))</f>
        <v>0</v>
      </c>
      <c r="O937">
        <f>SIGN(SUM([1]Лист1!U940:AL940))</f>
        <v>0</v>
      </c>
      <c r="P937">
        <f>SIGN(SUM([1]Лист1!DW940))</f>
        <v>0</v>
      </c>
      <c r="Q937">
        <f>SIGN(SUM([1]Лист1!EA940:EG940))</f>
        <v>1</v>
      </c>
      <c r="R937">
        <f>SIGN(SUM([1]Лист1!CL940:CQ940))</f>
        <v>0</v>
      </c>
      <c r="S937">
        <f>SIGN(SUM([1]Лист1!ER940))</f>
        <v>0</v>
      </c>
      <c r="T937">
        <f>SIGN(SUM([1]Лист1!EJ940,[1]Лист1!EK940,[1]Лист1!EN940,[1]Лист1!EQ940,[1]Лист1!ES940))</f>
        <v>0</v>
      </c>
      <c r="U937">
        <f>SIGN(SUM([1]Лист1!DX940:DY940,[1]Лист1!EH940))</f>
        <v>0</v>
      </c>
      <c r="V937">
        <f>SIGN(SUM([1]Лист1!DZ940,[1]Лист1!EO940,[1]Лист1!EM940))</f>
        <v>0</v>
      </c>
      <c r="W937">
        <f>SIGN(SUM([1]Лист1!DL940:DT940))</f>
        <v>0</v>
      </c>
      <c r="X937">
        <f>SIGN(SUM([1]Лист1!EI940,[1]Лист1!EL940,[1]Лист1!EP940,[1]Лист1!EU940:EV940))</f>
        <v>0</v>
      </c>
      <c r="Y937">
        <f>SIGN(SUM([1]Лист1!DU940,[1]Лист1!ET940))</f>
        <v>0</v>
      </c>
      <c r="Z937">
        <f>SIGN(SUM([1]Лист1!EW940:EY940))</f>
        <v>0</v>
      </c>
    </row>
    <row r="938" spans="1:26" x14ac:dyDescent="0.3">
      <c r="A938" s="1" t="str">
        <f>[1]Лист1!B941</f>
        <v>Litostomatea</v>
      </c>
      <c r="B938" s="1" t="str">
        <f>[1]Лист1!C941</f>
        <v>Pleurostomatida</v>
      </c>
      <c r="C938" s="1" t="str">
        <f>[1]Лист1!D941</f>
        <v>Litonotidae</v>
      </c>
      <c r="D938" s="1" t="str">
        <f>TRIM([1]Лист1!E941)</f>
        <v>Loxophyllum</v>
      </c>
      <c r="E938" s="1" t="str">
        <f>TRIM(CONCATENATE([1]Лист1!E941," ",[1]Лист1!F941))</f>
        <v>Loxophyllum chaetonotum</v>
      </c>
      <c r="F938">
        <f>SIGN(SUM([1]Лист1!CB941,[1]Лист1!DV941))</f>
        <v>0</v>
      </c>
      <c r="G938">
        <f>SIGN(SUM([1]Лист1!EZ941,[1]Лист1!FB941))</f>
        <v>0</v>
      </c>
      <c r="H938">
        <f>SIGN(SUM([1]Лист1!FA941,[1]Лист1!FU941))</f>
        <v>1</v>
      </c>
      <c r="I938">
        <f>SIGN(SUM([1]Лист1!FC941))</f>
        <v>0</v>
      </c>
      <c r="J938">
        <f>SIGN(SUM([1]Лист1!BL941:CA941))</f>
        <v>1</v>
      </c>
      <c r="K938">
        <f>SIGN(SUM([1]Лист1!AR941:BK941))</f>
        <v>0</v>
      </c>
      <c r="L938">
        <f>SIGN(SUM([1]Лист1!AM941:AQ941))</f>
        <v>0</v>
      </c>
      <c r="M938">
        <f>SIGN(SUM([1]Лист1!CS941:DK941))</f>
        <v>0</v>
      </c>
      <c r="N938">
        <f>SIGN(SUM([1]Лист1!CC941:CK941,[1]Лист1!CR941))</f>
        <v>1</v>
      </c>
      <c r="O938">
        <f>SIGN(SUM([1]Лист1!U941:AL941))</f>
        <v>0</v>
      </c>
      <c r="P938">
        <f>SIGN(SUM([1]Лист1!DW941))</f>
        <v>0</v>
      </c>
      <c r="Q938">
        <f>SIGN(SUM([1]Лист1!EA941:EG941))</f>
        <v>1</v>
      </c>
      <c r="R938">
        <f>SIGN(SUM([1]Лист1!CL941:CQ941))</f>
        <v>0</v>
      </c>
      <c r="S938">
        <f>SIGN(SUM([1]Лист1!ER941))</f>
        <v>0</v>
      </c>
      <c r="T938">
        <f>SIGN(SUM([1]Лист1!EJ941,[1]Лист1!EK941,[1]Лист1!EN941,[1]Лист1!EQ941,[1]Лист1!ES941))</f>
        <v>0</v>
      </c>
      <c r="U938">
        <f>SIGN(SUM([1]Лист1!DX941:DY941,[1]Лист1!EH941))</f>
        <v>0</v>
      </c>
      <c r="V938">
        <f>SIGN(SUM([1]Лист1!DZ941,[1]Лист1!EO941,[1]Лист1!EM941))</f>
        <v>0</v>
      </c>
      <c r="W938">
        <f>SIGN(SUM([1]Лист1!DL941:DT941))</f>
        <v>0</v>
      </c>
      <c r="X938">
        <f>SIGN(SUM([1]Лист1!EI941,[1]Лист1!EL941,[1]Лист1!EP941,[1]Лист1!EU941:EV941))</f>
        <v>0</v>
      </c>
      <c r="Y938">
        <f>SIGN(SUM([1]Лист1!DU941,[1]Лист1!ET941))</f>
        <v>0</v>
      </c>
      <c r="Z938">
        <f>SIGN(SUM([1]Лист1!EW941:EY941))</f>
        <v>0</v>
      </c>
    </row>
    <row r="939" spans="1:26" x14ac:dyDescent="0.3">
      <c r="A939" s="1" t="str">
        <f>[1]Лист1!B942</f>
        <v>Litostomatea</v>
      </c>
      <c r="B939" s="1" t="str">
        <f>[1]Лист1!C942</f>
        <v>Pleurostomatida</v>
      </c>
      <c r="C939" s="1" t="str">
        <f>[1]Лист1!D942</f>
        <v>Litonotidae</v>
      </c>
      <c r="D939" s="1" t="str">
        <f>TRIM([1]Лист1!E942)</f>
        <v>Loxophyllum</v>
      </c>
      <c r="E939" s="1" t="str">
        <f>TRIM(CONCATENATE([1]Лист1!E942," ",[1]Лист1!F942))</f>
        <v>Loxophyllum chinense</v>
      </c>
      <c r="F939">
        <f>SIGN(SUM([1]Лист1!CB942,[1]Лист1!DV942))</f>
        <v>0</v>
      </c>
      <c r="G939">
        <f>SIGN(SUM([1]Лист1!EZ942,[1]Лист1!FB942))</f>
        <v>0</v>
      </c>
      <c r="H939">
        <f>SIGN(SUM([1]Лист1!FA942,[1]Лист1!FU942))</f>
        <v>0</v>
      </c>
      <c r="I939">
        <f>SIGN(SUM([1]Лист1!FC942))</f>
        <v>0</v>
      </c>
      <c r="J939">
        <f>SIGN(SUM([1]Лист1!BL942:CA942))</f>
        <v>0</v>
      </c>
      <c r="K939">
        <f>SIGN(SUM([1]Лист1!AR942:BK942))</f>
        <v>0</v>
      </c>
      <c r="L939">
        <f>SIGN(SUM([1]Лист1!AM942:AQ942))</f>
        <v>0</v>
      </c>
      <c r="M939">
        <f>SIGN(SUM([1]Лист1!CS942:DK942))</f>
        <v>0</v>
      </c>
      <c r="N939">
        <f>SIGN(SUM([1]Лист1!CC942:CK942,[1]Лист1!CR942))</f>
        <v>0</v>
      </c>
      <c r="O939">
        <f>SIGN(SUM([1]Лист1!U942:AL942))</f>
        <v>0</v>
      </c>
      <c r="P939">
        <f>SIGN(SUM([1]Лист1!DW942))</f>
        <v>0</v>
      </c>
      <c r="Q939">
        <f>SIGN(SUM([1]Лист1!EA942:EG942))</f>
        <v>1</v>
      </c>
      <c r="R939">
        <f>SIGN(SUM([1]Лист1!CL942:CQ942))</f>
        <v>0</v>
      </c>
      <c r="S939">
        <f>SIGN(SUM([1]Лист1!ER942))</f>
        <v>0</v>
      </c>
      <c r="T939">
        <f>SIGN(SUM([1]Лист1!EJ942,[1]Лист1!EK942,[1]Лист1!EN942,[1]Лист1!EQ942,[1]Лист1!ES942))</f>
        <v>0</v>
      </c>
      <c r="U939">
        <f>SIGN(SUM([1]Лист1!DX942:DY942,[1]Лист1!EH942))</f>
        <v>0</v>
      </c>
      <c r="V939">
        <f>SIGN(SUM([1]Лист1!DZ942,[1]Лист1!EO942,[1]Лист1!EM942))</f>
        <v>0</v>
      </c>
      <c r="W939">
        <f>SIGN(SUM([1]Лист1!DL942:DT942))</f>
        <v>0</v>
      </c>
      <c r="X939">
        <f>SIGN(SUM([1]Лист1!EI942,[1]Лист1!EL942,[1]Лист1!EP942,[1]Лист1!EU942:EV942))</f>
        <v>0</v>
      </c>
      <c r="Y939">
        <f>SIGN(SUM([1]Лист1!DU942,[1]Лист1!ET942))</f>
        <v>0</v>
      </c>
      <c r="Z939">
        <f>SIGN(SUM([1]Лист1!EW942:EY942))</f>
        <v>0</v>
      </c>
    </row>
    <row r="940" spans="1:26" x14ac:dyDescent="0.3">
      <c r="A940" s="1" t="str">
        <f>[1]Лист1!B943</f>
        <v>Litostomatea</v>
      </c>
      <c r="B940" s="1" t="str">
        <f>[1]Лист1!C943</f>
        <v>Pleurostomatida</v>
      </c>
      <c r="C940" s="1" t="str">
        <f>[1]Лист1!D943</f>
        <v>Litonotidae</v>
      </c>
      <c r="D940" s="1" t="str">
        <f>TRIM([1]Лист1!E943)</f>
        <v>Loxophyllum</v>
      </c>
      <c r="E940" s="1" t="str">
        <f>TRIM(CONCATENATE([1]Лист1!E943," ",[1]Лист1!F943))</f>
        <v>Loxophyllum choii</v>
      </c>
      <c r="F940">
        <f>SIGN(SUM([1]Лист1!CB943,[1]Лист1!DV943))</f>
        <v>0</v>
      </c>
      <c r="G940">
        <f>SIGN(SUM([1]Лист1!EZ943,[1]Лист1!FB943))</f>
        <v>0</v>
      </c>
      <c r="H940">
        <f>SIGN(SUM([1]Лист1!FA943,[1]Лист1!FU943))</f>
        <v>0</v>
      </c>
      <c r="I940">
        <f>SIGN(SUM([1]Лист1!FC943))</f>
        <v>0</v>
      </c>
      <c r="J940">
        <f>SIGN(SUM([1]Лист1!BL943:CA943))</f>
        <v>0</v>
      </c>
      <c r="K940">
        <f>SIGN(SUM([1]Лист1!AR943:BK943))</f>
        <v>0</v>
      </c>
      <c r="L940">
        <f>SIGN(SUM([1]Лист1!AM943:AQ943))</f>
        <v>0</v>
      </c>
      <c r="M940">
        <f>SIGN(SUM([1]Лист1!CS943:DK943))</f>
        <v>0</v>
      </c>
      <c r="N940">
        <f>SIGN(SUM([1]Лист1!CC943:CK943,[1]Лист1!CR943))</f>
        <v>0</v>
      </c>
      <c r="O940">
        <f>SIGN(SUM([1]Лист1!U943:AL943))</f>
        <v>0</v>
      </c>
      <c r="P940">
        <f>SIGN(SUM([1]Лист1!DW943))</f>
        <v>0</v>
      </c>
      <c r="Q940">
        <f>SIGN(SUM([1]Лист1!EA943:EG943))</f>
        <v>1</v>
      </c>
      <c r="R940">
        <f>SIGN(SUM([1]Лист1!CL943:CQ943))</f>
        <v>0</v>
      </c>
      <c r="S940">
        <f>SIGN(SUM([1]Лист1!ER943))</f>
        <v>0</v>
      </c>
      <c r="T940">
        <f>SIGN(SUM([1]Лист1!EJ943,[1]Лист1!EK943,[1]Лист1!EN943,[1]Лист1!EQ943,[1]Лист1!ES943))</f>
        <v>0</v>
      </c>
      <c r="U940">
        <f>SIGN(SUM([1]Лист1!DX943:DY943,[1]Лист1!EH943))</f>
        <v>0</v>
      </c>
      <c r="V940">
        <f>SIGN(SUM([1]Лист1!DZ943,[1]Лист1!EO943,[1]Лист1!EM943))</f>
        <v>0</v>
      </c>
      <c r="W940">
        <f>SIGN(SUM([1]Лист1!DL943:DT943))</f>
        <v>0</v>
      </c>
      <c r="X940">
        <f>SIGN(SUM([1]Лист1!EI943,[1]Лист1!EL943,[1]Лист1!EP943,[1]Лист1!EU943:EV943))</f>
        <v>0</v>
      </c>
      <c r="Y940">
        <f>SIGN(SUM([1]Лист1!DU943,[1]Лист1!ET943))</f>
        <v>0</v>
      </c>
      <c r="Z940">
        <f>SIGN(SUM([1]Лист1!EW943:EY943))</f>
        <v>0</v>
      </c>
    </row>
    <row r="941" spans="1:26" x14ac:dyDescent="0.3">
      <c r="A941" s="1" t="str">
        <f>[1]Лист1!B944</f>
        <v>Litostomatea</v>
      </c>
      <c r="B941" s="1" t="str">
        <f>[1]Лист1!C944</f>
        <v>Pleurostomatida</v>
      </c>
      <c r="C941" s="1" t="str">
        <f>[1]Лист1!D944</f>
        <v>Litonotidae</v>
      </c>
      <c r="D941" s="1" t="str">
        <f>TRIM([1]Лист1!E944)</f>
        <v>Loxophyllum</v>
      </c>
      <c r="E941" s="1" t="str">
        <f>TRIM(CONCATENATE([1]Лист1!E944," ",[1]Лист1!F944))</f>
        <v>Loxophyllum compressum</v>
      </c>
      <c r="F941">
        <f>SIGN(SUM([1]Лист1!CB944,[1]Лист1!DV944))</f>
        <v>0</v>
      </c>
      <c r="G941">
        <f>SIGN(SUM([1]Лист1!EZ944,[1]Лист1!FB944))</f>
        <v>0</v>
      </c>
      <c r="H941">
        <f>SIGN(SUM([1]Лист1!FA944,[1]Лист1!FU944))</f>
        <v>1</v>
      </c>
      <c r="I941">
        <f>SIGN(SUM([1]Лист1!FC944))</f>
        <v>0</v>
      </c>
      <c r="J941">
        <f>SIGN(SUM([1]Лист1!BL944:CA944))</f>
        <v>1</v>
      </c>
      <c r="K941">
        <f>SIGN(SUM([1]Лист1!AR944:BK944))</f>
        <v>0</v>
      </c>
      <c r="L941">
        <f>SIGN(SUM([1]Лист1!AM944:AQ944))</f>
        <v>0</v>
      </c>
      <c r="M941">
        <f>SIGN(SUM([1]Лист1!CS944:DK944))</f>
        <v>0</v>
      </c>
      <c r="N941">
        <f>SIGN(SUM([1]Лист1!CC944:CK944,[1]Лист1!CR944))</f>
        <v>0</v>
      </c>
      <c r="O941">
        <f>SIGN(SUM([1]Лист1!U944:AL944))</f>
        <v>0</v>
      </c>
      <c r="P941">
        <f>SIGN(SUM([1]Лист1!DW944))</f>
        <v>0</v>
      </c>
      <c r="Q941">
        <f>SIGN(SUM([1]Лист1!EA944:EG944))</f>
        <v>0</v>
      </c>
      <c r="R941">
        <f>SIGN(SUM([1]Лист1!CL944:CQ944))</f>
        <v>0</v>
      </c>
      <c r="S941">
        <f>SIGN(SUM([1]Лист1!ER944))</f>
        <v>0</v>
      </c>
      <c r="T941">
        <f>SIGN(SUM([1]Лист1!EJ944,[1]Лист1!EK944,[1]Лист1!EN944,[1]Лист1!EQ944,[1]Лист1!ES944))</f>
        <v>0</v>
      </c>
      <c r="U941">
        <f>SIGN(SUM([1]Лист1!DX944:DY944,[1]Лист1!EH944))</f>
        <v>0</v>
      </c>
      <c r="V941">
        <f>SIGN(SUM([1]Лист1!DZ944,[1]Лист1!EO944,[1]Лист1!EM944))</f>
        <v>0</v>
      </c>
      <c r="W941">
        <f>SIGN(SUM([1]Лист1!DL944:DT944))</f>
        <v>1</v>
      </c>
      <c r="X941">
        <f>SIGN(SUM([1]Лист1!EI944,[1]Лист1!EL944,[1]Лист1!EP944,[1]Лист1!EU944:EV944))</f>
        <v>0</v>
      </c>
      <c r="Y941">
        <f>SIGN(SUM([1]Лист1!DU944,[1]Лист1!ET944))</f>
        <v>0</v>
      </c>
      <c r="Z941">
        <f>SIGN(SUM([1]Лист1!EW944:EY944))</f>
        <v>0</v>
      </c>
    </row>
    <row r="942" spans="1:26" x14ac:dyDescent="0.3">
      <c r="A942" s="1" t="str">
        <f>[1]Лист1!B945</f>
        <v>Litostomatea</v>
      </c>
      <c r="B942" s="1" t="str">
        <f>[1]Лист1!C945</f>
        <v>Pleurostomatida</v>
      </c>
      <c r="C942" s="1" t="str">
        <f>[1]Лист1!D945</f>
        <v>Litonotidae</v>
      </c>
      <c r="D942" s="1" t="str">
        <f>TRIM([1]Лист1!E945)</f>
        <v>Loxophyllum</v>
      </c>
      <c r="E942" s="1" t="str">
        <f>TRIM(CONCATENATE([1]Лист1!E945," ",[1]Лист1!F945))</f>
        <v>Loxophyllum dragescoi</v>
      </c>
      <c r="F942">
        <f>SIGN(SUM([1]Лист1!CB945,[1]Лист1!DV945))</f>
        <v>0</v>
      </c>
      <c r="G942">
        <f>SIGN(SUM([1]Лист1!EZ945,[1]Лист1!FB945))</f>
        <v>0</v>
      </c>
      <c r="H942">
        <f>SIGN(SUM([1]Лист1!FA945,[1]Лист1!FU945))</f>
        <v>1</v>
      </c>
      <c r="I942">
        <f>SIGN(SUM([1]Лист1!FC945))</f>
        <v>0</v>
      </c>
      <c r="J942">
        <f>SIGN(SUM([1]Лист1!BL945:CA945))</f>
        <v>1</v>
      </c>
      <c r="K942">
        <f>SIGN(SUM([1]Лист1!AR945:BK945))</f>
        <v>0</v>
      </c>
      <c r="L942">
        <f>SIGN(SUM([1]Лист1!AM945:AQ945))</f>
        <v>0</v>
      </c>
      <c r="M942">
        <f>SIGN(SUM([1]Лист1!CS945:DK945))</f>
        <v>0</v>
      </c>
      <c r="N942">
        <f>SIGN(SUM([1]Лист1!CC945:CK945,[1]Лист1!CR945))</f>
        <v>0</v>
      </c>
      <c r="O942">
        <f>SIGN(SUM([1]Лист1!U945:AL945))</f>
        <v>1</v>
      </c>
      <c r="P942">
        <f>SIGN(SUM([1]Лист1!DW945))</f>
        <v>0</v>
      </c>
      <c r="Q942">
        <f>SIGN(SUM([1]Лист1!EA945:EG945))</f>
        <v>0</v>
      </c>
      <c r="R942">
        <f>SIGN(SUM([1]Лист1!CL945:CQ945))</f>
        <v>1</v>
      </c>
      <c r="S942">
        <f>SIGN(SUM([1]Лист1!ER945))</f>
        <v>0</v>
      </c>
      <c r="T942">
        <f>SIGN(SUM([1]Лист1!EJ945,[1]Лист1!EK945,[1]Лист1!EN945,[1]Лист1!EQ945,[1]Лист1!ES945))</f>
        <v>0</v>
      </c>
      <c r="U942">
        <f>SIGN(SUM([1]Лист1!DX945:DY945,[1]Лист1!EH945))</f>
        <v>0</v>
      </c>
      <c r="V942">
        <f>SIGN(SUM([1]Лист1!DZ945,[1]Лист1!EO945,[1]Лист1!EM945))</f>
        <v>1</v>
      </c>
      <c r="W942">
        <f>SIGN(SUM([1]Лист1!DL945:DT945))</f>
        <v>0</v>
      </c>
      <c r="X942">
        <f>SIGN(SUM([1]Лист1!EI945,[1]Лист1!EL945,[1]Лист1!EP945,[1]Лист1!EU945:EV945))</f>
        <v>0</v>
      </c>
      <c r="Y942">
        <f>SIGN(SUM([1]Лист1!DU945,[1]Лист1!ET945))</f>
        <v>0</v>
      </c>
      <c r="Z942">
        <f>SIGN(SUM([1]Лист1!EW945:EY945))</f>
        <v>0</v>
      </c>
    </row>
    <row r="943" spans="1:26" x14ac:dyDescent="0.3">
      <c r="A943" s="1" t="str">
        <f>[1]Лист1!B946</f>
        <v>Litostomatea</v>
      </c>
      <c r="B943" s="1" t="str">
        <f>[1]Лист1!C946</f>
        <v>Pleurostomatida</v>
      </c>
      <c r="C943" s="1" t="str">
        <f>[1]Лист1!D946</f>
        <v>Litonotidae</v>
      </c>
      <c r="D943" s="1" t="str">
        <f>TRIM([1]Лист1!E946)</f>
        <v>Loxophyllum</v>
      </c>
      <c r="E943" s="1" t="str">
        <f>TRIM(CONCATENATE([1]Лист1!E946," ",[1]Лист1!F946))</f>
        <v>Loxophyllum elegans</v>
      </c>
      <c r="F943">
        <f>SIGN(SUM([1]Лист1!CB946,[1]Лист1!DV946))</f>
        <v>0</v>
      </c>
      <c r="G943">
        <f>SIGN(SUM([1]Лист1!EZ946,[1]Лист1!FB946))</f>
        <v>0</v>
      </c>
      <c r="H943">
        <f>SIGN(SUM([1]Лист1!FA946,[1]Лист1!FU946))</f>
        <v>0</v>
      </c>
      <c r="I943">
        <f>SIGN(SUM([1]Лист1!FC946))</f>
        <v>0</v>
      </c>
      <c r="J943">
        <f>SIGN(SUM([1]Лист1!BL946:CA946))</f>
        <v>0</v>
      </c>
      <c r="K943">
        <f>SIGN(SUM([1]Лист1!AR946:BK946))</f>
        <v>0</v>
      </c>
      <c r="L943">
        <f>SIGN(SUM([1]Лист1!AM946:AQ946))</f>
        <v>0</v>
      </c>
      <c r="M943">
        <f>SIGN(SUM([1]Лист1!CS946:DK946))</f>
        <v>0</v>
      </c>
      <c r="N943">
        <f>SIGN(SUM([1]Лист1!CC946:CK946,[1]Лист1!CR946))</f>
        <v>0</v>
      </c>
      <c r="O943">
        <f>SIGN(SUM([1]Лист1!U946:AL946))</f>
        <v>0</v>
      </c>
      <c r="P943">
        <f>SIGN(SUM([1]Лист1!DW946))</f>
        <v>0</v>
      </c>
      <c r="Q943">
        <f>SIGN(SUM([1]Лист1!EA946:EG946))</f>
        <v>1</v>
      </c>
      <c r="R943">
        <f>SIGN(SUM([1]Лист1!CL946:CQ946))</f>
        <v>1</v>
      </c>
      <c r="S943">
        <f>SIGN(SUM([1]Лист1!ER946))</f>
        <v>0</v>
      </c>
      <c r="T943">
        <f>SIGN(SUM([1]Лист1!EJ946,[1]Лист1!EK946,[1]Лист1!EN946,[1]Лист1!EQ946,[1]Лист1!ES946))</f>
        <v>0</v>
      </c>
      <c r="U943">
        <f>SIGN(SUM([1]Лист1!DX946:DY946,[1]Лист1!EH946))</f>
        <v>0</v>
      </c>
      <c r="V943">
        <f>SIGN(SUM([1]Лист1!DZ946,[1]Лист1!EO946,[1]Лист1!EM946))</f>
        <v>0</v>
      </c>
      <c r="W943">
        <f>SIGN(SUM([1]Лист1!DL946:DT946))</f>
        <v>1</v>
      </c>
      <c r="X943">
        <f>SIGN(SUM([1]Лист1!EI946,[1]Лист1!EL946,[1]Лист1!EP946,[1]Лист1!EU946:EV946))</f>
        <v>0</v>
      </c>
      <c r="Y943">
        <f>SIGN(SUM([1]Лист1!DU946,[1]Лист1!ET946))</f>
        <v>0</v>
      </c>
      <c r="Z943">
        <f>SIGN(SUM([1]Лист1!EW946:EY946))</f>
        <v>0</v>
      </c>
    </row>
    <row r="944" spans="1:26" x14ac:dyDescent="0.3">
      <c r="A944" s="1" t="str">
        <f>[1]Лист1!B947</f>
        <v>Litostomatea</v>
      </c>
      <c r="B944" s="1" t="str">
        <f>[1]Лист1!C947</f>
        <v>Pleurostomatida</v>
      </c>
      <c r="C944" s="1" t="str">
        <f>[1]Лист1!D947</f>
        <v>Litonotidae</v>
      </c>
      <c r="D944" s="1" t="str">
        <f>TRIM([1]Лист1!E947)</f>
        <v>Loxophyllum</v>
      </c>
      <c r="E944" s="1" t="str">
        <f>TRIM(CONCATENATE([1]Лист1!E947," ",[1]Лист1!F947))</f>
        <v>Loxophyllum grande</v>
      </c>
      <c r="F944">
        <f>SIGN(SUM([1]Лист1!CB947,[1]Лист1!DV947))</f>
        <v>0</v>
      </c>
      <c r="G944">
        <f>SIGN(SUM([1]Лист1!EZ947,[1]Лист1!FB947))</f>
        <v>0</v>
      </c>
      <c r="H944">
        <f>SIGN(SUM([1]Лист1!FA947,[1]Лист1!FU947))</f>
        <v>0</v>
      </c>
      <c r="I944">
        <f>SIGN(SUM([1]Лист1!FC947))</f>
        <v>0</v>
      </c>
      <c r="J944">
        <f>SIGN(SUM([1]Лист1!BL947:CA947))</f>
        <v>0</v>
      </c>
      <c r="K944">
        <f>SIGN(SUM([1]Лист1!AR947:BK947))</f>
        <v>0</v>
      </c>
      <c r="L944">
        <f>SIGN(SUM([1]Лист1!AM947:AQ947))</f>
        <v>0</v>
      </c>
      <c r="M944">
        <f>SIGN(SUM([1]Лист1!CS947:DK947))</f>
        <v>0</v>
      </c>
      <c r="N944">
        <f>SIGN(SUM([1]Лист1!CC947:CK947,[1]Лист1!CR947))</f>
        <v>0</v>
      </c>
      <c r="O944">
        <f>SIGN(SUM([1]Лист1!U947:AL947))</f>
        <v>1</v>
      </c>
      <c r="P944">
        <f>SIGN(SUM([1]Лист1!DW947))</f>
        <v>0</v>
      </c>
      <c r="Q944">
        <f>SIGN(SUM([1]Лист1!EA947:EG947))</f>
        <v>1</v>
      </c>
      <c r="R944">
        <f>SIGN(SUM([1]Лист1!CL947:CQ947))</f>
        <v>0</v>
      </c>
      <c r="S944">
        <f>SIGN(SUM([1]Лист1!ER947))</f>
        <v>0</v>
      </c>
      <c r="T944">
        <f>SIGN(SUM([1]Лист1!EJ947,[1]Лист1!EK947,[1]Лист1!EN947,[1]Лист1!EQ947,[1]Лист1!ES947))</f>
        <v>0</v>
      </c>
      <c r="U944">
        <f>SIGN(SUM([1]Лист1!DX947:DY947,[1]Лист1!EH947))</f>
        <v>0</v>
      </c>
      <c r="V944">
        <f>SIGN(SUM([1]Лист1!DZ947,[1]Лист1!EO947,[1]Лист1!EM947))</f>
        <v>0</v>
      </c>
      <c r="W944">
        <f>SIGN(SUM([1]Лист1!DL947:DT947))</f>
        <v>0</v>
      </c>
      <c r="X944">
        <f>SIGN(SUM([1]Лист1!EI947,[1]Лист1!EL947,[1]Лист1!EP947,[1]Лист1!EU947:EV947))</f>
        <v>0</v>
      </c>
      <c r="Y944">
        <f>SIGN(SUM([1]Лист1!DU947,[1]Лист1!ET947))</f>
        <v>0</v>
      </c>
      <c r="Z944">
        <f>SIGN(SUM([1]Лист1!EW947:EY947))</f>
        <v>0</v>
      </c>
    </row>
    <row r="945" spans="1:26" x14ac:dyDescent="0.3">
      <c r="A945" s="1" t="str">
        <f>[1]Лист1!B948</f>
        <v>Litostomatea</v>
      </c>
      <c r="B945" s="1" t="str">
        <f>[1]Лист1!C948</f>
        <v>Pleurostomatida</v>
      </c>
      <c r="C945" s="1" t="str">
        <f>[1]Лист1!D948</f>
        <v>Litonotidae</v>
      </c>
      <c r="D945" s="1" t="str">
        <f>TRIM([1]Лист1!E948)</f>
        <v>Loxophyllum</v>
      </c>
      <c r="E945" s="1" t="str">
        <f>TRIM(CONCATENATE([1]Лист1!E948," ",[1]Лист1!F948))</f>
        <v>Loxophyllum helus</v>
      </c>
      <c r="F945">
        <f>SIGN(SUM([1]Лист1!CB948,[1]Лист1!DV948))</f>
        <v>1</v>
      </c>
      <c r="G945">
        <f>SIGN(SUM([1]Лист1!EZ948,[1]Лист1!FB948))</f>
        <v>1</v>
      </c>
      <c r="H945">
        <f>SIGN(SUM([1]Лист1!FA948,[1]Лист1!FU948))</f>
        <v>1</v>
      </c>
      <c r="I945">
        <f>SIGN(SUM([1]Лист1!FC948))</f>
        <v>1</v>
      </c>
      <c r="J945">
        <f>SIGN(SUM([1]Лист1!BL948:CA948))</f>
        <v>1</v>
      </c>
      <c r="K945">
        <f>SIGN(SUM([1]Лист1!AR948:BK948))</f>
        <v>1</v>
      </c>
      <c r="L945">
        <f>SIGN(SUM([1]Лист1!AM948:AQ948))</f>
        <v>1</v>
      </c>
      <c r="M945">
        <f>SIGN(SUM([1]Лист1!CS948:DK948))</f>
        <v>1</v>
      </c>
      <c r="N945">
        <f>SIGN(SUM([1]Лист1!CC948:CK948,[1]Лист1!CR948))</f>
        <v>1</v>
      </c>
      <c r="O945">
        <f>SIGN(SUM([1]Лист1!U948:AL948))</f>
        <v>1</v>
      </c>
      <c r="P945">
        <f>SIGN(SUM([1]Лист1!DW948))</f>
        <v>1</v>
      </c>
      <c r="Q945">
        <f>SIGN(SUM([1]Лист1!EA948:EG948))</f>
        <v>1</v>
      </c>
      <c r="R945">
        <f>SIGN(SUM([1]Лист1!CL948:CQ948))</f>
        <v>1</v>
      </c>
      <c r="S945">
        <f>SIGN(SUM([1]Лист1!ER948))</f>
        <v>0</v>
      </c>
      <c r="T945">
        <f>SIGN(SUM([1]Лист1!EJ948,[1]Лист1!EK948,[1]Лист1!EN948,[1]Лист1!EQ948,[1]Лист1!ES948))</f>
        <v>1</v>
      </c>
      <c r="U945">
        <f>SIGN(SUM([1]Лист1!DX948:DY948,[1]Лист1!EH948))</f>
        <v>1</v>
      </c>
      <c r="V945">
        <f>SIGN(SUM([1]Лист1!DZ948,[1]Лист1!EO948,[1]Лист1!EM948))</f>
        <v>1</v>
      </c>
      <c r="W945">
        <f>SIGN(SUM([1]Лист1!DL948:DT948))</f>
        <v>1</v>
      </c>
      <c r="X945">
        <f>SIGN(SUM([1]Лист1!EI948,[1]Лист1!EL948,[1]Лист1!EP948,[1]Лист1!EU948:EV948))</f>
        <v>0</v>
      </c>
      <c r="Y945">
        <f>SIGN(SUM([1]Лист1!DU948,[1]Лист1!ET948))</f>
        <v>0</v>
      </c>
      <c r="Z945">
        <f>SIGN(SUM([1]Лист1!EW948:EY948))</f>
        <v>1</v>
      </c>
    </row>
    <row r="946" spans="1:26" x14ac:dyDescent="0.3">
      <c r="A946" s="1" t="str">
        <f>[1]Лист1!B949</f>
        <v>Litostomatea</v>
      </c>
      <c r="B946" s="1" t="str">
        <f>[1]Лист1!C949</f>
        <v>Pleurostomatida</v>
      </c>
      <c r="C946" s="1" t="str">
        <f>[1]Лист1!D949</f>
        <v>Litonotidae</v>
      </c>
      <c r="D946" s="1" t="str">
        <f>TRIM([1]Лист1!E949)</f>
        <v>Loxophyllum</v>
      </c>
      <c r="E946" s="1" t="str">
        <f>TRIM(CONCATENATE([1]Лист1!E949," ",[1]Лист1!F949))</f>
        <v>Loxophyllum hyalinum</v>
      </c>
      <c r="F946">
        <f>SIGN(SUM([1]Лист1!CB949,[1]Лист1!DV949))</f>
        <v>0</v>
      </c>
      <c r="G946">
        <f>SIGN(SUM([1]Лист1!EZ949,[1]Лист1!FB949))</f>
        <v>0</v>
      </c>
      <c r="H946">
        <f>SIGN(SUM([1]Лист1!FA949,[1]Лист1!FU949))</f>
        <v>0</v>
      </c>
      <c r="I946">
        <f>SIGN(SUM([1]Лист1!FC949))</f>
        <v>1</v>
      </c>
      <c r="J946">
        <f>SIGN(SUM([1]Лист1!BL949:CA949))</f>
        <v>0</v>
      </c>
      <c r="K946">
        <f>SIGN(SUM([1]Лист1!AR949:BK949))</f>
        <v>0</v>
      </c>
      <c r="L946">
        <f>SIGN(SUM([1]Лист1!AM949:AQ949))</f>
        <v>0</v>
      </c>
      <c r="M946">
        <f>SIGN(SUM([1]Лист1!CS949:DK949))</f>
        <v>0</v>
      </c>
      <c r="N946">
        <f>SIGN(SUM([1]Лист1!CC949:CK949,[1]Лист1!CR949))</f>
        <v>0</v>
      </c>
      <c r="O946">
        <f>SIGN(SUM([1]Лист1!U949:AL949))</f>
        <v>1</v>
      </c>
      <c r="P946">
        <f>SIGN(SUM([1]Лист1!DW949))</f>
        <v>0</v>
      </c>
      <c r="Q946">
        <f>SIGN(SUM([1]Лист1!EA949:EG949))</f>
        <v>0</v>
      </c>
      <c r="R946">
        <f>SIGN(SUM([1]Лист1!CL949:CQ949))</f>
        <v>0</v>
      </c>
      <c r="S946">
        <f>SIGN(SUM([1]Лист1!ER949))</f>
        <v>0</v>
      </c>
      <c r="T946">
        <f>SIGN(SUM([1]Лист1!EJ949,[1]Лист1!EK949,[1]Лист1!EN949,[1]Лист1!EQ949,[1]Лист1!ES949))</f>
        <v>0</v>
      </c>
      <c r="U946">
        <f>SIGN(SUM([1]Лист1!DX949:DY949,[1]Лист1!EH949))</f>
        <v>0</v>
      </c>
      <c r="V946">
        <f>SIGN(SUM([1]Лист1!DZ949,[1]Лист1!EO949,[1]Лист1!EM949))</f>
        <v>0</v>
      </c>
      <c r="W946">
        <f>SIGN(SUM([1]Лист1!DL949:DT949))</f>
        <v>0</v>
      </c>
      <c r="X946">
        <f>SIGN(SUM([1]Лист1!EI949,[1]Лист1!EL949,[1]Лист1!EP949,[1]Лист1!EU949:EV949))</f>
        <v>0</v>
      </c>
      <c r="Y946">
        <f>SIGN(SUM([1]Лист1!DU949,[1]Лист1!ET949))</f>
        <v>0</v>
      </c>
      <c r="Z946">
        <f>SIGN(SUM([1]Лист1!EW949:EY949))</f>
        <v>0</v>
      </c>
    </row>
    <row r="947" spans="1:26" x14ac:dyDescent="0.3">
      <c r="A947" s="1" t="str">
        <f>[1]Лист1!B950</f>
        <v>Litostomatea</v>
      </c>
      <c r="B947" s="1" t="str">
        <f>[1]Лист1!C950</f>
        <v>Pleurostomatida</v>
      </c>
      <c r="C947" s="1" t="str">
        <f>[1]Лист1!D950</f>
        <v>Litonotidae</v>
      </c>
      <c r="D947" s="1" t="str">
        <f>TRIM([1]Лист1!E950)</f>
        <v>Loxophyllum</v>
      </c>
      <c r="E947" s="1" t="str">
        <f>TRIM(CONCATENATE([1]Лист1!E950," ",[1]Лист1!F950))</f>
        <v>Loxophyllum jini</v>
      </c>
      <c r="F947">
        <f>SIGN(SUM([1]Лист1!CB950,[1]Лист1!DV950))</f>
        <v>0</v>
      </c>
      <c r="G947">
        <f>SIGN(SUM([1]Лист1!EZ950,[1]Лист1!FB950))</f>
        <v>0</v>
      </c>
      <c r="H947">
        <f>SIGN(SUM([1]Лист1!FA950,[1]Лист1!FU950))</f>
        <v>0</v>
      </c>
      <c r="I947">
        <f>SIGN(SUM([1]Лист1!FC950))</f>
        <v>0</v>
      </c>
      <c r="J947">
        <f>SIGN(SUM([1]Лист1!BL950:CA950))</f>
        <v>0</v>
      </c>
      <c r="K947">
        <f>SIGN(SUM([1]Лист1!AR950:BK950))</f>
        <v>0</v>
      </c>
      <c r="L947">
        <f>SIGN(SUM([1]Лист1!AM950:AQ950))</f>
        <v>0</v>
      </c>
      <c r="M947">
        <f>SIGN(SUM([1]Лист1!CS950:DK950))</f>
        <v>0</v>
      </c>
      <c r="N947">
        <f>SIGN(SUM([1]Лист1!CC950:CK950,[1]Лист1!CR950))</f>
        <v>0</v>
      </c>
      <c r="O947">
        <f>SIGN(SUM([1]Лист1!U950:AL950))</f>
        <v>0</v>
      </c>
      <c r="P947">
        <f>SIGN(SUM([1]Лист1!DW950))</f>
        <v>0</v>
      </c>
      <c r="Q947">
        <f>SIGN(SUM([1]Лист1!EA950:EG950))</f>
        <v>1</v>
      </c>
      <c r="R947">
        <f>SIGN(SUM([1]Лист1!CL950:CQ950))</f>
        <v>0</v>
      </c>
      <c r="S947">
        <f>SIGN(SUM([1]Лист1!ER950))</f>
        <v>0</v>
      </c>
      <c r="T947">
        <f>SIGN(SUM([1]Лист1!EJ950,[1]Лист1!EK950,[1]Лист1!EN950,[1]Лист1!EQ950,[1]Лист1!ES950))</f>
        <v>0</v>
      </c>
      <c r="U947">
        <f>SIGN(SUM([1]Лист1!DX950:DY950,[1]Лист1!EH950))</f>
        <v>0</v>
      </c>
      <c r="V947">
        <f>SIGN(SUM([1]Лист1!DZ950,[1]Лист1!EO950,[1]Лист1!EM950))</f>
        <v>0</v>
      </c>
      <c r="W947">
        <f>SIGN(SUM([1]Лист1!DL950:DT950))</f>
        <v>0</v>
      </c>
      <c r="X947">
        <f>SIGN(SUM([1]Лист1!EI950,[1]Лист1!EL950,[1]Лист1!EP950,[1]Лист1!EU950:EV950))</f>
        <v>0</v>
      </c>
      <c r="Y947">
        <f>SIGN(SUM([1]Лист1!DU950,[1]Лист1!ET950))</f>
        <v>0</v>
      </c>
      <c r="Z947">
        <f>SIGN(SUM([1]Лист1!EW950:EY950))</f>
        <v>0</v>
      </c>
    </row>
    <row r="948" spans="1:26" x14ac:dyDescent="0.3">
      <c r="A948" s="1" t="str">
        <f>[1]Лист1!B951</f>
        <v>Litostomatea</v>
      </c>
      <c r="B948" s="1" t="str">
        <f>[1]Лист1!C951</f>
        <v>Pleurostomatida</v>
      </c>
      <c r="C948" s="1" t="str">
        <f>[1]Лист1!D951</f>
        <v>Litonotidae</v>
      </c>
      <c r="D948" s="1" t="str">
        <f>TRIM([1]Лист1!E951)</f>
        <v>Loxophyllum</v>
      </c>
      <c r="E948" s="1" t="str">
        <f>TRIM(CONCATENATE([1]Лист1!E951," ",[1]Лист1!F951))</f>
        <v>Loxophyllum kahli</v>
      </c>
      <c r="F948">
        <f>SIGN(SUM([1]Лист1!CB951,[1]Лист1!DV951))</f>
        <v>0</v>
      </c>
      <c r="G948">
        <f>SIGN(SUM([1]Лист1!EZ951,[1]Лист1!FB951))</f>
        <v>1</v>
      </c>
      <c r="H948">
        <f>SIGN(SUM([1]Лист1!FA951,[1]Лист1!FU951))</f>
        <v>1</v>
      </c>
      <c r="I948">
        <f>SIGN(SUM([1]Лист1!FC951))</f>
        <v>0</v>
      </c>
      <c r="J948">
        <f>SIGN(SUM([1]Лист1!BL951:CA951))</f>
        <v>1</v>
      </c>
      <c r="K948">
        <f>SIGN(SUM([1]Лист1!AR951:BK951))</f>
        <v>0</v>
      </c>
      <c r="L948">
        <f>SIGN(SUM([1]Лист1!AM951:AQ951))</f>
        <v>1</v>
      </c>
      <c r="M948">
        <f>SIGN(SUM([1]Лист1!CS951:DK951))</f>
        <v>1</v>
      </c>
      <c r="N948">
        <f>SIGN(SUM([1]Лист1!CC951:CK951,[1]Лист1!CR951))</f>
        <v>0</v>
      </c>
      <c r="O948">
        <f>SIGN(SUM([1]Лист1!U951:AL951))</f>
        <v>1</v>
      </c>
      <c r="P948">
        <f>SIGN(SUM([1]Лист1!DW951))</f>
        <v>0</v>
      </c>
      <c r="Q948">
        <f>SIGN(SUM([1]Лист1!EA951:EG951))</f>
        <v>0</v>
      </c>
      <c r="R948">
        <f>SIGN(SUM([1]Лист1!CL951:CQ951))</f>
        <v>1</v>
      </c>
      <c r="S948">
        <f>SIGN(SUM([1]Лист1!ER951))</f>
        <v>0</v>
      </c>
      <c r="T948">
        <f>SIGN(SUM([1]Лист1!EJ951,[1]Лист1!EK951,[1]Лист1!EN951,[1]Лист1!EQ951,[1]Лист1!ES951))</f>
        <v>0</v>
      </c>
      <c r="U948">
        <f>SIGN(SUM([1]Лист1!DX951:DY951,[1]Лист1!EH951))</f>
        <v>0</v>
      </c>
      <c r="V948">
        <f>SIGN(SUM([1]Лист1!DZ951,[1]Лист1!EO951,[1]Лист1!EM951))</f>
        <v>1</v>
      </c>
      <c r="W948">
        <f>SIGN(SUM([1]Лист1!DL951:DT951))</f>
        <v>0</v>
      </c>
      <c r="X948">
        <f>SIGN(SUM([1]Лист1!EI951,[1]Лист1!EL951,[1]Лист1!EP951,[1]Лист1!EU951:EV951))</f>
        <v>0</v>
      </c>
      <c r="Y948">
        <f>SIGN(SUM([1]Лист1!DU951,[1]Лист1!ET951))</f>
        <v>0</v>
      </c>
      <c r="Z948">
        <f>SIGN(SUM([1]Лист1!EW951:EY951))</f>
        <v>1</v>
      </c>
    </row>
    <row r="949" spans="1:26" x14ac:dyDescent="0.3">
      <c r="A949" s="1" t="str">
        <f>[1]Лист1!B952</f>
        <v>Litostomatea</v>
      </c>
      <c r="B949" s="1" t="str">
        <f>[1]Лист1!C952</f>
        <v>Pleurostomatida</v>
      </c>
      <c r="C949" s="1" t="str">
        <f>[1]Лист1!D952</f>
        <v>Litonotidae</v>
      </c>
      <c r="D949" s="1" t="str">
        <f>TRIM([1]Лист1!E952)</f>
        <v>Loxophyllum</v>
      </c>
      <c r="E949" s="1" t="str">
        <f>TRIM(CONCATENATE([1]Лист1!E952," ",[1]Лист1!F952))</f>
        <v>Loxophyllum qiuianum</v>
      </c>
      <c r="F949">
        <f>SIGN(SUM([1]Лист1!CB952,[1]Лист1!DV952))</f>
        <v>0</v>
      </c>
      <c r="G949">
        <f>SIGN(SUM([1]Лист1!EZ952,[1]Лист1!FB952))</f>
        <v>0</v>
      </c>
      <c r="H949">
        <f>SIGN(SUM([1]Лист1!FA952,[1]Лист1!FU952))</f>
        <v>0</v>
      </c>
      <c r="I949">
        <f>SIGN(SUM([1]Лист1!FC952))</f>
        <v>0</v>
      </c>
      <c r="J949">
        <f>SIGN(SUM([1]Лист1!BL952:CA952))</f>
        <v>0</v>
      </c>
      <c r="K949">
        <f>SIGN(SUM([1]Лист1!AR952:BK952))</f>
        <v>0</v>
      </c>
      <c r="L949">
        <f>SIGN(SUM([1]Лист1!AM952:AQ952))</f>
        <v>0</v>
      </c>
      <c r="M949">
        <f>SIGN(SUM([1]Лист1!CS952:DK952))</f>
        <v>0</v>
      </c>
      <c r="N949">
        <f>SIGN(SUM([1]Лист1!CC952:CK952,[1]Лист1!CR952))</f>
        <v>0</v>
      </c>
      <c r="O949">
        <f>SIGN(SUM([1]Лист1!U952:AL952))</f>
        <v>0</v>
      </c>
      <c r="P949">
        <f>SIGN(SUM([1]Лист1!DW952))</f>
        <v>0</v>
      </c>
      <c r="Q949">
        <f>SIGN(SUM([1]Лист1!EA952:EG952))</f>
        <v>1</v>
      </c>
      <c r="R949">
        <f>SIGN(SUM([1]Лист1!CL952:CQ952))</f>
        <v>0</v>
      </c>
      <c r="S949">
        <f>SIGN(SUM([1]Лист1!ER952))</f>
        <v>0</v>
      </c>
      <c r="T949">
        <f>SIGN(SUM([1]Лист1!EJ952,[1]Лист1!EK952,[1]Лист1!EN952,[1]Лист1!EQ952,[1]Лист1!ES952))</f>
        <v>0</v>
      </c>
      <c r="U949">
        <f>SIGN(SUM([1]Лист1!DX952:DY952,[1]Лист1!EH952))</f>
        <v>0</v>
      </c>
      <c r="V949">
        <f>SIGN(SUM([1]Лист1!DZ952,[1]Лист1!EO952,[1]Лист1!EM952))</f>
        <v>0</v>
      </c>
      <c r="W949">
        <f>SIGN(SUM([1]Лист1!DL952:DT952))</f>
        <v>0</v>
      </c>
      <c r="X949">
        <f>SIGN(SUM([1]Лист1!EI952,[1]Лист1!EL952,[1]Лист1!EP952,[1]Лист1!EU952:EV952))</f>
        <v>0</v>
      </c>
      <c r="Y949">
        <f>SIGN(SUM([1]Лист1!DU952,[1]Лист1!ET952))</f>
        <v>0</v>
      </c>
      <c r="Z949">
        <f>SIGN(SUM([1]Лист1!EW952:EY952))</f>
        <v>0</v>
      </c>
    </row>
    <row r="950" spans="1:26" x14ac:dyDescent="0.3">
      <c r="A950" s="1" t="str">
        <f>[1]Лист1!B953</f>
        <v>Litostomatea</v>
      </c>
      <c r="B950" s="1" t="str">
        <f>[1]Лист1!C953</f>
        <v>Pleurostomatida</v>
      </c>
      <c r="C950" s="1" t="str">
        <f>[1]Лист1!D953</f>
        <v>Litonotidae</v>
      </c>
      <c r="D950" s="1" t="str">
        <f>TRIM([1]Лист1!E953)</f>
        <v>Loxophyllum</v>
      </c>
      <c r="E950" s="1" t="str">
        <f>TRIM(CONCATENATE([1]Лист1!E953," ",[1]Лист1!F953))</f>
        <v>Loxophyllum lanceolatum</v>
      </c>
      <c r="F950">
        <f>SIGN(SUM([1]Лист1!CB953,[1]Лист1!DV953))</f>
        <v>0</v>
      </c>
      <c r="G950">
        <f>SIGN(SUM([1]Лист1!EZ953,[1]Лист1!FB953))</f>
        <v>0</v>
      </c>
      <c r="H950">
        <f>SIGN(SUM([1]Лист1!FA953,[1]Лист1!FU953))</f>
        <v>0</v>
      </c>
      <c r="I950">
        <f>SIGN(SUM([1]Лист1!FC953))</f>
        <v>0</v>
      </c>
      <c r="J950">
        <f>SIGN(SUM([1]Лист1!BL953:CA953))</f>
        <v>0</v>
      </c>
      <c r="K950">
        <f>SIGN(SUM([1]Лист1!AR953:BK953))</f>
        <v>0</v>
      </c>
      <c r="L950">
        <f>SIGN(SUM([1]Лист1!AM953:AQ953))</f>
        <v>1</v>
      </c>
      <c r="M950">
        <f>SIGN(SUM([1]Лист1!CS953:DK953))</f>
        <v>1</v>
      </c>
      <c r="N950">
        <f>SIGN(SUM([1]Лист1!CC953:CK953,[1]Лист1!CR953))</f>
        <v>0</v>
      </c>
      <c r="O950">
        <f>SIGN(SUM([1]Лист1!U953:AL953))</f>
        <v>0</v>
      </c>
      <c r="P950">
        <f>SIGN(SUM([1]Лист1!DW953))</f>
        <v>0</v>
      </c>
      <c r="Q950">
        <f>SIGN(SUM([1]Лист1!EA953:EG953))</f>
        <v>1</v>
      </c>
      <c r="R950">
        <f>SIGN(SUM([1]Лист1!CL953:CQ953))</f>
        <v>0</v>
      </c>
      <c r="S950">
        <f>SIGN(SUM([1]Лист1!ER953))</f>
        <v>0</v>
      </c>
      <c r="T950">
        <f>SIGN(SUM([1]Лист1!EJ953,[1]Лист1!EK953,[1]Лист1!EN953,[1]Лист1!EQ953,[1]Лист1!ES953))</f>
        <v>0</v>
      </c>
      <c r="U950">
        <f>SIGN(SUM([1]Лист1!DX953:DY953,[1]Лист1!EH953))</f>
        <v>0</v>
      </c>
      <c r="V950">
        <f>SIGN(SUM([1]Лист1!DZ953,[1]Лист1!EO953,[1]Лист1!EM953))</f>
        <v>0</v>
      </c>
      <c r="W950">
        <f>SIGN(SUM([1]Лист1!DL953:DT953))</f>
        <v>0</v>
      </c>
      <c r="X950">
        <f>SIGN(SUM([1]Лист1!EI953,[1]Лист1!EL953,[1]Лист1!EP953,[1]Лист1!EU953:EV953))</f>
        <v>0</v>
      </c>
      <c r="Y950">
        <f>SIGN(SUM([1]Лист1!DU953,[1]Лист1!ET953))</f>
        <v>0</v>
      </c>
      <c r="Z950">
        <f>SIGN(SUM([1]Лист1!EW953:EY953))</f>
        <v>1</v>
      </c>
    </row>
    <row r="951" spans="1:26" x14ac:dyDescent="0.3">
      <c r="A951" s="1" t="str">
        <f>[1]Лист1!B954</f>
        <v>Litostomatea</v>
      </c>
      <c r="B951" s="1" t="str">
        <f>[1]Лист1!C954</f>
        <v>Pleurostomatida</v>
      </c>
      <c r="C951" s="1" t="str">
        <f>[1]Лист1!D954</f>
        <v>Litonotidae</v>
      </c>
      <c r="D951" s="1" t="str">
        <f>TRIM([1]Лист1!E954)</f>
        <v>Loxophyllum</v>
      </c>
      <c r="E951" s="1" t="str">
        <f>TRIM(CONCATENATE([1]Лист1!E954," ",[1]Лист1!F954))</f>
        <v>Loxophyllum lembum</v>
      </c>
      <c r="F951">
        <f>SIGN(SUM([1]Лист1!CB954,[1]Лист1!DV954))</f>
        <v>0</v>
      </c>
      <c r="G951">
        <f>SIGN(SUM([1]Лист1!EZ954,[1]Лист1!FB954))</f>
        <v>0</v>
      </c>
      <c r="H951">
        <f>SIGN(SUM([1]Лист1!FA954,[1]Лист1!FU954))</f>
        <v>0</v>
      </c>
      <c r="I951">
        <f>SIGN(SUM([1]Лист1!FC954))</f>
        <v>0</v>
      </c>
      <c r="J951">
        <f>SIGN(SUM([1]Лист1!BL954:CA954))</f>
        <v>0</v>
      </c>
      <c r="K951">
        <f>SIGN(SUM([1]Лист1!AR954:BK954))</f>
        <v>0</v>
      </c>
      <c r="L951">
        <f>SIGN(SUM([1]Лист1!AM954:AQ954))</f>
        <v>0</v>
      </c>
      <c r="M951">
        <f>SIGN(SUM([1]Лист1!CS954:DK954))</f>
        <v>0</v>
      </c>
      <c r="N951">
        <f>SIGN(SUM([1]Лист1!CC954:CK954,[1]Лист1!CR954))</f>
        <v>0</v>
      </c>
      <c r="O951">
        <f>SIGN(SUM([1]Лист1!U954:AL954))</f>
        <v>0</v>
      </c>
      <c r="P951">
        <f>SIGN(SUM([1]Лист1!DW954))</f>
        <v>0</v>
      </c>
      <c r="Q951">
        <f>SIGN(SUM([1]Лист1!EA954:EG954))</f>
        <v>1</v>
      </c>
      <c r="R951">
        <f>SIGN(SUM([1]Лист1!CL954:CQ954))</f>
        <v>0</v>
      </c>
      <c r="S951">
        <f>SIGN(SUM([1]Лист1!ER954))</f>
        <v>0</v>
      </c>
      <c r="T951">
        <f>SIGN(SUM([1]Лист1!EJ954,[1]Лист1!EK954,[1]Лист1!EN954,[1]Лист1!EQ954,[1]Лист1!ES954))</f>
        <v>0</v>
      </c>
      <c r="U951">
        <f>SIGN(SUM([1]Лист1!DX954:DY954,[1]Лист1!EH954))</f>
        <v>0</v>
      </c>
      <c r="V951">
        <f>SIGN(SUM([1]Лист1!DZ954,[1]Лист1!EO954,[1]Лист1!EM954))</f>
        <v>0</v>
      </c>
      <c r="W951">
        <f>SIGN(SUM([1]Лист1!DL954:DT954))</f>
        <v>0</v>
      </c>
      <c r="X951">
        <f>SIGN(SUM([1]Лист1!EI954,[1]Лист1!EL954,[1]Лист1!EP954,[1]Лист1!EU954:EV954))</f>
        <v>0</v>
      </c>
      <c r="Y951">
        <f>SIGN(SUM([1]Лист1!DU954,[1]Лист1!ET954))</f>
        <v>0</v>
      </c>
      <c r="Z951">
        <f>SIGN(SUM([1]Лист1!EW954:EY954))</f>
        <v>0</v>
      </c>
    </row>
    <row r="952" spans="1:26" x14ac:dyDescent="0.3">
      <c r="A952" s="1" t="str">
        <f>[1]Лист1!B955</f>
        <v>Litostomatea</v>
      </c>
      <c r="B952" s="1" t="str">
        <f>[1]Лист1!C955</f>
        <v>Pleurostomatida</v>
      </c>
      <c r="C952" s="1" t="str">
        <f>[1]Лист1!D955</f>
        <v>Litonotidae</v>
      </c>
      <c r="D952" s="1" t="str">
        <f>TRIM([1]Лист1!E955)</f>
        <v>Loxophyllum</v>
      </c>
      <c r="E952" s="1" t="str">
        <f>TRIM(CONCATENATE([1]Лист1!E955," ",[1]Лист1!F955))</f>
        <v>Loxophyllum meleagris</v>
      </c>
      <c r="F952">
        <f>SIGN(SUM([1]Лист1!CB955,[1]Лист1!DV955))</f>
        <v>0</v>
      </c>
      <c r="G952">
        <f>SIGN(SUM([1]Лист1!EZ955,[1]Лист1!FB955))</f>
        <v>1</v>
      </c>
      <c r="H952">
        <f>SIGN(SUM([1]Лист1!FA955,[1]Лист1!FU955))</f>
        <v>1</v>
      </c>
      <c r="I952">
        <f>SIGN(SUM([1]Лист1!FC955))</f>
        <v>0</v>
      </c>
      <c r="J952">
        <f>SIGN(SUM([1]Лист1!BL955:CA955))</f>
        <v>1</v>
      </c>
      <c r="K952">
        <f>SIGN(SUM([1]Лист1!AR955:BK955))</f>
        <v>1</v>
      </c>
      <c r="L952">
        <f>SIGN(SUM([1]Лист1!AM955:AQ955))</f>
        <v>1</v>
      </c>
      <c r="M952">
        <f>SIGN(SUM([1]Лист1!CS955:DK955))</f>
        <v>1</v>
      </c>
      <c r="N952">
        <f>SIGN(SUM([1]Лист1!CC955:CK955,[1]Лист1!CR955))</f>
        <v>1</v>
      </c>
      <c r="O952">
        <f>SIGN(SUM([1]Лист1!U955:AL955))</f>
        <v>0</v>
      </c>
      <c r="P952">
        <f>SIGN(SUM([1]Лист1!DW955))</f>
        <v>0</v>
      </c>
      <c r="Q952">
        <f>SIGN(SUM([1]Лист1!EA955:EG955))</f>
        <v>1</v>
      </c>
      <c r="R952">
        <f>SIGN(SUM([1]Лист1!CL955:CQ955))</f>
        <v>1</v>
      </c>
      <c r="S952">
        <f>SIGN(SUM([1]Лист1!ER955))</f>
        <v>0</v>
      </c>
      <c r="T952">
        <f>SIGN(SUM([1]Лист1!EJ955,[1]Лист1!EK955,[1]Лист1!EN955,[1]Лист1!EQ955,[1]Лист1!ES955))</f>
        <v>0</v>
      </c>
      <c r="U952">
        <f>SIGN(SUM([1]Лист1!DX955:DY955,[1]Лист1!EH955))</f>
        <v>0</v>
      </c>
      <c r="V952">
        <f>SIGN(SUM([1]Лист1!DZ955,[1]Лист1!EO955,[1]Лист1!EM955))</f>
        <v>1</v>
      </c>
      <c r="W952">
        <f>SIGN(SUM([1]Лист1!DL955:DT955))</f>
        <v>1</v>
      </c>
      <c r="X952">
        <f>SIGN(SUM([1]Лист1!EI955,[1]Лист1!EL955,[1]Лист1!EP955,[1]Лист1!EU955:EV955))</f>
        <v>1</v>
      </c>
      <c r="Y952">
        <f>SIGN(SUM([1]Лист1!DU955,[1]Лист1!ET955))</f>
        <v>0</v>
      </c>
      <c r="Z952">
        <f>SIGN(SUM([1]Лист1!EW955:EY955))</f>
        <v>0</v>
      </c>
    </row>
    <row r="953" spans="1:26" x14ac:dyDescent="0.3">
      <c r="A953" s="1" t="str">
        <f>[1]Лист1!B956</f>
        <v>Litostomatea</v>
      </c>
      <c r="B953" s="1" t="str">
        <f>[1]Лист1!C956</f>
        <v>Pleurostomatida</v>
      </c>
      <c r="C953" s="1" t="str">
        <f>[1]Лист1!D956</f>
        <v>Litonotidae</v>
      </c>
      <c r="D953" s="1" t="str">
        <f>TRIM([1]Лист1!E956)</f>
        <v>Loxophyllum</v>
      </c>
      <c r="E953" s="1" t="str">
        <f>TRIM(CONCATENATE([1]Лист1!E956," ",[1]Лист1!F956))</f>
        <v>Loxophyllum meridionale</v>
      </c>
      <c r="F953">
        <f>SIGN(SUM([1]Лист1!CB956,[1]Лист1!DV956))</f>
        <v>0</v>
      </c>
      <c r="G953">
        <f>SIGN(SUM([1]Лист1!EZ956,[1]Лист1!FB956))</f>
        <v>0</v>
      </c>
      <c r="H953">
        <f>SIGN(SUM([1]Лист1!FA956,[1]Лист1!FU956))</f>
        <v>0</v>
      </c>
      <c r="I953">
        <f>SIGN(SUM([1]Лист1!FC956))</f>
        <v>0</v>
      </c>
      <c r="J953">
        <f>SIGN(SUM([1]Лист1!BL956:CA956))</f>
        <v>0</v>
      </c>
      <c r="K953">
        <f>SIGN(SUM([1]Лист1!AR956:BK956))</f>
        <v>0</v>
      </c>
      <c r="L953">
        <f>SIGN(SUM([1]Лист1!AM956:AQ956))</f>
        <v>0</v>
      </c>
      <c r="M953">
        <f>SIGN(SUM([1]Лист1!CS956:DK956))</f>
        <v>0</v>
      </c>
      <c r="N953">
        <f>SIGN(SUM([1]Лист1!CC956:CK956,[1]Лист1!CR956))</f>
        <v>0</v>
      </c>
      <c r="O953">
        <f>SIGN(SUM([1]Лист1!U956:AL956))</f>
        <v>0</v>
      </c>
      <c r="P953">
        <f>SIGN(SUM([1]Лист1!DW956))</f>
        <v>0</v>
      </c>
      <c r="Q953">
        <f>SIGN(SUM([1]Лист1!EA956:EG956))</f>
        <v>1</v>
      </c>
      <c r="R953">
        <f>SIGN(SUM([1]Лист1!CL956:CQ956))</f>
        <v>0</v>
      </c>
      <c r="S953">
        <f>SIGN(SUM([1]Лист1!ER956))</f>
        <v>0</v>
      </c>
      <c r="T953">
        <f>SIGN(SUM([1]Лист1!EJ956,[1]Лист1!EK956,[1]Лист1!EN956,[1]Лист1!EQ956,[1]Лист1!ES956))</f>
        <v>0</v>
      </c>
      <c r="U953">
        <f>SIGN(SUM([1]Лист1!DX956:DY956,[1]Лист1!EH956))</f>
        <v>0</v>
      </c>
      <c r="V953">
        <f>SIGN(SUM([1]Лист1!DZ956,[1]Лист1!EO956,[1]Лист1!EM956))</f>
        <v>0</v>
      </c>
      <c r="W953">
        <f>SIGN(SUM([1]Лист1!DL956:DT956))</f>
        <v>0</v>
      </c>
      <c r="X953">
        <f>SIGN(SUM([1]Лист1!EI956,[1]Лист1!EL956,[1]Лист1!EP956,[1]Лист1!EU956:EV956))</f>
        <v>0</v>
      </c>
      <c r="Y953">
        <f>SIGN(SUM([1]Лист1!DU956,[1]Лист1!ET956))</f>
        <v>0</v>
      </c>
      <c r="Z953">
        <f>SIGN(SUM([1]Лист1!EW956:EY956))</f>
        <v>0</v>
      </c>
    </row>
    <row r="954" spans="1:26" x14ac:dyDescent="0.3">
      <c r="A954" s="1" t="str">
        <f>[1]Лист1!B957</f>
        <v>Litostomatea</v>
      </c>
      <c r="B954" s="1" t="str">
        <f>[1]Лист1!C957</f>
        <v>Pleurostomatida</v>
      </c>
      <c r="C954" s="1" t="str">
        <f>[1]Лист1!D957</f>
        <v>Litonotidae</v>
      </c>
      <c r="D954" s="1" t="str">
        <f>TRIM([1]Лист1!E957)</f>
        <v>Loxophyllum</v>
      </c>
      <c r="E954" s="1" t="str">
        <f>TRIM(CONCATENATE([1]Лист1!E957," ",[1]Лист1!F957))</f>
        <v>Loxophyllum multiverrucosum</v>
      </c>
      <c r="F954">
        <f>SIGN(SUM([1]Лист1!CB957,[1]Лист1!DV957))</f>
        <v>0</v>
      </c>
      <c r="G954">
        <f>SIGN(SUM([1]Лист1!EZ957,[1]Лист1!FB957))</f>
        <v>1</v>
      </c>
      <c r="H954">
        <f>SIGN(SUM([1]Лист1!FA957,[1]Лист1!FU957))</f>
        <v>0</v>
      </c>
      <c r="I954">
        <f>SIGN(SUM([1]Лист1!FC957))</f>
        <v>0</v>
      </c>
      <c r="J954">
        <f>SIGN(SUM([1]Лист1!BL957:CA957))</f>
        <v>0</v>
      </c>
      <c r="K954">
        <f>SIGN(SUM([1]Лист1!AR957:BK957))</f>
        <v>1</v>
      </c>
      <c r="L954">
        <f>SIGN(SUM([1]Лист1!AM957:AQ957))</f>
        <v>1</v>
      </c>
      <c r="M954">
        <f>SIGN(SUM([1]Лист1!CS957:DK957))</f>
        <v>1</v>
      </c>
      <c r="N954">
        <f>SIGN(SUM([1]Лист1!CC957:CK957,[1]Лист1!CR957))</f>
        <v>0</v>
      </c>
      <c r="O954">
        <f>SIGN(SUM([1]Лист1!U957:AL957))</f>
        <v>1</v>
      </c>
      <c r="P954">
        <f>SIGN(SUM([1]Лист1!DW957))</f>
        <v>0</v>
      </c>
      <c r="Q954">
        <f>SIGN(SUM([1]Лист1!EA957:EG957))</f>
        <v>0</v>
      </c>
      <c r="R954">
        <f>SIGN(SUM([1]Лист1!CL957:CQ957))</f>
        <v>0</v>
      </c>
      <c r="S954">
        <f>SIGN(SUM([1]Лист1!ER957))</f>
        <v>0</v>
      </c>
      <c r="T954">
        <f>SIGN(SUM([1]Лист1!EJ957,[1]Лист1!EK957,[1]Лист1!EN957,[1]Лист1!EQ957,[1]Лист1!ES957))</f>
        <v>0</v>
      </c>
      <c r="U954">
        <f>SIGN(SUM([1]Лист1!DX957:DY957,[1]Лист1!EH957))</f>
        <v>0</v>
      </c>
      <c r="V954">
        <f>SIGN(SUM([1]Лист1!DZ957,[1]Лист1!EO957,[1]Лист1!EM957))</f>
        <v>0</v>
      </c>
      <c r="W954">
        <f>SIGN(SUM([1]Лист1!DL957:DT957))</f>
        <v>0</v>
      </c>
      <c r="X954">
        <f>SIGN(SUM([1]Лист1!EI957,[1]Лист1!EL957,[1]Лист1!EP957,[1]Лист1!EU957:EV957))</f>
        <v>0</v>
      </c>
      <c r="Y954">
        <f>SIGN(SUM([1]Лист1!DU957,[1]Лист1!ET957))</f>
        <v>0</v>
      </c>
      <c r="Z954">
        <f>SIGN(SUM([1]Лист1!EW957:EY957))</f>
        <v>1</v>
      </c>
    </row>
    <row r="955" spans="1:26" x14ac:dyDescent="0.3">
      <c r="A955" s="1" t="str">
        <f>[1]Лист1!B958</f>
        <v>Litostomatea</v>
      </c>
      <c r="B955" s="1" t="str">
        <f>[1]Лист1!C958</f>
        <v>Pleurostomatida</v>
      </c>
      <c r="C955" s="1" t="str">
        <f>[1]Лист1!D958</f>
        <v>Litonotidae</v>
      </c>
      <c r="D955" s="1" t="str">
        <f>TRIM([1]Лист1!E958)</f>
        <v>Loxophyllum</v>
      </c>
      <c r="E955" s="1" t="str">
        <f>TRIM(CONCATENATE([1]Лист1!E958," ",[1]Лист1!F958))</f>
        <v>Loxophyllum niemeccense</v>
      </c>
      <c r="F955">
        <f>SIGN(SUM([1]Лист1!CB958,[1]Лист1!DV958))</f>
        <v>0</v>
      </c>
      <c r="G955">
        <f>SIGN(SUM([1]Лист1!EZ958,[1]Лист1!FB958))</f>
        <v>1</v>
      </c>
      <c r="H955">
        <f>SIGN(SUM([1]Лист1!FA958,[1]Лист1!FU958))</f>
        <v>1</v>
      </c>
      <c r="I955">
        <f>SIGN(SUM([1]Лист1!FC958))</f>
        <v>1</v>
      </c>
      <c r="J955">
        <f>SIGN(SUM([1]Лист1!BL958:CA958))</f>
        <v>1</v>
      </c>
      <c r="K955">
        <f>SIGN(SUM([1]Лист1!AR958:BK958))</f>
        <v>0</v>
      </c>
      <c r="L955">
        <f>SIGN(SUM([1]Лист1!AM958:AQ958))</f>
        <v>1</v>
      </c>
      <c r="M955">
        <f>SIGN(SUM([1]Лист1!CS958:DK958))</f>
        <v>0</v>
      </c>
      <c r="N955">
        <f>SIGN(SUM([1]Лист1!CC958:CK958,[1]Лист1!CR958))</f>
        <v>0</v>
      </c>
      <c r="O955">
        <f>SIGN(SUM([1]Лист1!U958:AL958))</f>
        <v>0</v>
      </c>
      <c r="P955">
        <f>SIGN(SUM([1]Лист1!DW958))</f>
        <v>0</v>
      </c>
      <c r="Q955">
        <f>SIGN(SUM([1]Лист1!EA958:EG958))</f>
        <v>1</v>
      </c>
      <c r="R955">
        <f>SIGN(SUM([1]Лист1!CL958:CQ958))</f>
        <v>0</v>
      </c>
      <c r="S955">
        <f>SIGN(SUM([1]Лист1!ER958))</f>
        <v>0</v>
      </c>
      <c r="T955">
        <f>SIGN(SUM([1]Лист1!EJ958,[1]Лист1!EK958,[1]Лист1!EN958,[1]Лист1!EQ958,[1]Лист1!ES958))</f>
        <v>0</v>
      </c>
      <c r="U955">
        <f>SIGN(SUM([1]Лист1!DX958:DY958,[1]Лист1!EH958))</f>
        <v>0</v>
      </c>
      <c r="V955">
        <f>SIGN(SUM([1]Лист1!DZ958,[1]Лист1!EO958,[1]Лист1!EM958))</f>
        <v>1</v>
      </c>
      <c r="W955">
        <f>SIGN(SUM([1]Лист1!DL958:DT958))</f>
        <v>0</v>
      </c>
      <c r="X955">
        <f>SIGN(SUM([1]Лист1!EI958,[1]Лист1!EL958,[1]Лист1!EP958,[1]Лист1!EU958:EV958))</f>
        <v>0</v>
      </c>
      <c r="Y955">
        <f>SIGN(SUM([1]Лист1!DU958,[1]Лист1!ET958))</f>
        <v>0</v>
      </c>
      <c r="Z955">
        <f>SIGN(SUM([1]Лист1!EW958:EY958))</f>
        <v>1</v>
      </c>
    </row>
    <row r="956" spans="1:26" x14ac:dyDescent="0.3">
      <c r="A956" s="1" t="str">
        <f>[1]Лист1!B959</f>
        <v>Litostomatea</v>
      </c>
      <c r="B956" s="1" t="str">
        <f>[1]Лист1!C959</f>
        <v>Pleurostomatida</v>
      </c>
      <c r="C956" s="1" t="str">
        <f>[1]Лист1!D959</f>
        <v>Litonotidae</v>
      </c>
      <c r="D956" s="1" t="str">
        <f>TRIM([1]Лист1!E959)</f>
        <v>Loxophyllum</v>
      </c>
      <c r="E956" s="1" t="str">
        <f>TRIM(CONCATENATE([1]Лист1!E959," ",[1]Лист1!F959))</f>
        <v>Loxophyllum perihoplophorum</v>
      </c>
      <c r="F956">
        <f>SIGN(SUM([1]Лист1!CB959,[1]Лист1!DV959))</f>
        <v>0</v>
      </c>
      <c r="G956">
        <f>SIGN(SUM([1]Лист1!EZ959,[1]Лист1!FB959))</f>
        <v>0</v>
      </c>
      <c r="H956">
        <f>SIGN(SUM([1]Лист1!FA959,[1]Лист1!FU959))</f>
        <v>1</v>
      </c>
      <c r="I956">
        <f>SIGN(SUM([1]Лист1!FC959))</f>
        <v>0</v>
      </c>
      <c r="J956">
        <f>SIGN(SUM([1]Лист1!BL959:CA959))</f>
        <v>0</v>
      </c>
      <c r="K956">
        <f>SIGN(SUM([1]Лист1!AR959:BK959))</f>
        <v>1</v>
      </c>
      <c r="L956">
        <f>SIGN(SUM([1]Лист1!AM959:AQ959))</f>
        <v>0</v>
      </c>
      <c r="M956">
        <f>SIGN(SUM([1]Лист1!CS959:DK959))</f>
        <v>0</v>
      </c>
      <c r="N956">
        <f>SIGN(SUM([1]Лист1!CC959:CK959,[1]Лист1!CR959))</f>
        <v>1</v>
      </c>
      <c r="O956">
        <f>SIGN(SUM([1]Лист1!U959:AL959))</f>
        <v>0</v>
      </c>
      <c r="P956">
        <f>SIGN(SUM([1]Лист1!DW959))</f>
        <v>0</v>
      </c>
      <c r="Q956">
        <f>SIGN(SUM([1]Лист1!EA959:EG959))</f>
        <v>1</v>
      </c>
      <c r="R956">
        <f>SIGN(SUM([1]Лист1!CL959:CQ959))</f>
        <v>1</v>
      </c>
      <c r="S956">
        <f>SIGN(SUM([1]Лист1!ER959))</f>
        <v>0</v>
      </c>
      <c r="T956">
        <f>SIGN(SUM([1]Лист1!EJ959,[1]Лист1!EK959,[1]Лист1!EN959,[1]Лист1!EQ959,[1]Лист1!ES959))</f>
        <v>0</v>
      </c>
      <c r="U956">
        <f>SIGN(SUM([1]Лист1!DX959:DY959,[1]Лист1!EH959))</f>
        <v>0</v>
      </c>
      <c r="V956">
        <f>SIGN(SUM([1]Лист1!DZ959,[1]Лист1!EO959,[1]Лист1!EM959))</f>
        <v>0</v>
      </c>
      <c r="W956">
        <f>SIGN(SUM([1]Лист1!DL959:DT959))</f>
        <v>0</v>
      </c>
      <c r="X956">
        <f>SIGN(SUM([1]Лист1!EI959,[1]Лист1!EL959,[1]Лист1!EP959,[1]Лист1!EU959:EV959))</f>
        <v>0</v>
      </c>
      <c r="Y956">
        <f>SIGN(SUM([1]Лист1!DU959,[1]Лист1!ET959))</f>
        <v>0</v>
      </c>
      <c r="Z956">
        <f>SIGN(SUM([1]Лист1!EW959:EY959))</f>
        <v>0</v>
      </c>
    </row>
    <row r="957" spans="1:26" x14ac:dyDescent="0.3">
      <c r="A957" s="1" t="str">
        <f>[1]Лист1!B960</f>
        <v>Litostomatea</v>
      </c>
      <c r="B957" s="1" t="str">
        <f>[1]Лист1!C960</f>
        <v>Pleurostomatida</v>
      </c>
      <c r="C957" s="1" t="str">
        <f>[1]Лист1!D960</f>
        <v>Litonotidae</v>
      </c>
      <c r="D957" s="1" t="str">
        <f>TRIM([1]Лист1!E960)</f>
        <v>Loxophyllum</v>
      </c>
      <c r="E957" s="1" t="str">
        <f>TRIM(CONCATENATE([1]Лист1!E960," ",[1]Лист1!F960))</f>
        <v>Loxophyllum pictus</v>
      </c>
      <c r="F957">
        <f>SIGN(SUM([1]Лист1!CB960,[1]Лист1!DV960))</f>
        <v>1</v>
      </c>
      <c r="G957">
        <f>SIGN(SUM([1]Лист1!EZ960,[1]Лист1!FB960))</f>
        <v>1</v>
      </c>
      <c r="H957">
        <f>SIGN(SUM([1]Лист1!FA960,[1]Лист1!FU960))</f>
        <v>0</v>
      </c>
      <c r="I957">
        <f>SIGN(SUM([1]Лист1!FC960))</f>
        <v>0</v>
      </c>
      <c r="J957">
        <f>SIGN(SUM([1]Лист1!BL960:CA960))</f>
        <v>0</v>
      </c>
      <c r="K957">
        <f>SIGN(SUM([1]Лист1!AR960:BK960))</f>
        <v>1</v>
      </c>
      <c r="L957">
        <f>SIGN(SUM([1]Лист1!AM960:AQ960))</f>
        <v>1</v>
      </c>
      <c r="M957">
        <f>SIGN(SUM([1]Лист1!CS960:DK960))</f>
        <v>0</v>
      </c>
      <c r="N957">
        <f>SIGN(SUM([1]Лист1!CC960:CK960,[1]Лист1!CR960))</f>
        <v>0</v>
      </c>
      <c r="O957">
        <f>SIGN(SUM([1]Лист1!U960:AL960))</f>
        <v>1</v>
      </c>
      <c r="P957">
        <f>SIGN(SUM([1]Лист1!DW960))</f>
        <v>0</v>
      </c>
      <c r="Q957">
        <f>SIGN(SUM([1]Лист1!EA960:EG960))</f>
        <v>1</v>
      </c>
      <c r="R957">
        <f>SIGN(SUM([1]Лист1!CL960:CQ960))</f>
        <v>1</v>
      </c>
      <c r="S957">
        <f>SIGN(SUM([1]Лист1!ER960))</f>
        <v>0</v>
      </c>
      <c r="T957">
        <f>SIGN(SUM([1]Лист1!EJ960,[1]Лист1!EK960,[1]Лист1!EN960,[1]Лист1!EQ960,[1]Лист1!ES960))</f>
        <v>0</v>
      </c>
      <c r="U957">
        <f>SIGN(SUM([1]Лист1!DX960:DY960,[1]Лист1!EH960))</f>
        <v>0</v>
      </c>
      <c r="V957">
        <f>SIGN(SUM([1]Лист1!DZ960,[1]Лист1!EO960,[1]Лист1!EM960))</f>
        <v>0</v>
      </c>
      <c r="W957">
        <f>SIGN(SUM([1]Лист1!DL960:DT960))</f>
        <v>0</v>
      </c>
      <c r="X957">
        <f>SIGN(SUM([1]Лист1!EI960,[1]Лист1!EL960,[1]Лист1!EP960,[1]Лист1!EU960:EV960))</f>
        <v>0</v>
      </c>
      <c r="Y957">
        <f>SIGN(SUM([1]Лист1!DU960,[1]Лист1!ET960))</f>
        <v>0</v>
      </c>
      <c r="Z957">
        <f>SIGN(SUM([1]Лист1!EW960:EY960))</f>
        <v>1</v>
      </c>
    </row>
    <row r="958" spans="1:26" x14ac:dyDescent="0.3">
      <c r="A958" s="1" t="str">
        <f>[1]Лист1!B961</f>
        <v>Litostomatea</v>
      </c>
      <c r="B958" s="1" t="str">
        <f>[1]Лист1!C961</f>
        <v>Pleurostomatida</v>
      </c>
      <c r="C958" s="1" t="str">
        <f>[1]Лист1!D961</f>
        <v>Litonotidae</v>
      </c>
      <c r="D958" s="1" t="str">
        <f>TRIM([1]Лист1!E961)</f>
        <v>Loxophyllum</v>
      </c>
      <c r="E958" s="1" t="str">
        <f>TRIM(CONCATENATE([1]Лист1!E961," ",[1]Лист1!F961))</f>
        <v>Loxophyllum planum</v>
      </c>
      <c r="F958">
        <f>SIGN(SUM([1]Лист1!CB961,[1]Лист1!DV961))</f>
        <v>0</v>
      </c>
      <c r="G958">
        <f>SIGN(SUM([1]Лист1!EZ961,[1]Лист1!FB961))</f>
        <v>0</v>
      </c>
      <c r="H958">
        <f>SIGN(SUM([1]Лист1!FA961,[1]Лист1!FU961))</f>
        <v>0</v>
      </c>
      <c r="I958">
        <f>SIGN(SUM([1]Лист1!FC961))</f>
        <v>0</v>
      </c>
      <c r="J958">
        <f>SIGN(SUM([1]Лист1!BL961:CA961))</f>
        <v>0</v>
      </c>
      <c r="K958">
        <f>SIGN(SUM([1]Лист1!AR961:BK961))</f>
        <v>0</v>
      </c>
      <c r="L958">
        <f>SIGN(SUM([1]Лист1!AM961:AQ961))</f>
        <v>0</v>
      </c>
      <c r="M958">
        <f>SIGN(SUM([1]Лист1!CS961:DK961))</f>
        <v>0</v>
      </c>
      <c r="N958">
        <f>SIGN(SUM([1]Лист1!CC961:CK961,[1]Лист1!CR961))</f>
        <v>0</v>
      </c>
      <c r="O958">
        <f>SIGN(SUM([1]Лист1!U961:AL961))</f>
        <v>0</v>
      </c>
      <c r="P958">
        <f>SIGN(SUM([1]Лист1!DW961))</f>
        <v>0</v>
      </c>
      <c r="Q958">
        <f>SIGN(SUM([1]Лист1!EA961:EG961))</f>
        <v>1</v>
      </c>
      <c r="R958">
        <f>SIGN(SUM([1]Лист1!CL961:CQ961))</f>
        <v>0</v>
      </c>
      <c r="S958">
        <f>SIGN(SUM([1]Лист1!ER961))</f>
        <v>0</v>
      </c>
      <c r="T958">
        <f>SIGN(SUM([1]Лист1!EJ961,[1]Лист1!EK961,[1]Лист1!EN961,[1]Лист1!EQ961,[1]Лист1!ES961))</f>
        <v>0</v>
      </c>
      <c r="U958">
        <f>SIGN(SUM([1]Лист1!DX961:DY961,[1]Лист1!EH961))</f>
        <v>0</v>
      </c>
      <c r="V958">
        <f>SIGN(SUM([1]Лист1!DZ961,[1]Лист1!EO961,[1]Лист1!EM961))</f>
        <v>0</v>
      </c>
      <c r="W958">
        <f>SIGN(SUM([1]Лист1!DL961:DT961))</f>
        <v>0</v>
      </c>
      <c r="X958">
        <f>SIGN(SUM([1]Лист1!EI961,[1]Лист1!EL961,[1]Лист1!EP961,[1]Лист1!EU961:EV961))</f>
        <v>0</v>
      </c>
      <c r="Y958">
        <f>SIGN(SUM([1]Лист1!DU961,[1]Лист1!ET961))</f>
        <v>0</v>
      </c>
      <c r="Z958">
        <f>SIGN(SUM([1]Лист1!EW961:EY961))</f>
        <v>0</v>
      </c>
    </row>
    <row r="959" spans="1:26" x14ac:dyDescent="0.3">
      <c r="A959" s="1" t="str">
        <f>[1]Лист1!B962</f>
        <v>Litostomatea</v>
      </c>
      <c r="B959" s="1" t="str">
        <f>[1]Лист1!C962</f>
        <v>Pleurostomatida</v>
      </c>
      <c r="C959" s="1" t="str">
        <f>[1]Лист1!D962</f>
        <v>Litonotidae</v>
      </c>
      <c r="D959" s="1" t="str">
        <f>TRIM([1]Лист1!E962)</f>
        <v>Loxophyllum</v>
      </c>
      <c r="E959" s="1" t="str">
        <f>TRIM(CONCATENATE([1]Лист1!E962," ",[1]Лист1!F962))</f>
        <v>Loxophyllum psammophilus</v>
      </c>
      <c r="F959">
        <f>SIGN(SUM([1]Лист1!CB962,[1]Лист1!DV962))</f>
        <v>0</v>
      </c>
      <c r="G959">
        <f>SIGN(SUM([1]Лист1!EZ962,[1]Лист1!FB962))</f>
        <v>0</v>
      </c>
      <c r="H959">
        <f>SIGN(SUM([1]Лист1!FA962,[1]Лист1!FU962))</f>
        <v>0</v>
      </c>
      <c r="I959">
        <f>SIGN(SUM([1]Лист1!FC962))</f>
        <v>1</v>
      </c>
      <c r="J959">
        <f>SIGN(SUM([1]Лист1!BL962:CA962))</f>
        <v>0</v>
      </c>
      <c r="K959">
        <f>SIGN(SUM([1]Лист1!AR962:BK962))</f>
        <v>0</v>
      </c>
      <c r="L959">
        <f>SIGN(SUM([1]Лист1!AM962:AQ962))</f>
        <v>0</v>
      </c>
      <c r="M959">
        <f>SIGN(SUM([1]Лист1!CS962:DK962))</f>
        <v>1</v>
      </c>
      <c r="N959">
        <f>SIGN(SUM([1]Лист1!CC962:CK962,[1]Лист1!CR962))</f>
        <v>0</v>
      </c>
      <c r="O959">
        <f>SIGN(SUM([1]Лист1!U962:AL962))</f>
        <v>0</v>
      </c>
      <c r="P959">
        <f>SIGN(SUM([1]Лист1!DW962))</f>
        <v>0</v>
      </c>
      <c r="Q959">
        <f>SIGN(SUM([1]Лист1!EA962:EG962))</f>
        <v>0</v>
      </c>
      <c r="R959">
        <f>SIGN(SUM([1]Лист1!CL962:CQ962))</f>
        <v>0</v>
      </c>
      <c r="S959">
        <f>SIGN(SUM([1]Лист1!ER962))</f>
        <v>0</v>
      </c>
      <c r="T959">
        <f>SIGN(SUM([1]Лист1!EJ962,[1]Лист1!EK962,[1]Лист1!EN962,[1]Лист1!EQ962,[1]Лист1!ES962))</f>
        <v>0</v>
      </c>
      <c r="U959">
        <f>SIGN(SUM([1]Лист1!DX962:DY962,[1]Лист1!EH962))</f>
        <v>0</v>
      </c>
      <c r="V959">
        <f>SIGN(SUM([1]Лист1!DZ962,[1]Лист1!EO962,[1]Лист1!EM962))</f>
        <v>0</v>
      </c>
      <c r="W959">
        <f>SIGN(SUM([1]Лист1!DL962:DT962))</f>
        <v>0</v>
      </c>
      <c r="X959">
        <f>SIGN(SUM([1]Лист1!EI962,[1]Лист1!EL962,[1]Лист1!EP962,[1]Лист1!EU962:EV962))</f>
        <v>0</v>
      </c>
      <c r="Y959">
        <f>SIGN(SUM([1]Лист1!DU962,[1]Лист1!ET962))</f>
        <v>0</v>
      </c>
      <c r="Z959">
        <f>SIGN(SUM([1]Лист1!EW962:EY962))</f>
        <v>1</v>
      </c>
    </row>
    <row r="960" spans="1:26" x14ac:dyDescent="0.3">
      <c r="A960" s="1" t="str">
        <f>[1]Лист1!B963</f>
        <v>Litostomatea</v>
      </c>
      <c r="B960" s="1" t="str">
        <f>[1]Лист1!C963</f>
        <v>Pleurostomatida</v>
      </c>
      <c r="C960" s="1" t="str">
        <f>[1]Лист1!D963</f>
        <v>Litonotidae</v>
      </c>
      <c r="D960" s="1" t="str">
        <f>TRIM([1]Лист1!E963)</f>
        <v>Loxophyllum</v>
      </c>
      <c r="E960" s="1" t="str">
        <f>TRIM(CONCATENATE([1]Лист1!E963," ",[1]Лист1!F963))</f>
        <v>Loxophyllum pyriforme</v>
      </c>
      <c r="F960">
        <f>SIGN(SUM([1]Лист1!CB963,[1]Лист1!DV963))</f>
        <v>0</v>
      </c>
      <c r="G960">
        <f>SIGN(SUM([1]Лист1!EZ963,[1]Лист1!FB963))</f>
        <v>1</v>
      </c>
      <c r="H960">
        <f>SIGN(SUM([1]Лист1!FA963,[1]Лист1!FU963))</f>
        <v>0</v>
      </c>
      <c r="I960">
        <f>SIGN(SUM([1]Лист1!FC963))</f>
        <v>1</v>
      </c>
      <c r="J960">
        <f>SIGN(SUM([1]Лист1!BL963:CA963))</f>
        <v>0</v>
      </c>
      <c r="K960">
        <f>SIGN(SUM([1]Лист1!AR963:BK963))</f>
        <v>1</v>
      </c>
      <c r="L960">
        <f>SIGN(SUM([1]Лист1!AM963:AQ963))</f>
        <v>1</v>
      </c>
      <c r="M960">
        <f>SIGN(SUM([1]Лист1!CS963:DK963))</f>
        <v>0</v>
      </c>
      <c r="N960">
        <f>SIGN(SUM([1]Лист1!CC963:CK963,[1]Лист1!CR963))</f>
        <v>0</v>
      </c>
      <c r="O960">
        <f>SIGN(SUM([1]Лист1!U963:AL963))</f>
        <v>1</v>
      </c>
      <c r="P960">
        <f>SIGN(SUM([1]Лист1!DW963))</f>
        <v>0</v>
      </c>
      <c r="Q960">
        <f>SIGN(SUM([1]Лист1!EA963:EG963))</f>
        <v>1</v>
      </c>
      <c r="R960">
        <f>SIGN(SUM([1]Лист1!CL963:CQ963))</f>
        <v>0</v>
      </c>
      <c r="S960">
        <f>SIGN(SUM([1]Лист1!ER963))</f>
        <v>0</v>
      </c>
      <c r="T960">
        <f>SIGN(SUM([1]Лист1!EJ963,[1]Лист1!EK963,[1]Лист1!EN963,[1]Лист1!EQ963,[1]Лист1!ES963))</f>
        <v>0</v>
      </c>
      <c r="U960">
        <f>SIGN(SUM([1]Лист1!DX963:DY963,[1]Лист1!EH963))</f>
        <v>0</v>
      </c>
      <c r="V960">
        <f>SIGN(SUM([1]Лист1!DZ963,[1]Лист1!EO963,[1]Лист1!EM963))</f>
        <v>1</v>
      </c>
      <c r="W960">
        <f>SIGN(SUM([1]Лист1!DL963:DT963))</f>
        <v>0</v>
      </c>
      <c r="X960">
        <f>SIGN(SUM([1]Лист1!EI963,[1]Лист1!EL963,[1]Лист1!EP963,[1]Лист1!EU963:EV963))</f>
        <v>0</v>
      </c>
      <c r="Y960">
        <f>SIGN(SUM([1]Лист1!DU963,[1]Лист1!ET963))</f>
        <v>0</v>
      </c>
      <c r="Z960">
        <f>SIGN(SUM([1]Лист1!EW963:EY963))</f>
        <v>0</v>
      </c>
    </row>
    <row r="961" spans="1:26" x14ac:dyDescent="0.3">
      <c r="A961" s="1" t="str">
        <f>[1]Лист1!B964</f>
        <v>Litostomatea</v>
      </c>
      <c r="B961" s="1" t="str">
        <f>[1]Лист1!C964</f>
        <v>Pleurostomatida</v>
      </c>
      <c r="C961" s="1" t="str">
        <f>[1]Лист1!D964</f>
        <v>Litonotidae</v>
      </c>
      <c r="D961" s="1" t="str">
        <f>TRIM([1]Лист1!E964)</f>
        <v>Loxophyllum</v>
      </c>
      <c r="E961" s="1" t="str">
        <f>TRIM(CONCATENATE([1]Лист1!E964," ",[1]Лист1!F964))</f>
        <v>Loxophyllum rostratum</v>
      </c>
      <c r="F961">
        <f>SIGN(SUM([1]Лист1!CB964,[1]Лист1!DV964))</f>
        <v>0</v>
      </c>
      <c r="G961">
        <f>SIGN(SUM([1]Лист1!EZ964,[1]Лист1!FB964))</f>
        <v>1</v>
      </c>
      <c r="H961">
        <f>SIGN(SUM([1]Лист1!FA964,[1]Лист1!FU964))</f>
        <v>1</v>
      </c>
      <c r="I961">
        <f>SIGN(SUM([1]Лист1!FC964))</f>
        <v>1</v>
      </c>
      <c r="J961">
        <f>SIGN(SUM([1]Лист1!BL964:CA964))</f>
        <v>1</v>
      </c>
      <c r="K961">
        <f>SIGN(SUM([1]Лист1!AR964:BK964))</f>
        <v>1</v>
      </c>
      <c r="L961">
        <f>SIGN(SUM([1]Лист1!AM964:AQ964))</f>
        <v>1</v>
      </c>
      <c r="M961">
        <f>SIGN(SUM([1]Лист1!CS964:DK964))</f>
        <v>1</v>
      </c>
      <c r="N961">
        <f>SIGN(SUM([1]Лист1!CC964:CK964,[1]Лист1!CR964))</f>
        <v>1</v>
      </c>
      <c r="O961">
        <f>SIGN(SUM([1]Лист1!U964:AL964))</f>
        <v>1</v>
      </c>
      <c r="P961">
        <f>SIGN(SUM([1]Лист1!DW964))</f>
        <v>0</v>
      </c>
      <c r="Q961">
        <f>SIGN(SUM([1]Лист1!EA964:EG964))</f>
        <v>1</v>
      </c>
      <c r="R961">
        <f>SIGN(SUM([1]Лист1!CL964:CQ964))</f>
        <v>1</v>
      </c>
      <c r="S961">
        <f>SIGN(SUM([1]Лист1!ER964))</f>
        <v>0</v>
      </c>
      <c r="T961">
        <f>SIGN(SUM([1]Лист1!EJ964,[1]Лист1!EK964,[1]Лист1!EN964,[1]Лист1!EQ964,[1]Лист1!ES964))</f>
        <v>1</v>
      </c>
      <c r="U961">
        <f>SIGN(SUM([1]Лист1!DX964:DY964,[1]Лист1!EH964))</f>
        <v>0</v>
      </c>
      <c r="V961">
        <f>SIGN(SUM([1]Лист1!DZ964,[1]Лист1!EO964,[1]Лист1!EM964))</f>
        <v>1</v>
      </c>
      <c r="W961">
        <f>SIGN(SUM([1]Лист1!DL964:DT964))</f>
        <v>1</v>
      </c>
      <c r="X961">
        <f>SIGN(SUM([1]Лист1!EI964,[1]Лист1!EL964,[1]Лист1!EP964,[1]Лист1!EU964:EV964))</f>
        <v>0</v>
      </c>
      <c r="Y961">
        <f>SIGN(SUM([1]Лист1!DU964,[1]Лист1!ET964))</f>
        <v>1</v>
      </c>
      <c r="Z961">
        <f>SIGN(SUM([1]Лист1!EW964:EY964))</f>
        <v>1</v>
      </c>
    </row>
    <row r="962" spans="1:26" x14ac:dyDescent="0.3">
      <c r="A962" s="1" t="str">
        <f>[1]Лист1!B965</f>
        <v>Litostomatea</v>
      </c>
      <c r="B962" s="1" t="str">
        <f>[1]Лист1!C965</f>
        <v>Pleurostomatida</v>
      </c>
      <c r="C962" s="1" t="str">
        <f>[1]Лист1!D965</f>
        <v>Litonotidae</v>
      </c>
      <c r="D962" s="1" t="str">
        <f>TRIM([1]Лист1!E965)</f>
        <v>Loxophyllum</v>
      </c>
      <c r="E962" s="1" t="str">
        <f>TRIM(CONCATENATE([1]Лист1!E965," ",[1]Лист1!F965))</f>
        <v>Loxophyllum rugosum</v>
      </c>
      <c r="F962">
        <f>SIGN(SUM([1]Лист1!CB965,[1]Лист1!DV965))</f>
        <v>0</v>
      </c>
      <c r="G962">
        <f>SIGN(SUM([1]Лист1!EZ965,[1]Лист1!FB965))</f>
        <v>0</v>
      </c>
      <c r="H962">
        <f>SIGN(SUM([1]Лист1!FA965,[1]Лист1!FU965))</f>
        <v>0</v>
      </c>
      <c r="I962">
        <f>SIGN(SUM([1]Лист1!FC965))</f>
        <v>0</v>
      </c>
      <c r="J962">
        <f>SIGN(SUM([1]Лист1!BL965:CA965))</f>
        <v>0</v>
      </c>
      <c r="K962">
        <f>SIGN(SUM([1]Лист1!AR965:BK965))</f>
        <v>0</v>
      </c>
      <c r="L962">
        <f>SIGN(SUM([1]Лист1!AM965:AQ965))</f>
        <v>0</v>
      </c>
      <c r="M962">
        <f>SIGN(SUM([1]Лист1!CS965:DK965))</f>
        <v>0</v>
      </c>
      <c r="N962">
        <f>SIGN(SUM([1]Лист1!CC965:CK965,[1]Лист1!CR965))</f>
        <v>0</v>
      </c>
      <c r="O962">
        <f>SIGN(SUM([1]Лист1!U965:AL965))</f>
        <v>0</v>
      </c>
      <c r="P962">
        <f>SIGN(SUM([1]Лист1!DW965))</f>
        <v>0</v>
      </c>
      <c r="Q962">
        <f>SIGN(SUM([1]Лист1!EA965:EG965))</f>
        <v>1</v>
      </c>
      <c r="R962">
        <f>SIGN(SUM([1]Лист1!CL965:CQ965))</f>
        <v>0</v>
      </c>
      <c r="S962">
        <f>SIGN(SUM([1]Лист1!ER965))</f>
        <v>0</v>
      </c>
      <c r="T962">
        <f>SIGN(SUM([1]Лист1!EJ965,[1]Лист1!EK965,[1]Лист1!EN965,[1]Лист1!EQ965,[1]Лист1!ES965))</f>
        <v>0</v>
      </c>
      <c r="U962">
        <f>SIGN(SUM([1]Лист1!DX965:DY965,[1]Лист1!EH965))</f>
        <v>0</v>
      </c>
      <c r="V962">
        <f>SIGN(SUM([1]Лист1!DZ965,[1]Лист1!EO965,[1]Лист1!EM965))</f>
        <v>0</v>
      </c>
      <c r="W962">
        <f>SIGN(SUM([1]Лист1!DL965:DT965))</f>
        <v>0</v>
      </c>
      <c r="X962">
        <f>SIGN(SUM([1]Лист1!EI965,[1]Лист1!EL965,[1]Лист1!EP965,[1]Лист1!EU965:EV965))</f>
        <v>0</v>
      </c>
      <c r="Y962">
        <f>SIGN(SUM([1]Лист1!DU965,[1]Лист1!ET965))</f>
        <v>0</v>
      </c>
      <c r="Z962">
        <f>SIGN(SUM([1]Лист1!EW965:EY965))</f>
        <v>0</v>
      </c>
    </row>
    <row r="963" spans="1:26" x14ac:dyDescent="0.3">
      <c r="A963" s="1" t="str">
        <f>[1]Лист1!B966</f>
        <v>Litostomatea</v>
      </c>
      <c r="B963" s="1" t="str">
        <f>[1]Лист1!C966</f>
        <v>Pleurostomatida</v>
      </c>
      <c r="C963" s="1" t="str">
        <f>[1]Лист1!D966</f>
        <v>Litonotidae</v>
      </c>
      <c r="D963" s="1" t="str">
        <f>TRIM([1]Лист1!E966)</f>
        <v>Loxophyllum</v>
      </c>
      <c r="E963" s="1" t="str">
        <f>TRIM(CONCATENATE([1]Лист1!E966," ",[1]Лист1!F966))</f>
        <v>Loxophyllum salinum</v>
      </c>
      <c r="F963">
        <f>SIGN(SUM([1]Лист1!CB966,[1]Лист1!DV966))</f>
        <v>0</v>
      </c>
      <c r="G963">
        <f>SIGN(SUM([1]Лист1!EZ966,[1]Лист1!FB966))</f>
        <v>0</v>
      </c>
      <c r="H963">
        <f>SIGN(SUM([1]Лист1!FA966,[1]Лист1!FU966))</f>
        <v>0</v>
      </c>
      <c r="I963">
        <f>SIGN(SUM([1]Лист1!FC966))</f>
        <v>0</v>
      </c>
      <c r="J963">
        <f>SIGN(SUM([1]Лист1!BL966:CA966))</f>
        <v>0</v>
      </c>
      <c r="K963">
        <f>SIGN(SUM([1]Лист1!AR966:BK966))</f>
        <v>0</v>
      </c>
      <c r="L963">
        <f>SIGN(SUM([1]Лист1!AM966:AQ966))</f>
        <v>0</v>
      </c>
      <c r="M963">
        <f>SIGN(SUM([1]Лист1!CS966:DK966))</f>
        <v>0</v>
      </c>
      <c r="N963">
        <f>SIGN(SUM([1]Лист1!CC966:CK966,[1]Лист1!CR966))</f>
        <v>0</v>
      </c>
      <c r="O963">
        <f>SIGN(SUM([1]Лист1!U966:AL966))</f>
        <v>0</v>
      </c>
      <c r="P963">
        <f>SIGN(SUM([1]Лист1!DW966))</f>
        <v>0</v>
      </c>
      <c r="Q963">
        <f>SIGN(SUM([1]Лист1!EA966:EG966))</f>
        <v>1</v>
      </c>
      <c r="R963">
        <f>SIGN(SUM([1]Лист1!CL966:CQ966))</f>
        <v>0</v>
      </c>
      <c r="S963">
        <f>SIGN(SUM([1]Лист1!ER966))</f>
        <v>0</v>
      </c>
      <c r="T963">
        <f>SIGN(SUM([1]Лист1!EJ966,[1]Лист1!EK966,[1]Лист1!EN966,[1]Лист1!EQ966,[1]Лист1!ES966))</f>
        <v>0</v>
      </c>
      <c r="U963">
        <f>SIGN(SUM([1]Лист1!DX966:DY966,[1]Лист1!EH966))</f>
        <v>0</v>
      </c>
      <c r="V963">
        <f>SIGN(SUM([1]Лист1!DZ966,[1]Лист1!EO966,[1]Лист1!EM966))</f>
        <v>0</v>
      </c>
      <c r="W963">
        <f>SIGN(SUM([1]Лист1!DL966:DT966))</f>
        <v>0</v>
      </c>
      <c r="X963">
        <f>SIGN(SUM([1]Лист1!EI966,[1]Лист1!EL966,[1]Лист1!EP966,[1]Лист1!EU966:EV966))</f>
        <v>0</v>
      </c>
      <c r="Y963">
        <f>SIGN(SUM([1]Лист1!DU966,[1]Лист1!ET966))</f>
        <v>0</v>
      </c>
      <c r="Z963">
        <f>SIGN(SUM([1]Лист1!EW966:EY966))</f>
        <v>0</v>
      </c>
    </row>
    <row r="964" spans="1:26" x14ac:dyDescent="0.3">
      <c r="A964" s="1" t="str">
        <f>[1]Лист1!B967</f>
        <v>Litostomatea</v>
      </c>
      <c r="B964" s="1" t="str">
        <f>[1]Лист1!C967</f>
        <v>Pleurostomatida</v>
      </c>
      <c r="C964" s="1" t="str">
        <f>[1]Лист1!D967</f>
        <v>Litonotidae</v>
      </c>
      <c r="D964" s="1" t="str">
        <f>TRIM([1]Лист1!E967)</f>
        <v>Loxophyllum</v>
      </c>
      <c r="E964" s="1" t="str">
        <f>TRIM(CONCATENATE([1]Лист1!E967," ",[1]Лист1!F967))</f>
        <v>Loxophyllum schewiakoffi</v>
      </c>
      <c r="F964">
        <f>SIGN(SUM([1]Лист1!CB967,[1]Лист1!DV967))</f>
        <v>0</v>
      </c>
      <c r="G964">
        <f>SIGN(SUM([1]Лист1!EZ967,[1]Лист1!FB967))</f>
        <v>0</v>
      </c>
      <c r="H964">
        <f>SIGN(SUM([1]Лист1!FA967,[1]Лист1!FU967))</f>
        <v>0</v>
      </c>
      <c r="I964">
        <f>SIGN(SUM([1]Лист1!FC967))</f>
        <v>1</v>
      </c>
      <c r="J964">
        <f>SIGN(SUM([1]Лист1!BL967:CA967))</f>
        <v>0</v>
      </c>
      <c r="K964">
        <f>SIGN(SUM([1]Лист1!AR967:BK967))</f>
        <v>0</v>
      </c>
      <c r="L964">
        <f>SIGN(SUM([1]Лист1!AM967:AQ967))</f>
        <v>0</v>
      </c>
      <c r="M964">
        <f>SIGN(SUM([1]Лист1!CS967:DK967))</f>
        <v>0</v>
      </c>
      <c r="N964">
        <f>SIGN(SUM([1]Лист1!CC967:CK967,[1]Лист1!CR967))</f>
        <v>0</v>
      </c>
      <c r="O964">
        <f>SIGN(SUM([1]Лист1!U967:AL967))</f>
        <v>1</v>
      </c>
      <c r="P964">
        <f>SIGN(SUM([1]Лист1!DW967))</f>
        <v>0</v>
      </c>
      <c r="Q964">
        <f>SIGN(SUM([1]Лист1!EA967:EG967))</f>
        <v>0</v>
      </c>
      <c r="R964">
        <f>SIGN(SUM([1]Лист1!CL967:CQ967))</f>
        <v>0</v>
      </c>
      <c r="S964">
        <f>SIGN(SUM([1]Лист1!ER967))</f>
        <v>0</v>
      </c>
      <c r="T964">
        <f>SIGN(SUM([1]Лист1!EJ967,[1]Лист1!EK967,[1]Лист1!EN967,[1]Лист1!EQ967,[1]Лист1!ES967))</f>
        <v>0</v>
      </c>
      <c r="U964">
        <f>SIGN(SUM([1]Лист1!DX967:DY967,[1]Лист1!EH967))</f>
        <v>0</v>
      </c>
      <c r="V964">
        <f>SIGN(SUM([1]Лист1!DZ967,[1]Лист1!EO967,[1]Лист1!EM967))</f>
        <v>0</v>
      </c>
      <c r="W964">
        <f>SIGN(SUM([1]Лист1!DL967:DT967))</f>
        <v>0</v>
      </c>
      <c r="X964">
        <f>SIGN(SUM([1]Лист1!EI967,[1]Лист1!EL967,[1]Лист1!EP967,[1]Лист1!EU967:EV967))</f>
        <v>0</v>
      </c>
      <c r="Y964">
        <f>SIGN(SUM([1]Лист1!DU967,[1]Лист1!ET967))</f>
        <v>0</v>
      </c>
      <c r="Z964">
        <f>SIGN(SUM([1]Лист1!EW967:EY967))</f>
        <v>1</v>
      </c>
    </row>
    <row r="965" spans="1:26" x14ac:dyDescent="0.3">
      <c r="A965" s="1" t="str">
        <f>[1]Лист1!B968</f>
        <v>Litostomatea</v>
      </c>
      <c r="B965" s="1" t="str">
        <f>[1]Лист1!C968</f>
        <v>Pleurostomatida</v>
      </c>
      <c r="C965" s="1" t="str">
        <f>[1]Лист1!D968</f>
        <v>Litonotidae</v>
      </c>
      <c r="D965" s="1" t="str">
        <f>TRIM([1]Лист1!E968)</f>
        <v>Loxophyllum</v>
      </c>
      <c r="E965" s="1" t="str">
        <f>TRIM(CONCATENATE([1]Лист1!E968," ",[1]Лист1!F968))</f>
        <v>Loxophyllum serratum</v>
      </c>
      <c r="F965">
        <f>SIGN(SUM([1]Лист1!CB968,[1]Лист1!DV968))</f>
        <v>0</v>
      </c>
      <c r="G965">
        <f>SIGN(SUM([1]Лист1!EZ968,[1]Лист1!FB968))</f>
        <v>1</v>
      </c>
      <c r="H965">
        <f>SIGN(SUM([1]Лист1!FA968,[1]Лист1!FU968))</f>
        <v>0</v>
      </c>
      <c r="I965">
        <f>SIGN(SUM([1]Лист1!FC968))</f>
        <v>0</v>
      </c>
      <c r="J965">
        <f>SIGN(SUM([1]Лист1!BL968:CA968))</f>
        <v>0</v>
      </c>
      <c r="K965">
        <f>SIGN(SUM([1]Лист1!AR968:BK968))</f>
        <v>1</v>
      </c>
      <c r="L965">
        <f>SIGN(SUM([1]Лист1!AM968:AQ968))</f>
        <v>1</v>
      </c>
      <c r="M965">
        <f>SIGN(SUM([1]Лист1!CS968:DK968))</f>
        <v>0</v>
      </c>
      <c r="N965">
        <f>SIGN(SUM([1]Лист1!CC968:CK968,[1]Лист1!CR968))</f>
        <v>0</v>
      </c>
      <c r="O965">
        <f>SIGN(SUM([1]Лист1!U968:AL968))</f>
        <v>0</v>
      </c>
      <c r="P965">
        <f>SIGN(SUM([1]Лист1!DW968))</f>
        <v>0</v>
      </c>
      <c r="Q965">
        <f>SIGN(SUM([1]Лист1!EA968:EG968))</f>
        <v>0</v>
      </c>
      <c r="R965">
        <f>SIGN(SUM([1]Лист1!CL968:CQ968))</f>
        <v>0</v>
      </c>
      <c r="S965">
        <f>SIGN(SUM([1]Лист1!ER968))</f>
        <v>0</v>
      </c>
      <c r="T965">
        <f>SIGN(SUM([1]Лист1!EJ968,[1]Лист1!EK968,[1]Лист1!EN968,[1]Лист1!EQ968,[1]Лист1!ES968))</f>
        <v>0</v>
      </c>
      <c r="U965">
        <f>SIGN(SUM([1]Лист1!DX968:DY968,[1]Лист1!EH968))</f>
        <v>0</v>
      </c>
      <c r="V965">
        <f>SIGN(SUM([1]Лист1!DZ968,[1]Лист1!EO968,[1]Лист1!EM968))</f>
        <v>0</v>
      </c>
      <c r="W965">
        <f>SIGN(SUM([1]Лист1!DL968:DT968))</f>
        <v>0</v>
      </c>
      <c r="X965">
        <f>SIGN(SUM([1]Лист1!EI968,[1]Лист1!EL968,[1]Лист1!EP968,[1]Лист1!EU968:EV968))</f>
        <v>0</v>
      </c>
      <c r="Y965">
        <f>SIGN(SUM([1]Лист1!DU968,[1]Лист1!ET968))</f>
        <v>0</v>
      </c>
      <c r="Z965">
        <f>SIGN(SUM([1]Лист1!EW968:EY968))</f>
        <v>0</v>
      </c>
    </row>
    <row r="966" spans="1:26" x14ac:dyDescent="0.3">
      <c r="A966" s="1" t="str">
        <f>[1]Лист1!B969</f>
        <v>Litostomatea</v>
      </c>
      <c r="B966" s="1" t="str">
        <f>[1]Лист1!C969</f>
        <v>Pleurostomatida</v>
      </c>
      <c r="C966" s="1" t="str">
        <f>[1]Лист1!D969</f>
        <v>Litonotidae</v>
      </c>
      <c r="D966" s="1" t="str">
        <f>TRIM([1]Лист1!E969)</f>
        <v>Loxophyllum</v>
      </c>
      <c r="E966" s="1" t="str">
        <f>TRIM(CONCATENATE([1]Лист1!E969," ",[1]Лист1!F969))</f>
        <v>Loxophyllum shini</v>
      </c>
      <c r="F966">
        <f>SIGN(SUM([1]Лист1!CB969,[1]Лист1!DV969))</f>
        <v>0</v>
      </c>
      <c r="G966">
        <f>SIGN(SUM([1]Лист1!EZ969,[1]Лист1!FB969))</f>
        <v>0</v>
      </c>
      <c r="H966">
        <f>SIGN(SUM([1]Лист1!FA969,[1]Лист1!FU969))</f>
        <v>0</v>
      </c>
      <c r="I966">
        <f>SIGN(SUM([1]Лист1!FC969))</f>
        <v>0</v>
      </c>
      <c r="J966">
        <f>SIGN(SUM([1]Лист1!BL969:CA969))</f>
        <v>0</v>
      </c>
      <c r="K966">
        <f>SIGN(SUM([1]Лист1!AR969:BK969))</f>
        <v>0</v>
      </c>
      <c r="L966">
        <f>SIGN(SUM([1]Лист1!AM969:AQ969))</f>
        <v>0</v>
      </c>
      <c r="M966">
        <f>SIGN(SUM([1]Лист1!CS969:DK969))</f>
        <v>0</v>
      </c>
      <c r="N966">
        <f>SIGN(SUM([1]Лист1!CC969:CK969,[1]Лист1!CR969))</f>
        <v>0</v>
      </c>
      <c r="O966">
        <f>SIGN(SUM([1]Лист1!U969:AL969))</f>
        <v>0</v>
      </c>
      <c r="P966">
        <f>SIGN(SUM([1]Лист1!DW969))</f>
        <v>0</v>
      </c>
      <c r="Q966">
        <f>SIGN(SUM([1]Лист1!EA969:EG969))</f>
        <v>1</v>
      </c>
      <c r="R966">
        <f>SIGN(SUM([1]Лист1!CL969:CQ969))</f>
        <v>0</v>
      </c>
      <c r="S966">
        <f>SIGN(SUM([1]Лист1!ER969))</f>
        <v>0</v>
      </c>
      <c r="T966">
        <f>SIGN(SUM([1]Лист1!EJ969,[1]Лист1!EK969,[1]Лист1!EN969,[1]Лист1!EQ969,[1]Лист1!ES969))</f>
        <v>0</v>
      </c>
      <c r="U966">
        <f>SIGN(SUM([1]Лист1!DX969:DY969,[1]Лист1!EH969))</f>
        <v>0</v>
      </c>
      <c r="V966">
        <f>SIGN(SUM([1]Лист1!DZ969,[1]Лист1!EO969,[1]Лист1!EM969))</f>
        <v>0</v>
      </c>
      <c r="W966">
        <f>SIGN(SUM([1]Лист1!DL969:DT969))</f>
        <v>0</v>
      </c>
      <c r="X966">
        <f>SIGN(SUM([1]Лист1!EI969,[1]Лист1!EL969,[1]Лист1!EP969,[1]Лист1!EU969:EV969))</f>
        <v>0</v>
      </c>
      <c r="Y966">
        <f>SIGN(SUM([1]Лист1!DU969,[1]Лист1!ET969))</f>
        <v>0</v>
      </c>
      <c r="Z966">
        <f>SIGN(SUM([1]Лист1!EW969:EY969))</f>
        <v>0</v>
      </c>
    </row>
    <row r="967" spans="1:26" x14ac:dyDescent="0.3">
      <c r="A967" s="1" t="str">
        <f>[1]Лист1!B970</f>
        <v>Litostomatea</v>
      </c>
      <c r="B967" s="1" t="str">
        <f>[1]Лист1!C970</f>
        <v>Pleurostomatida</v>
      </c>
      <c r="C967" s="1" t="str">
        <f>[1]Лист1!D970</f>
        <v>Litonotidae</v>
      </c>
      <c r="D967" s="1" t="str">
        <f>TRIM([1]Лист1!E970)</f>
        <v>Loxophyllum</v>
      </c>
      <c r="E967" s="1" t="str">
        <f>TRIM(CONCATENATE([1]Лист1!E970," ",[1]Лист1!F970))</f>
        <v>Loxophyllum simplex</v>
      </c>
      <c r="F967">
        <f>SIGN(SUM([1]Лист1!CB970,[1]Лист1!DV970))</f>
        <v>0</v>
      </c>
      <c r="G967">
        <f>SIGN(SUM([1]Лист1!EZ970,[1]Лист1!FB970))</f>
        <v>1</v>
      </c>
      <c r="H967">
        <f>SIGN(SUM([1]Лист1!FA970,[1]Лист1!FU970))</f>
        <v>0</v>
      </c>
      <c r="I967">
        <f>SIGN(SUM([1]Лист1!FC970))</f>
        <v>1</v>
      </c>
      <c r="J967">
        <f>SIGN(SUM([1]Лист1!BL970:CA970))</f>
        <v>0</v>
      </c>
      <c r="K967">
        <f>SIGN(SUM([1]Лист1!AR970:BK970))</f>
        <v>1</v>
      </c>
      <c r="L967">
        <f>SIGN(SUM([1]Лист1!AM970:AQ970))</f>
        <v>0</v>
      </c>
      <c r="M967">
        <f>SIGN(SUM([1]Лист1!CS970:DK970))</f>
        <v>0</v>
      </c>
      <c r="N967">
        <f>SIGN(SUM([1]Лист1!CC970:CK970,[1]Лист1!CR970))</f>
        <v>0</v>
      </c>
      <c r="O967">
        <f>SIGN(SUM([1]Лист1!U970:AL970))</f>
        <v>1</v>
      </c>
      <c r="P967">
        <f>SIGN(SUM([1]Лист1!DW970))</f>
        <v>0</v>
      </c>
      <c r="Q967">
        <f>SIGN(SUM([1]Лист1!EA970:EG970))</f>
        <v>1</v>
      </c>
      <c r="R967">
        <f>SIGN(SUM([1]Лист1!CL970:CQ970))</f>
        <v>1</v>
      </c>
      <c r="S967">
        <f>SIGN(SUM([1]Лист1!ER970))</f>
        <v>0</v>
      </c>
      <c r="T967">
        <f>SIGN(SUM([1]Лист1!EJ970,[1]Лист1!EK970,[1]Лист1!EN970,[1]Лист1!EQ970,[1]Лист1!ES970))</f>
        <v>0</v>
      </c>
      <c r="U967">
        <f>SIGN(SUM([1]Лист1!DX970:DY970,[1]Лист1!EH970))</f>
        <v>0</v>
      </c>
      <c r="V967">
        <f>SIGN(SUM([1]Лист1!DZ970,[1]Лист1!EO970,[1]Лист1!EM970))</f>
        <v>0</v>
      </c>
      <c r="W967">
        <f>SIGN(SUM([1]Лист1!DL970:DT970))</f>
        <v>0</v>
      </c>
      <c r="X967">
        <f>SIGN(SUM([1]Лист1!EI970,[1]Лист1!EL970,[1]Лист1!EP970,[1]Лист1!EU970:EV970))</f>
        <v>0</v>
      </c>
      <c r="Y967">
        <f>SIGN(SUM([1]Лист1!DU970,[1]Лист1!ET970))</f>
        <v>0</v>
      </c>
      <c r="Z967">
        <f>SIGN(SUM([1]Лист1!EW970:EY970))</f>
        <v>0</v>
      </c>
    </row>
    <row r="968" spans="1:26" x14ac:dyDescent="0.3">
      <c r="A968" s="1" t="str">
        <f>[1]Лист1!B971</f>
        <v>Litostomatea</v>
      </c>
      <c r="B968" s="1" t="str">
        <f>[1]Лист1!C971</f>
        <v>Pleurostomatida</v>
      </c>
      <c r="C968" s="1" t="str">
        <f>[1]Лист1!D971</f>
        <v>Litonotidae</v>
      </c>
      <c r="D968" s="1" t="str">
        <f>TRIM([1]Лист1!E971)</f>
        <v>Loxophyllum</v>
      </c>
      <c r="E968" s="1" t="str">
        <f>TRIM(CONCATENATE([1]Лист1!E971," ",[1]Лист1!F971))</f>
        <v>Loxophyllum sinicum</v>
      </c>
      <c r="F968">
        <f>SIGN(SUM([1]Лист1!CB971,[1]Лист1!DV971))</f>
        <v>0</v>
      </c>
      <c r="G968">
        <f>SIGN(SUM([1]Лист1!EZ971,[1]Лист1!FB971))</f>
        <v>0</v>
      </c>
      <c r="H968">
        <f>SIGN(SUM([1]Лист1!FA971,[1]Лист1!FU971))</f>
        <v>0</v>
      </c>
      <c r="I968">
        <f>SIGN(SUM([1]Лист1!FC971))</f>
        <v>0</v>
      </c>
      <c r="J968">
        <f>SIGN(SUM([1]Лист1!BL971:CA971))</f>
        <v>0</v>
      </c>
      <c r="K968">
        <f>SIGN(SUM([1]Лист1!AR971:BK971))</f>
        <v>0</v>
      </c>
      <c r="L968">
        <f>SIGN(SUM([1]Лист1!AM971:AQ971))</f>
        <v>0</v>
      </c>
      <c r="M968">
        <f>SIGN(SUM([1]Лист1!CS971:DK971))</f>
        <v>0</v>
      </c>
      <c r="N968">
        <f>SIGN(SUM([1]Лист1!CC971:CK971,[1]Лист1!CR971))</f>
        <v>0</v>
      </c>
      <c r="O968">
        <f>SIGN(SUM([1]Лист1!U971:AL971))</f>
        <v>0</v>
      </c>
      <c r="P968">
        <f>SIGN(SUM([1]Лист1!DW971))</f>
        <v>0</v>
      </c>
      <c r="Q968">
        <f>SIGN(SUM([1]Лист1!EA971:EG971))</f>
        <v>1</v>
      </c>
      <c r="R968">
        <f>SIGN(SUM([1]Лист1!CL971:CQ971))</f>
        <v>0</v>
      </c>
      <c r="S968">
        <f>SIGN(SUM([1]Лист1!ER971))</f>
        <v>0</v>
      </c>
      <c r="T968">
        <f>SIGN(SUM([1]Лист1!EJ971,[1]Лист1!EK971,[1]Лист1!EN971,[1]Лист1!EQ971,[1]Лист1!ES971))</f>
        <v>0</v>
      </c>
      <c r="U968">
        <f>SIGN(SUM([1]Лист1!DX971:DY971,[1]Лист1!EH971))</f>
        <v>0</v>
      </c>
      <c r="V968">
        <f>SIGN(SUM([1]Лист1!DZ971,[1]Лист1!EO971,[1]Лист1!EM971))</f>
        <v>0</v>
      </c>
      <c r="W968">
        <f>SIGN(SUM([1]Лист1!DL971:DT971))</f>
        <v>1</v>
      </c>
      <c r="X968">
        <f>SIGN(SUM([1]Лист1!EI971,[1]Лист1!EL971,[1]Лист1!EP971,[1]Лист1!EU971:EV971))</f>
        <v>0</v>
      </c>
      <c r="Y968">
        <f>SIGN(SUM([1]Лист1!DU971,[1]Лист1!ET971))</f>
        <v>0</v>
      </c>
      <c r="Z968">
        <f>SIGN(SUM([1]Лист1!EW971:EY971))</f>
        <v>0</v>
      </c>
    </row>
    <row r="969" spans="1:26" x14ac:dyDescent="0.3">
      <c r="A969" s="1" t="str">
        <f>[1]Лист1!B972</f>
        <v>Litostomatea</v>
      </c>
      <c r="B969" s="1" t="str">
        <f>[1]Лист1!C972</f>
        <v>Pleurostomatida</v>
      </c>
      <c r="C969" s="1" t="str">
        <f>[1]Лист1!D972</f>
        <v>Litonotidae</v>
      </c>
      <c r="D969" s="1" t="str">
        <f>TRIM([1]Лист1!E972)</f>
        <v>Loxophyllum</v>
      </c>
      <c r="E969" s="1" t="str">
        <f>TRIM(CONCATENATE([1]Лист1!E972," ",[1]Лист1!F972))</f>
        <v>Loxophyllum spirellum</v>
      </c>
      <c r="F969">
        <f>SIGN(SUM([1]Лист1!CB972,[1]Лист1!DV972))</f>
        <v>0</v>
      </c>
      <c r="G969">
        <f>SIGN(SUM([1]Лист1!EZ972,[1]Лист1!FB972))</f>
        <v>0</v>
      </c>
      <c r="H969">
        <f>SIGN(SUM([1]Лист1!FA972,[1]Лист1!FU972))</f>
        <v>0</v>
      </c>
      <c r="I969">
        <f>SIGN(SUM([1]Лист1!FC972))</f>
        <v>0</v>
      </c>
      <c r="J969">
        <f>SIGN(SUM([1]Лист1!BL972:CA972))</f>
        <v>0</v>
      </c>
      <c r="K969">
        <f>SIGN(SUM([1]Лист1!AR972:BK972))</f>
        <v>0</v>
      </c>
      <c r="L969">
        <f>SIGN(SUM([1]Лист1!AM972:AQ972))</f>
        <v>0</v>
      </c>
      <c r="M969">
        <f>SIGN(SUM([1]Лист1!CS972:DK972))</f>
        <v>0</v>
      </c>
      <c r="N969">
        <f>SIGN(SUM([1]Лист1!CC972:CK972,[1]Лист1!CR972))</f>
        <v>0</v>
      </c>
      <c r="O969">
        <f>SIGN(SUM([1]Лист1!U972:AL972))</f>
        <v>0</v>
      </c>
      <c r="P969">
        <f>SIGN(SUM([1]Лист1!DW972))</f>
        <v>0</v>
      </c>
      <c r="Q969">
        <f>SIGN(SUM([1]Лист1!EA972:EG972))</f>
        <v>1</v>
      </c>
      <c r="R969">
        <f>SIGN(SUM([1]Лист1!CL972:CQ972))</f>
        <v>0</v>
      </c>
      <c r="S969">
        <f>SIGN(SUM([1]Лист1!ER972))</f>
        <v>0</v>
      </c>
      <c r="T969">
        <f>SIGN(SUM([1]Лист1!EJ972,[1]Лист1!EK972,[1]Лист1!EN972,[1]Лист1!EQ972,[1]Лист1!ES972))</f>
        <v>0</v>
      </c>
      <c r="U969">
        <f>SIGN(SUM([1]Лист1!DX972:DY972,[1]Лист1!EH972))</f>
        <v>0</v>
      </c>
      <c r="V969">
        <f>SIGN(SUM([1]Лист1!DZ972,[1]Лист1!EO972,[1]Лист1!EM972))</f>
        <v>0</v>
      </c>
      <c r="W969">
        <f>SIGN(SUM([1]Лист1!DL972:DT972))</f>
        <v>0</v>
      </c>
      <c r="X969">
        <f>SIGN(SUM([1]Лист1!EI972,[1]Лист1!EL972,[1]Лист1!EP972,[1]Лист1!EU972:EV972))</f>
        <v>0</v>
      </c>
      <c r="Y969">
        <f>SIGN(SUM([1]Лист1!DU972,[1]Лист1!ET972))</f>
        <v>0</v>
      </c>
      <c r="Z969">
        <f>SIGN(SUM([1]Лист1!EW972:EY972))</f>
        <v>0</v>
      </c>
    </row>
    <row r="970" spans="1:26" x14ac:dyDescent="0.3">
      <c r="A970" s="1" t="str">
        <f>[1]Лист1!B973</f>
        <v>Litostomatea</v>
      </c>
      <c r="B970" s="1" t="str">
        <f>[1]Лист1!C973</f>
        <v>Pleurostomatida</v>
      </c>
      <c r="C970" s="1" t="str">
        <f>[1]Лист1!D973</f>
        <v>Litonotidae</v>
      </c>
      <c r="D970" s="1" t="str">
        <f>TRIM([1]Лист1!E973)</f>
        <v>Loxophyllum</v>
      </c>
      <c r="E970" s="1" t="str">
        <f>TRIM(CONCATENATE([1]Лист1!E973," ",[1]Лист1!F973))</f>
        <v>Loxophyllum trichocystum</v>
      </c>
      <c r="F970">
        <f>SIGN(SUM([1]Лист1!CB973,[1]Лист1!DV973))</f>
        <v>0</v>
      </c>
      <c r="G970">
        <f>SIGN(SUM([1]Лист1!EZ973,[1]Лист1!FB973))</f>
        <v>0</v>
      </c>
      <c r="H970">
        <f>SIGN(SUM([1]Лист1!FA973,[1]Лист1!FU973))</f>
        <v>1</v>
      </c>
      <c r="I970">
        <f>SIGN(SUM([1]Лист1!FC973))</f>
        <v>0</v>
      </c>
      <c r="J970">
        <f>SIGN(SUM([1]Лист1!BL973:CA973))</f>
        <v>1</v>
      </c>
      <c r="K970">
        <f>SIGN(SUM([1]Лист1!AR973:BK973))</f>
        <v>0</v>
      </c>
      <c r="L970">
        <f>SIGN(SUM([1]Лист1!AM973:AQ973))</f>
        <v>0</v>
      </c>
      <c r="M970">
        <f>SIGN(SUM([1]Лист1!CS973:DK973))</f>
        <v>0</v>
      </c>
      <c r="N970">
        <f>SIGN(SUM([1]Лист1!CC973:CK973,[1]Лист1!CR973))</f>
        <v>0</v>
      </c>
      <c r="O970">
        <f>SIGN(SUM([1]Лист1!U973:AL973))</f>
        <v>0</v>
      </c>
      <c r="P970">
        <f>SIGN(SUM([1]Лист1!DW973))</f>
        <v>0</v>
      </c>
      <c r="Q970">
        <f>SIGN(SUM([1]Лист1!EA973:EG973))</f>
        <v>0</v>
      </c>
      <c r="R970">
        <f>SIGN(SUM([1]Лист1!CL973:CQ973))</f>
        <v>0</v>
      </c>
      <c r="S970">
        <f>SIGN(SUM([1]Лист1!ER973))</f>
        <v>0</v>
      </c>
      <c r="T970">
        <f>SIGN(SUM([1]Лист1!EJ973,[1]Лист1!EK973,[1]Лист1!EN973,[1]Лист1!EQ973,[1]Лист1!ES973))</f>
        <v>0</v>
      </c>
      <c r="U970">
        <f>SIGN(SUM([1]Лист1!DX973:DY973,[1]Лист1!EH973))</f>
        <v>0</v>
      </c>
      <c r="V970">
        <f>SIGN(SUM([1]Лист1!DZ973,[1]Лист1!EO973,[1]Лист1!EM973))</f>
        <v>0</v>
      </c>
      <c r="W970">
        <f>SIGN(SUM([1]Лист1!DL973:DT973))</f>
        <v>0</v>
      </c>
      <c r="X970">
        <f>SIGN(SUM([1]Лист1!EI973,[1]Лист1!EL973,[1]Лист1!EP973,[1]Лист1!EU973:EV973))</f>
        <v>0</v>
      </c>
      <c r="Y970">
        <f>SIGN(SUM([1]Лист1!DU973,[1]Лист1!ET973))</f>
        <v>0</v>
      </c>
      <c r="Z970">
        <f>SIGN(SUM([1]Лист1!EW973:EY973))</f>
        <v>1</v>
      </c>
    </row>
    <row r="971" spans="1:26" x14ac:dyDescent="0.3">
      <c r="A971" s="1" t="str">
        <f>[1]Лист1!B974</f>
        <v>Litostomatea</v>
      </c>
      <c r="B971" s="1" t="str">
        <f>[1]Лист1!C974</f>
        <v>Pleurostomatida</v>
      </c>
      <c r="C971" s="1" t="str">
        <f>[1]Лист1!D974</f>
        <v>Litonotidae</v>
      </c>
      <c r="D971" s="1" t="str">
        <f>TRIM([1]Лист1!E974)</f>
        <v>Loxophyllum</v>
      </c>
      <c r="E971" s="1" t="str">
        <f>TRIM(CONCATENATE([1]Лист1!E974," ",[1]Лист1!F974))</f>
        <v>Loxophyllum trinucleatum</v>
      </c>
      <c r="F971">
        <f>SIGN(SUM([1]Лист1!CB974,[1]Лист1!DV974))</f>
        <v>0</v>
      </c>
      <c r="G971">
        <f>SIGN(SUM([1]Лист1!EZ974,[1]Лист1!FB974))</f>
        <v>1</v>
      </c>
      <c r="H971">
        <f>SIGN(SUM([1]Лист1!FA974,[1]Лист1!FU974))</f>
        <v>0</v>
      </c>
      <c r="I971">
        <f>SIGN(SUM([1]Лист1!FC974))</f>
        <v>0</v>
      </c>
      <c r="J971">
        <f>SIGN(SUM([1]Лист1!BL974:CA974))</f>
        <v>0</v>
      </c>
      <c r="K971">
        <f>SIGN(SUM([1]Лист1!AR974:BK974))</f>
        <v>1</v>
      </c>
      <c r="L971">
        <f>SIGN(SUM([1]Лист1!AM974:AQ974))</f>
        <v>1</v>
      </c>
      <c r="M971">
        <f>SIGN(SUM([1]Лист1!CS974:DK974))</f>
        <v>1</v>
      </c>
      <c r="N971">
        <f>SIGN(SUM([1]Лист1!CC974:CK974,[1]Лист1!CR974))</f>
        <v>0</v>
      </c>
      <c r="O971">
        <f>SIGN(SUM([1]Лист1!U974:AL974))</f>
        <v>1</v>
      </c>
      <c r="P971">
        <f>SIGN(SUM([1]Лист1!DW974))</f>
        <v>0</v>
      </c>
      <c r="Q971">
        <f>SIGN(SUM([1]Лист1!EA974:EG974))</f>
        <v>1</v>
      </c>
      <c r="R971">
        <f>SIGN(SUM([1]Лист1!CL974:CQ974))</f>
        <v>1</v>
      </c>
      <c r="S971">
        <f>SIGN(SUM([1]Лист1!ER974))</f>
        <v>0</v>
      </c>
      <c r="T971">
        <f>SIGN(SUM([1]Лист1!EJ974,[1]Лист1!EK974,[1]Лист1!EN974,[1]Лист1!EQ974,[1]Лист1!ES974))</f>
        <v>0</v>
      </c>
      <c r="U971">
        <f>SIGN(SUM([1]Лист1!DX974:DY974,[1]Лист1!EH974))</f>
        <v>0</v>
      </c>
      <c r="V971">
        <f>SIGN(SUM([1]Лист1!DZ974,[1]Лист1!EO974,[1]Лист1!EM974))</f>
        <v>0</v>
      </c>
      <c r="W971">
        <f>SIGN(SUM([1]Лист1!DL974:DT974))</f>
        <v>0</v>
      </c>
      <c r="X971">
        <f>SIGN(SUM([1]Лист1!EI974,[1]Лист1!EL974,[1]Лист1!EP974,[1]Лист1!EU974:EV974))</f>
        <v>0</v>
      </c>
      <c r="Y971">
        <f>SIGN(SUM([1]Лист1!DU974,[1]Лист1!ET974))</f>
        <v>0</v>
      </c>
      <c r="Z971">
        <f>SIGN(SUM([1]Лист1!EW974:EY974))</f>
        <v>1</v>
      </c>
    </row>
    <row r="972" spans="1:26" x14ac:dyDescent="0.3">
      <c r="A972" s="1" t="str">
        <f>[1]Лист1!B975</f>
        <v>Litostomatea</v>
      </c>
      <c r="B972" s="1" t="str">
        <f>[1]Лист1!C975</f>
        <v>Pleurostomatida</v>
      </c>
      <c r="C972" s="1" t="str">
        <f>[1]Лист1!D975</f>
        <v>Litonotidae</v>
      </c>
      <c r="D972" s="1" t="str">
        <f>TRIM([1]Лист1!E975)</f>
        <v>Loxophyllum</v>
      </c>
      <c r="E972" s="1" t="str">
        <f>TRIM(CONCATENATE([1]Лист1!E975," ",[1]Лист1!F975))</f>
        <v>Loxophyllum uninucleatum</v>
      </c>
      <c r="F972">
        <f>SIGN(SUM([1]Лист1!CB975,[1]Лист1!DV975))</f>
        <v>0</v>
      </c>
      <c r="G972">
        <f>SIGN(SUM([1]Лист1!EZ975,[1]Лист1!FB975))</f>
        <v>1</v>
      </c>
      <c r="H972">
        <f>SIGN(SUM([1]Лист1!FA975,[1]Лист1!FU975))</f>
        <v>1</v>
      </c>
      <c r="I972">
        <f>SIGN(SUM([1]Лист1!FC975))</f>
        <v>0</v>
      </c>
      <c r="J972">
        <f>SIGN(SUM([1]Лист1!BL975:CA975))</f>
        <v>1</v>
      </c>
      <c r="K972">
        <f>SIGN(SUM([1]Лист1!AR975:BK975))</f>
        <v>1</v>
      </c>
      <c r="L972">
        <f>SIGN(SUM([1]Лист1!AM975:AQ975))</f>
        <v>1</v>
      </c>
      <c r="M972">
        <f>SIGN(SUM([1]Лист1!CS975:DK975))</f>
        <v>1</v>
      </c>
      <c r="N972">
        <f>SIGN(SUM([1]Лист1!CC975:CK975,[1]Лист1!CR975))</f>
        <v>1</v>
      </c>
      <c r="O972">
        <f>SIGN(SUM([1]Лист1!U975:AL975))</f>
        <v>1</v>
      </c>
      <c r="P972">
        <f>SIGN(SUM([1]Лист1!DW975))</f>
        <v>0</v>
      </c>
      <c r="Q972">
        <f>SIGN(SUM([1]Лист1!EA975:EG975))</f>
        <v>1</v>
      </c>
      <c r="R972">
        <f>SIGN(SUM([1]Лист1!CL975:CQ975))</f>
        <v>1</v>
      </c>
      <c r="S972">
        <f>SIGN(SUM([1]Лист1!ER975))</f>
        <v>0</v>
      </c>
      <c r="T972">
        <f>SIGN(SUM([1]Лист1!EJ975,[1]Лист1!EK975,[1]Лист1!EN975,[1]Лист1!EQ975,[1]Лист1!ES975))</f>
        <v>0</v>
      </c>
      <c r="U972">
        <f>SIGN(SUM([1]Лист1!DX975:DY975,[1]Лист1!EH975))</f>
        <v>0</v>
      </c>
      <c r="V972">
        <f>SIGN(SUM([1]Лист1!DZ975,[1]Лист1!EO975,[1]Лист1!EM975))</f>
        <v>1</v>
      </c>
      <c r="W972">
        <f>SIGN(SUM([1]Лист1!DL975:DT975))</f>
        <v>1</v>
      </c>
      <c r="X972">
        <f>SIGN(SUM([1]Лист1!EI975,[1]Лист1!EL975,[1]Лист1!EP975,[1]Лист1!EU975:EV975))</f>
        <v>0</v>
      </c>
      <c r="Y972">
        <f>SIGN(SUM([1]Лист1!DU975,[1]Лист1!ET975))</f>
        <v>0</v>
      </c>
      <c r="Z972">
        <f>SIGN(SUM([1]Лист1!EW975:EY975))</f>
        <v>1</v>
      </c>
    </row>
    <row r="973" spans="1:26" x14ac:dyDescent="0.3">
      <c r="A973" s="1" t="str">
        <f>[1]Лист1!B976</f>
        <v>Litostomatea</v>
      </c>
      <c r="B973" s="1" t="str">
        <f>[1]Лист1!C976</f>
        <v>Pleurostomatida</v>
      </c>
      <c r="C973" s="1" t="str">
        <f>[1]Лист1!D976</f>
        <v>Litonotidae</v>
      </c>
      <c r="D973" s="1" t="str">
        <f>TRIM([1]Лист1!E976)</f>
        <v>Loxophyllum</v>
      </c>
      <c r="E973" s="1" t="str">
        <f>TRIM(CONCATENATE([1]Лист1!E976," ",[1]Лист1!F976))</f>
        <v>Loxophyllum variabilis</v>
      </c>
      <c r="F973">
        <f>SIGN(SUM([1]Лист1!CB976,[1]Лист1!DV976))</f>
        <v>0</v>
      </c>
      <c r="G973">
        <f>SIGN(SUM([1]Лист1!EZ976,[1]Лист1!FB976))</f>
        <v>1</v>
      </c>
      <c r="H973">
        <f>SIGN(SUM([1]Лист1!FA976,[1]Лист1!FU976))</f>
        <v>1</v>
      </c>
      <c r="I973">
        <f>SIGN(SUM([1]Лист1!FC976))</f>
        <v>1</v>
      </c>
      <c r="J973">
        <f>SIGN(SUM([1]Лист1!BL976:CA976))</f>
        <v>1</v>
      </c>
      <c r="K973">
        <f>SIGN(SUM([1]Лист1!AR976:BK976))</f>
        <v>1</v>
      </c>
      <c r="L973">
        <f>SIGN(SUM([1]Лист1!AM976:AQ976))</f>
        <v>1</v>
      </c>
      <c r="M973">
        <f>SIGN(SUM([1]Лист1!CS976:DK976))</f>
        <v>1</v>
      </c>
      <c r="N973">
        <f>SIGN(SUM([1]Лист1!CC976:CK976,[1]Лист1!CR976))</f>
        <v>0</v>
      </c>
      <c r="O973">
        <f>SIGN(SUM([1]Лист1!U976:AL976))</f>
        <v>1</v>
      </c>
      <c r="P973">
        <f>SIGN(SUM([1]Лист1!DW976))</f>
        <v>0</v>
      </c>
      <c r="Q973">
        <f>SIGN(SUM([1]Лист1!EA976:EG976))</f>
        <v>0</v>
      </c>
      <c r="R973">
        <f>SIGN(SUM([1]Лист1!CL976:CQ976))</f>
        <v>1</v>
      </c>
      <c r="S973">
        <f>SIGN(SUM([1]Лист1!ER976))</f>
        <v>0</v>
      </c>
      <c r="T973">
        <f>SIGN(SUM([1]Лист1!EJ976,[1]Лист1!EK976,[1]Лист1!EN976,[1]Лист1!EQ976,[1]Лист1!ES976))</f>
        <v>0</v>
      </c>
      <c r="U973">
        <f>SIGN(SUM([1]Лист1!DX976:DY976,[1]Лист1!EH976))</f>
        <v>1</v>
      </c>
      <c r="V973">
        <f>SIGN(SUM([1]Лист1!DZ976,[1]Лист1!EO976,[1]Лист1!EM976))</f>
        <v>0</v>
      </c>
      <c r="W973">
        <f>SIGN(SUM([1]Лист1!DL976:DT976))</f>
        <v>0</v>
      </c>
      <c r="X973">
        <f>SIGN(SUM([1]Лист1!EI976,[1]Лист1!EL976,[1]Лист1!EP976,[1]Лист1!EU976:EV976))</f>
        <v>0</v>
      </c>
      <c r="Y973">
        <f>SIGN(SUM([1]Лист1!DU976,[1]Лист1!ET976))</f>
        <v>0</v>
      </c>
      <c r="Z973">
        <f>SIGN(SUM([1]Лист1!EW976:EY976))</f>
        <v>1</v>
      </c>
    </row>
    <row r="974" spans="1:26" x14ac:dyDescent="0.3">
      <c r="A974" s="1" t="str">
        <f>[1]Лист1!B977</f>
        <v>Litostomatea</v>
      </c>
      <c r="B974" s="1" t="str">
        <f>[1]Лист1!C977</f>
        <v>Pleurostomatida</v>
      </c>
      <c r="C974" s="1" t="str">
        <f>[1]Лист1!D977</f>
        <v>Litonotidae</v>
      </c>
      <c r="D974" s="1" t="str">
        <f>TRIM([1]Лист1!E977)</f>
        <v>Loxophyllum</v>
      </c>
      <c r="E974" s="1" t="str">
        <f>TRIM(CONCATENATE([1]Лист1!E977," ",[1]Лист1!F977))</f>
        <v>Loxophyllum vesiculosum</v>
      </c>
      <c r="F974">
        <f>SIGN(SUM([1]Лист1!CB977,[1]Лист1!DV977))</f>
        <v>0</v>
      </c>
      <c r="G974">
        <f>SIGN(SUM([1]Лист1!EZ977,[1]Лист1!FB977))</f>
        <v>0</v>
      </c>
      <c r="H974">
        <f>SIGN(SUM([1]Лист1!FA977,[1]Лист1!FU977))</f>
        <v>0</v>
      </c>
      <c r="I974">
        <f>SIGN(SUM([1]Лист1!FC977))</f>
        <v>0</v>
      </c>
      <c r="J974">
        <f>SIGN(SUM([1]Лист1!BL977:CA977))</f>
        <v>0</v>
      </c>
      <c r="K974">
        <f>SIGN(SUM([1]Лист1!AR977:BK977))</f>
        <v>0</v>
      </c>
      <c r="L974">
        <f>SIGN(SUM([1]Лист1!AM977:AQ977))</f>
        <v>0</v>
      </c>
      <c r="M974">
        <f>SIGN(SUM([1]Лист1!CS977:DK977))</f>
        <v>0</v>
      </c>
      <c r="N974">
        <f>SIGN(SUM([1]Лист1!CC977:CK977,[1]Лист1!CR977))</f>
        <v>0</v>
      </c>
      <c r="O974">
        <f>SIGN(SUM([1]Лист1!U977:AL977))</f>
        <v>0</v>
      </c>
      <c r="P974">
        <f>SIGN(SUM([1]Лист1!DW977))</f>
        <v>0</v>
      </c>
      <c r="Q974">
        <f>SIGN(SUM([1]Лист1!EA977:EG977))</f>
        <v>1</v>
      </c>
      <c r="R974">
        <f>SIGN(SUM([1]Лист1!CL977:CQ977))</f>
        <v>0</v>
      </c>
      <c r="S974">
        <f>SIGN(SUM([1]Лист1!ER977))</f>
        <v>0</v>
      </c>
      <c r="T974">
        <f>SIGN(SUM([1]Лист1!EJ977,[1]Лист1!EK977,[1]Лист1!EN977,[1]Лист1!EQ977,[1]Лист1!ES977))</f>
        <v>0</v>
      </c>
      <c r="U974">
        <f>SIGN(SUM([1]Лист1!DX977:DY977,[1]Лист1!EH977))</f>
        <v>0</v>
      </c>
      <c r="V974">
        <f>SIGN(SUM([1]Лист1!DZ977,[1]Лист1!EO977,[1]Лист1!EM977))</f>
        <v>0</v>
      </c>
      <c r="W974">
        <f>SIGN(SUM([1]Лист1!DL977:DT977))</f>
        <v>0</v>
      </c>
      <c r="X974">
        <f>SIGN(SUM([1]Лист1!EI977,[1]Лист1!EL977,[1]Лист1!EP977,[1]Лист1!EU977:EV977))</f>
        <v>0</v>
      </c>
      <c r="Y974">
        <f>SIGN(SUM([1]Лист1!DU977,[1]Лист1!ET977))</f>
        <v>0</v>
      </c>
      <c r="Z974">
        <f>SIGN(SUM([1]Лист1!EW977:EY977))</f>
        <v>0</v>
      </c>
    </row>
    <row r="975" spans="1:26" x14ac:dyDescent="0.3">
      <c r="A975" s="1" t="str">
        <f>[1]Лист1!B978</f>
        <v>Litostomatea</v>
      </c>
      <c r="B975" s="1" t="str">
        <f>[1]Лист1!C978</f>
        <v>Pleurostomatida</v>
      </c>
      <c r="C975" s="1" t="str">
        <f>[1]Лист1!D978</f>
        <v>Litonotidae</v>
      </c>
      <c r="D975" s="1" t="str">
        <f>TRIM([1]Лист1!E978)</f>
        <v>Loxophyllum</v>
      </c>
      <c r="E975" s="1" t="str">
        <f>TRIM(CONCATENATE([1]Лист1!E978," ",[1]Лист1!F978))</f>
        <v>Loxophyllum vitraeum</v>
      </c>
      <c r="F975">
        <f>SIGN(SUM([1]Лист1!CB978,[1]Лист1!DV978))</f>
        <v>0</v>
      </c>
      <c r="G975">
        <f>SIGN(SUM([1]Лист1!EZ978,[1]Лист1!FB978))</f>
        <v>0</v>
      </c>
      <c r="H975">
        <f>SIGN(SUM([1]Лист1!FA978,[1]Лист1!FU978))</f>
        <v>0</v>
      </c>
      <c r="I975">
        <f>SIGN(SUM([1]Лист1!FC978))</f>
        <v>0</v>
      </c>
      <c r="J975">
        <f>SIGN(SUM([1]Лист1!BL978:CA978))</f>
        <v>0</v>
      </c>
      <c r="K975">
        <f>SIGN(SUM([1]Лист1!AR978:BK978))</f>
        <v>0</v>
      </c>
      <c r="L975">
        <f>SIGN(SUM([1]Лист1!AM978:AQ978))</f>
        <v>0</v>
      </c>
      <c r="M975">
        <f>SIGN(SUM([1]Лист1!CS978:DK978))</f>
        <v>0</v>
      </c>
      <c r="N975">
        <f>SIGN(SUM([1]Лист1!CC978:CK978,[1]Лист1!CR978))</f>
        <v>0</v>
      </c>
      <c r="O975">
        <f>SIGN(SUM([1]Лист1!U978:AL978))</f>
        <v>0</v>
      </c>
      <c r="P975">
        <f>SIGN(SUM([1]Лист1!DW978))</f>
        <v>0</v>
      </c>
      <c r="Q975">
        <f>SIGN(SUM([1]Лист1!EA978:EG978))</f>
        <v>0</v>
      </c>
      <c r="R975">
        <f>SIGN(SUM([1]Лист1!CL978:CQ978))</f>
        <v>1</v>
      </c>
      <c r="S975">
        <f>SIGN(SUM([1]Лист1!ER978))</f>
        <v>0</v>
      </c>
      <c r="T975">
        <f>SIGN(SUM([1]Лист1!EJ978,[1]Лист1!EK978,[1]Лист1!EN978,[1]Лист1!EQ978,[1]Лист1!ES978))</f>
        <v>0</v>
      </c>
      <c r="U975">
        <f>SIGN(SUM([1]Лист1!DX978:DY978,[1]Лист1!EH978))</f>
        <v>0</v>
      </c>
      <c r="V975">
        <f>SIGN(SUM([1]Лист1!DZ978,[1]Лист1!EO978,[1]Лист1!EM978))</f>
        <v>0</v>
      </c>
      <c r="W975">
        <f>SIGN(SUM([1]Лист1!DL978:DT978))</f>
        <v>1</v>
      </c>
      <c r="X975">
        <f>SIGN(SUM([1]Лист1!EI978,[1]Лист1!EL978,[1]Лист1!EP978,[1]Лист1!EU978:EV978))</f>
        <v>0</v>
      </c>
      <c r="Y975">
        <f>SIGN(SUM([1]Лист1!DU978,[1]Лист1!ET978))</f>
        <v>0</v>
      </c>
      <c r="Z975">
        <f>SIGN(SUM([1]Лист1!EW978:EY978))</f>
        <v>0</v>
      </c>
    </row>
    <row r="976" spans="1:26" x14ac:dyDescent="0.3">
      <c r="A976" s="1" t="str">
        <f>[1]Лист1!B979</f>
        <v>Phyllopharyn</v>
      </c>
      <c r="B976" s="1" t="str">
        <f>[1]Лист1!C979</f>
        <v>Chlamydodontida</v>
      </c>
      <c r="C976" s="1" t="str">
        <f>[1]Лист1!D979</f>
        <v>Lynchellidae</v>
      </c>
      <c r="D976" s="1" t="str">
        <f>TRIM([1]Лист1!E979)</f>
        <v>Atopochilodon</v>
      </c>
      <c r="E976" s="1" t="str">
        <f>TRIM(CONCATENATE([1]Лист1!E979," ",[1]Лист1!F979))</f>
        <v>Atopochilodon arenifer</v>
      </c>
      <c r="F976">
        <f>SIGN(SUM([1]Лист1!CB979,[1]Лист1!DV979))</f>
        <v>0</v>
      </c>
      <c r="G976">
        <f>SIGN(SUM([1]Лист1!EZ979,[1]Лист1!FB979))</f>
        <v>1</v>
      </c>
      <c r="H976">
        <f>SIGN(SUM([1]Лист1!FA979,[1]Лист1!FU979))</f>
        <v>1</v>
      </c>
      <c r="I976">
        <f>SIGN(SUM([1]Лист1!FC979))</f>
        <v>0</v>
      </c>
      <c r="J976">
        <f>SIGN(SUM([1]Лист1!BL979:CA979))</f>
        <v>1</v>
      </c>
      <c r="K976">
        <f>SIGN(SUM([1]Лист1!AR979:BK979))</f>
        <v>1</v>
      </c>
      <c r="L976">
        <f>SIGN(SUM([1]Лист1!AM979:AQ979))</f>
        <v>1</v>
      </c>
      <c r="M976">
        <f>SIGN(SUM([1]Лист1!CS979:DK979))</f>
        <v>0</v>
      </c>
      <c r="N976">
        <f>SIGN(SUM([1]Лист1!CC979:CK979,[1]Лист1!CR979))</f>
        <v>0</v>
      </c>
      <c r="O976">
        <f>SIGN(SUM([1]Лист1!U979:AL979))</f>
        <v>0</v>
      </c>
      <c r="P976">
        <f>SIGN(SUM([1]Лист1!DW979))</f>
        <v>0</v>
      </c>
      <c r="Q976">
        <f>SIGN(SUM([1]Лист1!EA979:EG979))</f>
        <v>0</v>
      </c>
      <c r="R976">
        <f>SIGN(SUM([1]Лист1!CL979:CQ979))</f>
        <v>1</v>
      </c>
      <c r="S976">
        <f>SIGN(SUM([1]Лист1!ER979))</f>
        <v>0</v>
      </c>
      <c r="T976">
        <f>SIGN(SUM([1]Лист1!EJ979,[1]Лист1!EK979,[1]Лист1!EN979,[1]Лист1!EQ979,[1]Лист1!ES979))</f>
        <v>0</v>
      </c>
      <c r="U976">
        <f>SIGN(SUM([1]Лист1!DX979:DY979,[1]Лист1!EH979))</f>
        <v>0</v>
      </c>
      <c r="V976">
        <f>SIGN(SUM([1]Лист1!DZ979,[1]Лист1!EO979,[1]Лист1!EM979))</f>
        <v>1</v>
      </c>
      <c r="W976">
        <f>SIGN(SUM([1]Лист1!DL979:DT979))</f>
        <v>0</v>
      </c>
      <c r="X976">
        <f>SIGN(SUM([1]Лист1!EI979,[1]Лист1!EL979,[1]Лист1!EP979,[1]Лист1!EU979:EV979))</f>
        <v>0</v>
      </c>
      <c r="Y976">
        <f>SIGN(SUM([1]Лист1!DU979,[1]Лист1!ET979))</f>
        <v>0</v>
      </c>
      <c r="Z976">
        <f>SIGN(SUM([1]Лист1!EW979:EY979))</f>
        <v>0</v>
      </c>
    </row>
    <row r="977" spans="1:26" x14ac:dyDescent="0.3">
      <c r="A977" s="1" t="str">
        <f>[1]Лист1!B980</f>
        <v>Phyllopharyn</v>
      </c>
      <c r="B977" s="1" t="str">
        <f>[1]Лист1!C980</f>
        <v>Chlamydodontida</v>
      </c>
      <c r="C977" s="1" t="str">
        <f>[1]Лист1!D980</f>
        <v>Lynchellidae</v>
      </c>
      <c r="D977" s="1" t="str">
        <f>TRIM([1]Лист1!E980)</f>
        <v>Atopochilodon</v>
      </c>
      <c r="E977" s="1" t="str">
        <f>TRIM(CONCATENATE([1]Лист1!E980," ",[1]Лист1!F980))</f>
        <v>Atopochilodon distichum</v>
      </c>
      <c r="F977">
        <f>SIGN(SUM([1]Лист1!CB980,[1]Лист1!DV980))</f>
        <v>1</v>
      </c>
      <c r="G977">
        <f>SIGN(SUM([1]Лист1!EZ980,[1]Лист1!FB980))</f>
        <v>1</v>
      </c>
      <c r="H977">
        <f>SIGN(SUM([1]Лист1!FA980,[1]Лист1!FU980))</f>
        <v>1</v>
      </c>
      <c r="I977">
        <f>SIGN(SUM([1]Лист1!FC980))</f>
        <v>0</v>
      </c>
      <c r="J977">
        <f>SIGN(SUM([1]Лист1!BL980:CA980))</f>
        <v>1</v>
      </c>
      <c r="K977">
        <f>SIGN(SUM([1]Лист1!AR980:BK980))</f>
        <v>1</v>
      </c>
      <c r="L977">
        <f>SIGN(SUM([1]Лист1!AM980:AQ980))</f>
        <v>1</v>
      </c>
      <c r="M977">
        <f>SIGN(SUM([1]Лист1!CS980:DK980))</f>
        <v>1</v>
      </c>
      <c r="N977">
        <f>SIGN(SUM([1]Лист1!CC980:CK980,[1]Лист1!CR980))</f>
        <v>0</v>
      </c>
      <c r="O977">
        <f>SIGN(SUM([1]Лист1!U980:AL980))</f>
        <v>0</v>
      </c>
      <c r="P977">
        <f>SIGN(SUM([1]Лист1!DW980))</f>
        <v>0</v>
      </c>
      <c r="Q977">
        <f>SIGN(SUM([1]Лист1!EA980:EG980))</f>
        <v>0</v>
      </c>
      <c r="R977">
        <f>SIGN(SUM([1]Лист1!CL980:CQ980))</f>
        <v>1</v>
      </c>
      <c r="S977">
        <f>SIGN(SUM([1]Лист1!ER980))</f>
        <v>0</v>
      </c>
      <c r="T977">
        <f>SIGN(SUM([1]Лист1!EJ980,[1]Лист1!EK980,[1]Лист1!EN980,[1]Лист1!EQ980,[1]Лист1!ES980))</f>
        <v>0</v>
      </c>
      <c r="U977">
        <f>SIGN(SUM([1]Лист1!DX980:DY980,[1]Лист1!EH980))</f>
        <v>0</v>
      </c>
      <c r="V977">
        <f>SIGN(SUM([1]Лист1!DZ980,[1]Лист1!EO980,[1]Лист1!EM980))</f>
        <v>0</v>
      </c>
      <c r="W977">
        <f>SIGN(SUM([1]Лист1!DL980:DT980))</f>
        <v>0</v>
      </c>
      <c r="X977">
        <f>SIGN(SUM([1]Лист1!EI980,[1]Лист1!EL980,[1]Лист1!EP980,[1]Лист1!EU980:EV980))</f>
        <v>0</v>
      </c>
      <c r="Y977">
        <f>SIGN(SUM([1]Лист1!DU980,[1]Лист1!ET980))</f>
        <v>0</v>
      </c>
      <c r="Z977">
        <f>SIGN(SUM([1]Лист1!EW980:EY980))</f>
        <v>0</v>
      </c>
    </row>
    <row r="978" spans="1:26" x14ac:dyDescent="0.3">
      <c r="A978" s="1" t="str">
        <f>[1]Лист1!B981</f>
        <v>Phyllopharyn</v>
      </c>
      <c r="B978" s="1" t="str">
        <f>[1]Лист1!C981</f>
        <v>Chlamydodontida</v>
      </c>
      <c r="C978" s="1" t="str">
        <f>[1]Лист1!D981</f>
        <v>Lynchellidae</v>
      </c>
      <c r="D978" s="1" t="str">
        <f>TRIM([1]Лист1!E981)</f>
        <v>Chlamydonella</v>
      </c>
      <c r="E978" s="1" t="str">
        <f>TRIM(CONCATENATE([1]Лист1!E981," ",[1]Лист1!F981))</f>
        <v>Chlamydonella apoprostomata</v>
      </c>
      <c r="F978">
        <f>SIGN(SUM([1]Лист1!CB981,[1]Лист1!DV981))</f>
        <v>0</v>
      </c>
      <c r="G978">
        <f>SIGN(SUM([1]Лист1!EZ981,[1]Лист1!FB981))</f>
        <v>0</v>
      </c>
      <c r="H978">
        <f>SIGN(SUM([1]Лист1!FA981,[1]Лист1!FU981))</f>
        <v>0</v>
      </c>
      <c r="I978">
        <f>SIGN(SUM([1]Лист1!FC981))</f>
        <v>0</v>
      </c>
      <c r="J978">
        <f>SIGN(SUM([1]Лист1!BL981:CA981))</f>
        <v>0</v>
      </c>
      <c r="K978">
        <f>SIGN(SUM([1]Лист1!AR981:BK981))</f>
        <v>0</v>
      </c>
      <c r="L978">
        <f>SIGN(SUM([1]Лист1!AM981:AQ981))</f>
        <v>0</v>
      </c>
      <c r="M978">
        <f>SIGN(SUM([1]Лист1!CS981:DK981))</f>
        <v>0</v>
      </c>
      <c r="N978">
        <f>SIGN(SUM([1]Лист1!CC981:CK981,[1]Лист1!CR981))</f>
        <v>0</v>
      </c>
      <c r="O978">
        <f>SIGN(SUM([1]Лист1!U981:AL981))</f>
        <v>0</v>
      </c>
      <c r="P978">
        <f>SIGN(SUM([1]Лист1!DW981))</f>
        <v>0</v>
      </c>
      <c r="Q978">
        <f>SIGN(SUM([1]Лист1!EA981:EG981))</f>
        <v>0</v>
      </c>
      <c r="R978">
        <f>SIGN(SUM([1]Лист1!CL981:CQ981))</f>
        <v>0</v>
      </c>
      <c r="S978">
        <f>SIGN(SUM([1]Лист1!ER981))</f>
        <v>0</v>
      </c>
      <c r="T978">
        <f>SIGN(SUM([1]Лист1!EJ981,[1]Лист1!EK981,[1]Лист1!EN981,[1]Лист1!EQ981,[1]Лист1!ES981))</f>
        <v>0</v>
      </c>
      <c r="U978">
        <f>SIGN(SUM([1]Лист1!DX981:DY981,[1]Лист1!EH981))</f>
        <v>0</v>
      </c>
      <c r="V978">
        <f>SIGN(SUM([1]Лист1!DZ981,[1]Лист1!EO981,[1]Лист1!EM981))</f>
        <v>0</v>
      </c>
      <c r="W978">
        <f>SIGN(SUM([1]Лист1!DL981:DT981))</f>
        <v>0</v>
      </c>
      <c r="X978">
        <f>SIGN(SUM([1]Лист1!EI981,[1]Лист1!EL981,[1]Лист1!EP981,[1]Лист1!EU981:EV981))</f>
        <v>1</v>
      </c>
      <c r="Y978">
        <f>SIGN(SUM([1]Лист1!DU981,[1]Лист1!ET981))</f>
        <v>0</v>
      </c>
      <c r="Z978">
        <f>SIGN(SUM([1]Лист1!EW981:EY981))</f>
        <v>0</v>
      </c>
    </row>
    <row r="979" spans="1:26" x14ac:dyDescent="0.3">
      <c r="A979" s="1" t="str">
        <f>[1]Лист1!B982</f>
        <v>Phyllopharyn</v>
      </c>
      <c r="B979" s="1" t="str">
        <f>[1]Лист1!C982</f>
        <v>Chlamydodontida</v>
      </c>
      <c r="C979" s="1" t="str">
        <f>[1]Лист1!D982</f>
        <v>Lynchellidae</v>
      </c>
      <c r="D979" s="1" t="str">
        <f>TRIM([1]Лист1!E982)</f>
        <v>Chlamydonella</v>
      </c>
      <c r="E979" s="1" t="str">
        <f>TRIM(CONCATENATE([1]Лист1!E982," ",[1]Лист1!F982))</f>
        <v>Chlamydonella derouxi</v>
      </c>
      <c r="F979">
        <f>SIGN(SUM([1]Лист1!CB982,[1]Лист1!DV982))</f>
        <v>0</v>
      </c>
      <c r="G979">
        <f>SIGN(SUM([1]Лист1!EZ982,[1]Лист1!FB982))</f>
        <v>0</v>
      </c>
      <c r="H979">
        <f>SIGN(SUM([1]Лист1!FA982,[1]Лист1!FU982))</f>
        <v>0</v>
      </c>
      <c r="I979">
        <f>SIGN(SUM([1]Лист1!FC982))</f>
        <v>0</v>
      </c>
      <c r="J979">
        <f>SIGN(SUM([1]Лист1!BL982:CA982))</f>
        <v>0</v>
      </c>
      <c r="K979">
        <f>SIGN(SUM([1]Лист1!AR982:BK982))</f>
        <v>0</v>
      </c>
      <c r="L979">
        <f>SIGN(SUM([1]Лист1!AM982:AQ982))</f>
        <v>0</v>
      </c>
      <c r="M979">
        <f>SIGN(SUM([1]Лист1!CS982:DK982))</f>
        <v>0</v>
      </c>
      <c r="N979">
        <f>SIGN(SUM([1]Лист1!CC982:CK982,[1]Лист1!CR982))</f>
        <v>0</v>
      </c>
      <c r="O979">
        <f>SIGN(SUM([1]Лист1!U982:AL982))</f>
        <v>0</v>
      </c>
      <c r="P979">
        <f>SIGN(SUM([1]Лист1!DW982))</f>
        <v>0</v>
      </c>
      <c r="Q979">
        <f>SIGN(SUM([1]Лист1!EA982:EG982))</f>
        <v>1</v>
      </c>
      <c r="R979">
        <f>SIGN(SUM([1]Лист1!CL982:CQ982))</f>
        <v>0</v>
      </c>
      <c r="S979">
        <f>SIGN(SUM([1]Лист1!ER982))</f>
        <v>0</v>
      </c>
      <c r="T979">
        <f>SIGN(SUM([1]Лист1!EJ982,[1]Лист1!EK982,[1]Лист1!EN982,[1]Лист1!EQ982,[1]Лист1!ES982))</f>
        <v>0</v>
      </c>
      <c r="U979">
        <f>SIGN(SUM([1]Лист1!DX982:DY982,[1]Лист1!EH982))</f>
        <v>0</v>
      </c>
      <c r="V979">
        <f>SIGN(SUM([1]Лист1!DZ982,[1]Лист1!EO982,[1]Лист1!EM982))</f>
        <v>0</v>
      </c>
      <c r="W979">
        <f>SIGN(SUM([1]Лист1!DL982:DT982))</f>
        <v>0</v>
      </c>
      <c r="X979">
        <f>SIGN(SUM([1]Лист1!EI982,[1]Лист1!EL982,[1]Лист1!EP982,[1]Лист1!EU982:EV982))</f>
        <v>0</v>
      </c>
      <c r="Y979">
        <f>SIGN(SUM([1]Лист1!DU982,[1]Лист1!ET982))</f>
        <v>0</v>
      </c>
      <c r="Z979">
        <f>SIGN(SUM([1]Лист1!EW982:EY982))</f>
        <v>0</v>
      </c>
    </row>
    <row r="980" spans="1:26" x14ac:dyDescent="0.3">
      <c r="A980" s="1" t="str">
        <f>[1]Лист1!B983</f>
        <v>Phyllopharyn</v>
      </c>
      <c r="B980" s="1" t="str">
        <f>[1]Лист1!C983</f>
        <v>Chlamydodontida</v>
      </c>
      <c r="C980" s="1" t="str">
        <f>[1]Лист1!D983</f>
        <v>Lynchellidae</v>
      </c>
      <c r="D980" s="1" t="str">
        <f>TRIM([1]Лист1!E983)</f>
        <v>Chlamydonella</v>
      </c>
      <c r="E980" s="1" t="str">
        <f>TRIM(CONCATENATE([1]Лист1!E983," ",[1]Лист1!F983))</f>
        <v>Chlamydonella galeata</v>
      </c>
      <c r="F980">
        <f>SIGN(SUM([1]Лист1!CB983,[1]Лист1!DV983))</f>
        <v>0</v>
      </c>
      <c r="G980">
        <f>SIGN(SUM([1]Лист1!EZ983,[1]Лист1!FB983))</f>
        <v>0</v>
      </c>
      <c r="H980">
        <f>SIGN(SUM([1]Лист1!FA983,[1]Лист1!FU983))</f>
        <v>0</v>
      </c>
      <c r="I980">
        <f>SIGN(SUM([1]Лист1!FC983))</f>
        <v>0</v>
      </c>
      <c r="J980">
        <f>SIGN(SUM([1]Лист1!BL983:CA983))</f>
        <v>0</v>
      </c>
      <c r="K980">
        <f>SIGN(SUM([1]Лист1!AR983:BK983))</f>
        <v>0</v>
      </c>
      <c r="L980">
        <f>SIGN(SUM([1]Лист1!AM983:AQ983))</f>
        <v>0</v>
      </c>
      <c r="M980">
        <f>SIGN(SUM([1]Лист1!CS983:DK983))</f>
        <v>0</v>
      </c>
      <c r="N980">
        <f>SIGN(SUM([1]Лист1!CC983:CK983,[1]Лист1!CR983))</f>
        <v>0</v>
      </c>
      <c r="O980">
        <f>SIGN(SUM([1]Лист1!U983:AL983))</f>
        <v>0</v>
      </c>
      <c r="P980">
        <f>SIGN(SUM([1]Лист1!DW983))</f>
        <v>0</v>
      </c>
      <c r="Q980">
        <f>SIGN(SUM([1]Лист1!EA983:EG983))</f>
        <v>0</v>
      </c>
      <c r="R980">
        <f>SIGN(SUM([1]Лист1!CL983:CQ983))</f>
        <v>0</v>
      </c>
      <c r="S980">
        <f>SIGN(SUM([1]Лист1!ER983))</f>
        <v>0</v>
      </c>
      <c r="T980">
        <f>SIGN(SUM([1]Лист1!EJ983,[1]Лист1!EK983,[1]Лист1!EN983,[1]Лист1!EQ983,[1]Лист1!ES983))</f>
        <v>0</v>
      </c>
      <c r="U980">
        <f>SIGN(SUM([1]Лист1!DX983:DY983,[1]Лист1!EH983))</f>
        <v>0</v>
      </c>
      <c r="V980">
        <f>SIGN(SUM([1]Лист1!DZ983,[1]Лист1!EO983,[1]Лист1!EM983))</f>
        <v>0</v>
      </c>
      <c r="W980">
        <f>SIGN(SUM([1]Лист1!DL983:DT983))</f>
        <v>0</v>
      </c>
      <c r="X980">
        <f>SIGN(SUM([1]Лист1!EI983,[1]Лист1!EL983,[1]Лист1!EP983,[1]Лист1!EU983:EV983))</f>
        <v>0</v>
      </c>
      <c r="Y980">
        <f>SIGN(SUM([1]Лист1!DU983,[1]Лист1!ET983))</f>
        <v>0</v>
      </c>
      <c r="Z980">
        <f>SIGN(SUM([1]Лист1!EW983:EY983))</f>
        <v>0</v>
      </c>
    </row>
    <row r="981" spans="1:26" x14ac:dyDescent="0.3">
      <c r="A981" s="1" t="str">
        <f>[1]Лист1!B984</f>
        <v>Phyllopharyn</v>
      </c>
      <c r="B981" s="1" t="str">
        <f>[1]Лист1!C984</f>
        <v>Chlamydodontida</v>
      </c>
      <c r="C981" s="1" t="str">
        <f>[1]Лист1!D984</f>
        <v>Lynchellidae</v>
      </c>
      <c r="D981" s="1" t="str">
        <f>TRIM([1]Лист1!E984)</f>
        <v>Chlamydonella</v>
      </c>
      <c r="E981" s="1" t="str">
        <f>TRIM(CONCATENATE([1]Лист1!E984," ",[1]Лист1!F984))</f>
        <v>Chlamydonella irregularis</v>
      </c>
      <c r="F981">
        <f>SIGN(SUM([1]Лист1!CB984,[1]Лист1!DV984))</f>
        <v>0</v>
      </c>
      <c r="G981">
        <f>SIGN(SUM([1]Лист1!EZ984,[1]Лист1!FB984))</f>
        <v>0</v>
      </c>
      <c r="H981">
        <f>SIGN(SUM([1]Лист1!FA984,[1]Лист1!FU984))</f>
        <v>0</v>
      </c>
      <c r="I981">
        <f>SIGN(SUM([1]Лист1!FC984))</f>
        <v>0</v>
      </c>
      <c r="J981">
        <f>SIGN(SUM([1]Лист1!BL984:CA984))</f>
        <v>0</v>
      </c>
      <c r="K981">
        <f>SIGN(SUM([1]Лист1!AR984:BK984))</f>
        <v>0</v>
      </c>
      <c r="L981">
        <f>SIGN(SUM([1]Лист1!AM984:AQ984))</f>
        <v>0</v>
      </c>
      <c r="M981">
        <f>SIGN(SUM([1]Лист1!CS984:DK984))</f>
        <v>0</v>
      </c>
      <c r="N981">
        <f>SIGN(SUM([1]Лист1!CC984:CK984,[1]Лист1!CR984))</f>
        <v>0</v>
      </c>
      <c r="O981">
        <f>SIGN(SUM([1]Лист1!U984:AL984))</f>
        <v>0</v>
      </c>
      <c r="P981">
        <f>SIGN(SUM([1]Лист1!DW984))</f>
        <v>0</v>
      </c>
      <c r="Q981">
        <f>SIGN(SUM([1]Лист1!EA984:EG984))</f>
        <v>1</v>
      </c>
      <c r="R981">
        <f>SIGN(SUM([1]Лист1!CL984:CQ984))</f>
        <v>0</v>
      </c>
      <c r="S981">
        <f>SIGN(SUM([1]Лист1!ER984))</f>
        <v>0</v>
      </c>
      <c r="T981">
        <f>SIGN(SUM([1]Лист1!EJ984,[1]Лист1!EK984,[1]Лист1!EN984,[1]Лист1!EQ984,[1]Лист1!ES984))</f>
        <v>0</v>
      </c>
      <c r="U981">
        <f>SIGN(SUM([1]Лист1!DX984:DY984,[1]Лист1!EH984))</f>
        <v>0</v>
      </c>
      <c r="V981">
        <f>SIGN(SUM([1]Лист1!DZ984,[1]Лист1!EO984,[1]Лист1!EM984))</f>
        <v>0</v>
      </c>
      <c r="W981">
        <f>SIGN(SUM([1]Лист1!DL984:DT984))</f>
        <v>0</v>
      </c>
      <c r="X981">
        <f>SIGN(SUM([1]Лист1!EI984,[1]Лист1!EL984,[1]Лист1!EP984,[1]Лист1!EU984:EV984))</f>
        <v>0</v>
      </c>
      <c r="Y981">
        <f>SIGN(SUM([1]Лист1!DU984,[1]Лист1!ET984))</f>
        <v>0</v>
      </c>
      <c r="Z981">
        <f>SIGN(SUM([1]Лист1!EW984:EY984))</f>
        <v>0</v>
      </c>
    </row>
    <row r="982" spans="1:26" x14ac:dyDescent="0.3">
      <c r="A982" s="1" t="str">
        <f>[1]Лист1!B985</f>
        <v>Phyllopharyn</v>
      </c>
      <c r="B982" s="1" t="str">
        <f>[1]Лист1!C985</f>
        <v>Chlamydodontida</v>
      </c>
      <c r="C982" s="1" t="str">
        <f>[1]Лист1!D985</f>
        <v>Lynchellidae</v>
      </c>
      <c r="D982" s="1" t="str">
        <f>TRIM([1]Лист1!E985)</f>
        <v>Chlamydonella</v>
      </c>
      <c r="E982" s="1" t="str">
        <f>TRIM(CONCATENATE([1]Лист1!E985," ",[1]Лист1!F985))</f>
        <v>Chlamydonella prostomata</v>
      </c>
      <c r="F982">
        <f>SIGN(SUM([1]Лист1!CB985,[1]Лист1!DV985))</f>
        <v>0</v>
      </c>
      <c r="G982">
        <f>SIGN(SUM([1]Лист1!EZ985,[1]Лист1!FB985))</f>
        <v>0</v>
      </c>
      <c r="H982">
        <f>SIGN(SUM([1]Лист1!FA985,[1]Лист1!FU985))</f>
        <v>0</v>
      </c>
      <c r="I982">
        <f>SIGN(SUM([1]Лист1!FC985))</f>
        <v>0</v>
      </c>
      <c r="J982">
        <f>SIGN(SUM([1]Лист1!BL985:CA985))</f>
        <v>0</v>
      </c>
      <c r="K982">
        <f>SIGN(SUM([1]Лист1!AR985:BK985))</f>
        <v>0</v>
      </c>
      <c r="L982">
        <f>SIGN(SUM([1]Лист1!AM985:AQ985))</f>
        <v>0</v>
      </c>
      <c r="M982">
        <f>SIGN(SUM([1]Лист1!CS985:DK985))</f>
        <v>0</v>
      </c>
      <c r="N982">
        <f>SIGN(SUM([1]Лист1!CC985:CK985,[1]Лист1!CR985))</f>
        <v>0</v>
      </c>
      <c r="O982">
        <f>SIGN(SUM([1]Лист1!U985:AL985))</f>
        <v>0</v>
      </c>
      <c r="P982">
        <f>SIGN(SUM([1]Лист1!DW985))</f>
        <v>0</v>
      </c>
      <c r="Q982">
        <f>SIGN(SUM([1]Лист1!EA985:EG985))</f>
        <v>0</v>
      </c>
      <c r="R982">
        <f>SIGN(SUM([1]Лист1!CL985:CQ985))</f>
        <v>0</v>
      </c>
      <c r="S982">
        <f>SIGN(SUM([1]Лист1!ER985))</f>
        <v>0</v>
      </c>
      <c r="T982">
        <f>SIGN(SUM([1]Лист1!EJ985,[1]Лист1!EK985,[1]Лист1!EN985,[1]Лист1!EQ985,[1]Лист1!ES985))</f>
        <v>0</v>
      </c>
      <c r="U982">
        <f>SIGN(SUM([1]Лист1!DX985:DY985,[1]Лист1!EH985))</f>
        <v>0</v>
      </c>
      <c r="V982">
        <f>SIGN(SUM([1]Лист1!DZ985,[1]Лист1!EO985,[1]Лист1!EM985))</f>
        <v>0</v>
      </c>
      <c r="W982">
        <f>SIGN(SUM([1]Лист1!DL985:DT985))</f>
        <v>0</v>
      </c>
      <c r="X982">
        <f>SIGN(SUM([1]Лист1!EI985,[1]Лист1!EL985,[1]Лист1!EP985,[1]Лист1!EU985:EV985))</f>
        <v>1</v>
      </c>
      <c r="Y982">
        <f>SIGN(SUM([1]Лист1!DU985,[1]Лист1!ET985))</f>
        <v>1</v>
      </c>
      <c r="Z982">
        <f>SIGN(SUM([1]Лист1!EW985:EY985))</f>
        <v>0</v>
      </c>
    </row>
    <row r="983" spans="1:26" x14ac:dyDescent="0.3">
      <c r="A983" s="1" t="str">
        <f>[1]Лист1!B986</f>
        <v>Phyllopharyn</v>
      </c>
      <c r="B983" s="1" t="str">
        <f>[1]Лист1!C986</f>
        <v>Chlamydodontida</v>
      </c>
      <c r="C983" s="1" t="str">
        <f>[1]Лист1!D986</f>
        <v>Lynchellidae</v>
      </c>
      <c r="D983" s="1" t="str">
        <f>TRIM([1]Лист1!E986)</f>
        <v>Chlamydonella</v>
      </c>
      <c r="E983" s="1" t="str">
        <f>TRIM(CONCATENATE([1]Лист1!E986," ",[1]Лист1!F986))</f>
        <v>Chlamydonella pseudochilodon</v>
      </c>
      <c r="F983">
        <f>SIGN(SUM([1]Лист1!CB986,[1]Лист1!DV986))</f>
        <v>0</v>
      </c>
      <c r="G983">
        <f>SIGN(SUM([1]Лист1!EZ986,[1]Лист1!FB986))</f>
        <v>0</v>
      </c>
      <c r="H983">
        <f>SIGN(SUM([1]Лист1!FA986,[1]Лист1!FU986))</f>
        <v>1</v>
      </c>
      <c r="I983">
        <f>SIGN(SUM([1]Лист1!FC986))</f>
        <v>0</v>
      </c>
      <c r="J983">
        <f>SIGN(SUM([1]Лист1!BL986:CA986))</f>
        <v>1</v>
      </c>
      <c r="K983">
        <f>SIGN(SUM([1]Лист1!AR986:BK986))</f>
        <v>0</v>
      </c>
      <c r="L983">
        <f>SIGN(SUM([1]Лист1!AM986:AQ986))</f>
        <v>0</v>
      </c>
      <c r="M983">
        <f>SIGN(SUM([1]Лист1!CS986:DK986))</f>
        <v>1</v>
      </c>
      <c r="N983">
        <f>SIGN(SUM([1]Лист1!CC986:CK986,[1]Лист1!CR986))</f>
        <v>0</v>
      </c>
      <c r="O983">
        <f>SIGN(SUM([1]Лист1!U986:AL986))</f>
        <v>0</v>
      </c>
      <c r="P983">
        <f>SIGN(SUM([1]Лист1!DW986))</f>
        <v>0</v>
      </c>
      <c r="Q983">
        <f>SIGN(SUM([1]Лист1!EA986:EG986))</f>
        <v>1</v>
      </c>
      <c r="R983">
        <f>SIGN(SUM([1]Лист1!CL986:CQ986))</f>
        <v>0</v>
      </c>
      <c r="S983">
        <f>SIGN(SUM([1]Лист1!ER986))</f>
        <v>0</v>
      </c>
      <c r="T983">
        <f>SIGN(SUM([1]Лист1!EJ986,[1]Лист1!EK986,[1]Лист1!EN986,[1]Лист1!EQ986,[1]Лист1!ES986))</f>
        <v>0</v>
      </c>
      <c r="U983">
        <f>SIGN(SUM([1]Лист1!DX986:DY986,[1]Лист1!EH986))</f>
        <v>0</v>
      </c>
      <c r="V983">
        <f>SIGN(SUM([1]Лист1!DZ986,[1]Лист1!EO986,[1]Лист1!EM986))</f>
        <v>0</v>
      </c>
      <c r="W983">
        <f>SIGN(SUM([1]Лист1!DL986:DT986))</f>
        <v>0</v>
      </c>
      <c r="X983">
        <f>SIGN(SUM([1]Лист1!EI986,[1]Лист1!EL986,[1]Лист1!EP986,[1]Лист1!EU986:EV986))</f>
        <v>1</v>
      </c>
      <c r="Y983">
        <f>SIGN(SUM([1]Лист1!DU986,[1]Лист1!ET986))</f>
        <v>1</v>
      </c>
      <c r="Z983">
        <f>SIGN(SUM([1]Лист1!EW986:EY986))</f>
        <v>0</v>
      </c>
    </row>
    <row r="984" spans="1:26" x14ac:dyDescent="0.3">
      <c r="A984" s="1" t="str">
        <f>[1]Лист1!B987</f>
        <v>Phyllopharyn</v>
      </c>
      <c r="B984" s="1" t="str">
        <f>[1]Лист1!C987</f>
        <v>Chlamydodontida</v>
      </c>
      <c r="C984" s="1" t="str">
        <f>[1]Лист1!D987</f>
        <v>Lynchellidae</v>
      </c>
      <c r="D984" s="1" t="str">
        <f>TRIM([1]Лист1!E987)</f>
        <v>Chlamydonella</v>
      </c>
      <c r="E984" s="1" t="str">
        <f>TRIM(CONCATENATE([1]Лист1!E987," ",[1]Лист1!F987))</f>
        <v>Chlamydonella rostrata</v>
      </c>
      <c r="F984">
        <f>SIGN(SUM([1]Лист1!CB987,[1]Лист1!DV987))</f>
        <v>0</v>
      </c>
      <c r="G984">
        <f>SIGN(SUM([1]Лист1!EZ987,[1]Лист1!FB987))</f>
        <v>0</v>
      </c>
      <c r="H984">
        <f>SIGN(SUM([1]Лист1!FA987,[1]Лист1!FU987))</f>
        <v>0</v>
      </c>
      <c r="I984">
        <f>SIGN(SUM([1]Лист1!FC987))</f>
        <v>0</v>
      </c>
      <c r="J984">
        <f>SIGN(SUM([1]Лист1!BL987:CA987))</f>
        <v>0</v>
      </c>
      <c r="K984">
        <f>SIGN(SUM([1]Лист1!AR987:BK987))</f>
        <v>0</v>
      </c>
      <c r="L984">
        <f>SIGN(SUM([1]Лист1!AM987:AQ987))</f>
        <v>0</v>
      </c>
      <c r="M984">
        <f>SIGN(SUM([1]Лист1!CS987:DK987))</f>
        <v>0</v>
      </c>
      <c r="N984">
        <f>SIGN(SUM([1]Лист1!CC987:CK987,[1]Лист1!CR987))</f>
        <v>0</v>
      </c>
      <c r="O984">
        <f>SIGN(SUM([1]Лист1!U987:AL987))</f>
        <v>0</v>
      </c>
      <c r="P984">
        <f>SIGN(SUM([1]Лист1!DW987))</f>
        <v>0</v>
      </c>
      <c r="Q984">
        <f>SIGN(SUM([1]Лист1!EA987:EG987))</f>
        <v>0</v>
      </c>
      <c r="R984">
        <f>SIGN(SUM([1]Лист1!CL987:CQ987))</f>
        <v>0</v>
      </c>
      <c r="S984">
        <f>SIGN(SUM([1]Лист1!ER987))</f>
        <v>0</v>
      </c>
      <c r="T984">
        <f>SIGN(SUM([1]Лист1!EJ987,[1]Лист1!EK987,[1]Лист1!EN987,[1]Лист1!EQ987,[1]Лист1!ES987))</f>
        <v>0</v>
      </c>
      <c r="U984">
        <f>SIGN(SUM([1]Лист1!DX987:DY987,[1]Лист1!EH987))</f>
        <v>0</v>
      </c>
      <c r="V984">
        <f>SIGN(SUM([1]Лист1!DZ987,[1]Лист1!EO987,[1]Лист1!EM987))</f>
        <v>0</v>
      </c>
      <c r="W984">
        <f>SIGN(SUM([1]Лист1!DL987:DT987))</f>
        <v>0</v>
      </c>
      <c r="X984">
        <f>SIGN(SUM([1]Лист1!EI987,[1]Лист1!EL987,[1]Лист1!EP987,[1]Лист1!EU987:EV987))</f>
        <v>0</v>
      </c>
      <c r="Y984">
        <f>SIGN(SUM([1]Лист1!DU987,[1]Лист1!ET987))</f>
        <v>0</v>
      </c>
      <c r="Z984">
        <f>SIGN(SUM([1]Лист1!EW987:EY987))</f>
        <v>0</v>
      </c>
    </row>
    <row r="985" spans="1:26" x14ac:dyDescent="0.3">
      <c r="A985" s="1" t="str">
        <f>[1]Лист1!B988</f>
        <v>Phyllopharyn</v>
      </c>
      <c r="B985" s="1" t="str">
        <f>[1]Лист1!C988</f>
        <v>Chlamydodontida</v>
      </c>
      <c r="C985" s="1" t="str">
        <f>[1]Лист1!D988</f>
        <v>Lynchellidae</v>
      </c>
      <c r="D985" s="1" t="str">
        <f>TRIM([1]Лист1!E988)</f>
        <v>Chlamydonellopsis</v>
      </c>
      <c r="E985" s="1" t="str">
        <f>TRIM(CONCATENATE([1]Лист1!E988," ",[1]Лист1!F988))</f>
        <v>Chlamydonellopsis calkinsi</v>
      </c>
      <c r="F985">
        <f>SIGN(SUM([1]Лист1!CB988,[1]Лист1!DV988))</f>
        <v>0</v>
      </c>
      <c r="G985">
        <f>SIGN(SUM([1]Лист1!EZ988,[1]Лист1!FB988))</f>
        <v>1</v>
      </c>
      <c r="H985">
        <f>SIGN(SUM([1]Лист1!FA988,[1]Лист1!FU988))</f>
        <v>1</v>
      </c>
      <c r="I985">
        <f>SIGN(SUM([1]Лист1!FC988))</f>
        <v>0</v>
      </c>
      <c r="J985">
        <f>SIGN(SUM([1]Лист1!BL988:CA988))</f>
        <v>1</v>
      </c>
      <c r="K985">
        <f>SIGN(SUM([1]Лист1!AR988:BK988))</f>
        <v>1</v>
      </c>
      <c r="L985">
        <f>SIGN(SUM([1]Лист1!AM988:AQ988))</f>
        <v>1</v>
      </c>
      <c r="M985">
        <f>SIGN(SUM([1]Лист1!CS988:DK988))</f>
        <v>1</v>
      </c>
      <c r="N985">
        <f>SIGN(SUM([1]Лист1!CC988:CK988,[1]Лист1!CR988))</f>
        <v>0</v>
      </c>
      <c r="O985">
        <f>SIGN(SUM([1]Лист1!U988:AL988))</f>
        <v>1</v>
      </c>
      <c r="P985">
        <f>SIGN(SUM([1]Лист1!DW988))</f>
        <v>0</v>
      </c>
      <c r="Q985">
        <f>SIGN(SUM([1]Лист1!EA988:EG988))</f>
        <v>1</v>
      </c>
      <c r="R985">
        <f>SIGN(SUM([1]Лист1!CL988:CQ988))</f>
        <v>0</v>
      </c>
      <c r="S985">
        <f>SIGN(SUM([1]Лист1!ER988))</f>
        <v>0</v>
      </c>
      <c r="T985">
        <f>SIGN(SUM([1]Лист1!EJ988,[1]Лист1!EK988,[1]Лист1!EN988,[1]Лист1!EQ988,[1]Лист1!ES988))</f>
        <v>0</v>
      </c>
      <c r="U985">
        <f>SIGN(SUM([1]Лист1!DX988:DY988,[1]Лист1!EH988))</f>
        <v>0</v>
      </c>
      <c r="V985">
        <f>SIGN(SUM([1]Лист1!DZ988,[1]Лист1!EO988,[1]Лист1!EM988))</f>
        <v>0</v>
      </c>
      <c r="W985">
        <f>SIGN(SUM([1]Лист1!DL988:DT988))</f>
        <v>0</v>
      </c>
      <c r="X985">
        <f>SIGN(SUM([1]Лист1!EI988,[1]Лист1!EL988,[1]Лист1!EP988,[1]Лист1!EU988:EV988))</f>
        <v>0</v>
      </c>
      <c r="Y985">
        <f>SIGN(SUM([1]Лист1!DU988,[1]Лист1!ET988))</f>
        <v>0</v>
      </c>
      <c r="Z985">
        <f>SIGN(SUM([1]Лист1!EW988:EY988))</f>
        <v>0</v>
      </c>
    </row>
    <row r="986" spans="1:26" x14ac:dyDescent="0.3">
      <c r="A986" s="1" t="str">
        <f>[1]Лист1!B989</f>
        <v>Phyllopharyn</v>
      </c>
      <c r="B986" s="1" t="str">
        <f>[1]Лист1!C989</f>
        <v>Chlamydodontida</v>
      </c>
      <c r="C986" s="1" t="str">
        <f>[1]Лист1!D989</f>
        <v>Lynchellidae</v>
      </c>
      <c r="D986" s="1" t="str">
        <f>TRIM([1]Лист1!E989)</f>
        <v>Coeloperix</v>
      </c>
      <c r="E986" s="1" t="str">
        <f>TRIM(CONCATENATE([1]Лист1!E989," ",[1]Лист1!F989))</f>
        <v>Coeloperix eforiana</v>
      </c>
      <c r="F986">
        <f>SIGN(SUM([1]Лист1!CB989,[1]Лист1!DV989))</f>
        <v>0</v>
      </c>
      <c r="G986">
        <f>SIGN(SUM([1]Лист1!EZ989,[1]Лист1!FB989))</f>
        <v>0</v>
      </c>
      <c r="H986">
        <f>SIGN(SUM([1]Лист1!FA989,[1]Лист1!FU989))</f>
        <v>0</v>
      </c>
      <c r="I986">
        <f>SIGN(SUM([1]Лист1!FC989))</f>
        <v>0</v>
      </c>
      <c r="J986">
        <f>SIGN(SUM([1]Лист1!BL989:CA989))</f>
        <v>0</v>
      </c>
      <c r="K986">
        <f>SIGN(SUM([1]Лист1!AR989:BK989))</f>
        <v>0</v>
      </c>
      <c r="L986">
        <f>SIGN(SUM([1]Лист1!AM989:AQ989))</f>
        <v>0</v>
      </c>
      <c r="M986">
        <f>SIGN(SUM([1]Лист1!CS989:DK989))</f>
        <v>0</v>
      </c>
      <c r="N986">
        <f>SIGN(SUM([1]Лист1!CC989:CK989,[1]Лист1!CR989))</f>
        <v>0</v>
      </c>
      <c r="O986">
        <f>SIGN(SUM([1]Лист1!U989:AL989))</f>
        <v>1</v>
      </c>
      <c r="P986">
        <f>SIGN(SUM([1]Лист1!DW989))</f>
        <v>0</v>
      </c>
      <c r="Q986">
        <f>SIGN(SUM([1]Лист1!EA989:EG989))</f>
        <v>0</v>
      </c>
      <c r="R986">
        <f>SIGN(SUM([1]Лист1!CL989:CQ989))</f>
        <v>0</v>
      </c>
      <c r="S986">
        <f>SIGN(SUM([1]Лист1!ER989))</f>
        <v>0</v>
      </c>
      <c r="T986">
        <f>SIGN(SUM([1]Лист1!EJ989,[1]Лист1!EK989,[1]Лист1!EN989,[1]Лист1!EQ989,[1]Лист1!ES989))</f>
        <v>0</v>
      </c>
      <c r="U986">
        <f>SIGN(SUM([1]Лист1!DX989:DY989,[1]Лист1!EH989))</f>
        <v>0</v>
      </c>
      <c r="V986">
        <f>SIGN(SUM([1]Лист1!DZ989,[1]Лист1!EO989,[1]Лист1!EM989))</f>
        <v>0</v>
      </c>
      <c r="W986">
        <f>SIGN(SUM([1]Лист1!DL989:DT989))</f>
        <v>0</v>
      </c>
      <c r="X986">
        <f>SIGN(SUM([1]Лист1!EI989,[1]Лист1!EL989,[1]Лист1!EP989,[1]Лист1!EU989:EV989))</f>
        <v>0</v>
      </c>
      <c r="Y986">
        <f>SIGN(SUM([1]Лист1!DU989,[1]Лист1!ET989))</f>
        <v>0</v>
      </c>
      <c r="Z986">
        <f>SIGN(SUM([1]Лист1!EW989:EY989))</f>
        <v>0</v>
      </c>
    </row>
    <row r="987" spans="1:26" x14ac:dyDescent="0.3">
      <c r="A987" s="1" t="str">
        <f>[1]Лист1!B990</f>
        <v>Phyllopharyn</v>
      </c>
      <c r="B987" s="1" t="str">
        <f>[1]Лист1!C990</f>
        <v>Chlamydodontida</v>
      </c>
      <c r="C987" s="1" t="str">
        <f>[1]Лист1!D990</f>
        <v>Lynchellidae</v>
      </c>
      <c r="D987" s="1" t="str">
        <f>TRIM([1]Лист1!E990)</f>
        <v>Coeloperix</v>
      </c>
      <c r="E987" s="1" t="str">
        <f>TRIM(CONCATENATE([1]Лист1!E990," ",[1]Лист1!F990))</f>
        <v>Coeloperix sleighi</v>
      </c>
      <c r="F987">
        <f>SIGN(SUM([1]Лист1!CB990,[1]Лист1!DV990))</f>
        <v>0</v>
      </c>
      <c r="G987">
        <f>SIGN(SUM([1]Лист1!EZ990,[1]Лист1!FB990))</f>
        <v>0</v>
      </c>
      <c r="H987">
        <f>SIGN(SUM([1]Лист1!FA990,[1]Лист1!FU990))</f>
        <v>0</v>
      </c>
      <c r="I987">
        <f>SIGN(SUM([1]Лист1!FC990))</f>
        <v>0</v>
      </c>
      <c r="J987">
        <f>SIGN(SUM([1]Лист1!BL990:CA990))</f>
        <v>0</v>
      </c>
      <c r="K987">
        <f>SIGN(SUM([1]Лист1!AR990:BK990))</f>
        <v>0</v>
      </c>
      <c r="L987">
        <f>SIGN(SUM([1]Лист1!AM990:AQ990))</f>
        <v>0</v>
      </c>
      <c r="M987">
        <f>SIGN(SUM([1]Лист1!CS990:DK990))</f>
        <v>0</v>
      </c>
      <c r="N987">
        <f>SIGN(SUM([1]Лист1!CC990:CK990,[1]Лист1!CR990))</f>
        <v>0</v>
      </c>
      <c r="O987">
        <f>SIGN(SUM([1]Лист1!U990:AL990))</f>
        <v>0</v>
      </c>
      <c r="P987">
        <f>SIGN(SUM([1]Лист1!DW990))</f>
        <v>0</v>
      </c>
      <c r="Q987">
        <f>SIGN(SUM([1]Лист1!EA990:EG990))</f>
        <v>1</v>
      </c>
      <c r="R987">
        <f>SIGN(SUM([1]Лист1!CL990:CQ990))</f>
        <v>0</v>
      </c>
      <c r="S987">
        <f>SIGN(SUM([1]Лист1!ER990))</f>
        <v>0</v>
      </c>
      <c r="T987">
        <f>SIGN(SUM([1]Лист1!EJ990,[1]Лист1!EK990,[1]Лист1!EN990,[1]Лист1!EQ990,[1]Лист1!ES990))</f>
        <v>0</v>
      </c>
      <c r="U987">
        <f>SIGN(SUM([1]Лист1!DX990:DY990,[1]Лист1!EH990))</f>
        <v>0</v>
      </c>
      <c r="V987">
        <f>SIGN(SUM([1]Лист1!DZ990,[1]Лист1!EO990,[1]Лист1!EM990))</f>
        <v>0</v>
      </c>
      <c r="W987">
        <f>SIGN(SUM([1]Лист1!DL990:DT990))</f>
        <v>0</v>
      </c>
      <c r="X987">
        <f>SIGN(SUM([1]Лист1!EI990,[1]Лист1!EL990,[1]Лист1!EP990,[1]Лист1!EU990:EV990))</f>
        <v>0</v>
      </c>
      <c r="Y987">
        <f>SIGN(SUM([1]Лист1!DU990,[1]Лист1!ET990))</f>
        <v>0</v>
      </c>
      <c r="Z987">
        <f>SIGN(SUM([1]Лист1!EW990:EY990))</f>
        <v>0</v>
      </c>
    </row>
    <row r="988" spans="1:26" x14ac:dyDescent="0.3">
      <c r="A988" s="1" t="str">
        <f>[1]Лист1!B991</f>
        <v>Phyllopharyn</v>
      </c>
      <c r="B988" s="1" t="str">
        <f>[1]Лист1!C991</f>
        <v>Chlamydodontida</v>
      </c>
      <c r="C988" s="1" t="str">
        <f>[1]Лист1!D991</f>
        <v>Lynchellidae</v>
      </c>
      <c r="D988" s="1" t="str">
        <f>TRIM([1]Лист1!E991)</f>
        <v>Lynchella</v>
      </c>
      <c r="E988" s="1" t="str">
        <f>TRIM(CONCATENATE([1]Лист1!E991," ",[1]Лист1!F991))</f>
        <v>Lynchella aspidisciformis</v>
      </c>
      <c r="F988">
        <f>SIGN(SUM([1]Лист1!CB991,[1]Лист1!DV991))</f>
        <v>0</v>
      </c>
      <c r="G988">
        <f>SIGN(SUM([1]Лист1!EZ991,[1]Лист1!FB991))</f>
        <v>1</v>
      </c>
      <c r="H988">
        <f>SIGN(SUM([1]Лист1!FA991,[1]Лист1!FU991))</f>
        <v>1</v>
      </c>
      <c r="I988">
        <f>SIGN(SUM([1]Лист1!FC991))</f>
        <v>1</v>
      </c>
      <c r="J988">
        <f>SIGN(SUM([1]Лист1!BL991:CA991))</f>
        <v>0</v>
      </c>
      <c r="K988">
        <f>SIGN(SUM([1]Лист1!AR991:BK991))</f>
        <v>1</v>
      </c>
      <c r="L988">
        <f>SIGN(SUM([1]Лист1!AM991:AQ991))</f>
        <v>1</v>
      </c>
      <c r="M988">
        <f>SIGN(SUM([1]Лист1!CS991:DK991))</f>
        <v>1</v>
      </c>
      <c r="N988">
        <f>SIGN(SUM([1]Лист1!CC991:CK991,[1]Лист1!CR991))</f>
        <v>0</v>
      </c>
      <c r="O988">
        <f>SIGN(SUM([1]Лист1!U991:AL991))</f>
        <v>1</v>
      </c>
      <c r="P988">
        <f>SIGN(SUM([1]Лист1!DW991))</f>
        <v>0</v>
      </c>
      <c r="Q988">
        <f>SIGN(SUM([1]Лист1!EA991:EG991))</f>
        <v>0</v>
      </c>
      <c r="R988">
        <f>SIGN(SUM([1]Лист1!CL991:CQ991))</f>
        <v>0</v>
      </c>
      <c r="S988">
        <f>SIGN(SUM([1]Лист1!ER991))</f>
        <v>0</v>
      </c>
      <c r="T988">
        <f>SIGN(SUM([1]Лист1!EJ991,[1]Лист1!EK991,[1]Лист1!EN991,[1]Лист1!EQ991,[1]Лист1!ES991))</f>
        <v>0</v>
      </c>
      <c r="U988">
        <f>SIGN(SUM([1]Лист1!DX991:DY991,[1]Лист1!EH991))</f>
        <v>0</v>
      </c>
      <c r="V988">
        <f>SIGN(SUM([1]Лист1!DZ991,[1]Лист1!EO991,[1]Лист1!EM991))</f>
        <v>0</v>
      </c>
      <c r="W988">
        <f>SIGN(SUM([1]Лист1!DL991:DT991))</f>
        <v>0</v>
      </c>
      <c r="X988">
        <f>SIGN(SUM([1]Лист1!EI991,[1]Лист1!EL991,[1]Лист1!EP991,[1]Лист1!EU991:EV991))</f>
        <v>0</v>
      </c>
      <c r="Y988">
        <f>SIGN(SUM([1]Лист1!DU991,[1]Лист1!ET991))</f>
        <v>0</v>
      </c>
      <c r="Z988">
        <f>SIGN(SUM([1]Лист1!EW991:EY991))</f>
        <v>0</v>
      </c>
    </row>
    <row r="989" spans="1:26" x14ac:dyDescent="0.3">
      <c r="A989" s="1" t="str">
        <f>[1]Лист1!B992</f>
        <v>Phyllopharyn</v>
      </c>
      <c r="B989" s="1" t="str">
        <f>[1]Лист1!C992</f>
        <v>Chlamydodontida</v>
      </c>
      <c r="C989" s="1" t="str">
        <f>[1]Лист1!D992</f>
        <v>Lynchellidae</v>
      </c>
      <c r="D989" s="1" t="str">
        <f>TRIM([1]Лист1!E992)</f>
        <v>Lynchella</v>
      </c>
      <c r="E989" s="1" t="str">
        <f>TRIM(CONCATENATE([1]Лист1!E992," ",[1]Лист1!F992))</f>
        <v>Lynchella cypris</v>
      </c>
      <c r="F989">
        <f>SIGN(SUM([1]Лист1!CB992,[1]Лист1!DV992))</f>
        <v>0</v>
      </c>
      <c r="G989">
        <f>SIGN(SUM([1]Лист1!EZ992,[1]Лист1!FB992))</f>
        <v>0</v>
      </c>
      <c r="H989">
        <f>SIGN(SUM([1]Лист1!FA992,[1]Лист1!FU992))</f>
        <v>0</v>
      </c>
      <c r="I989">
        <f>SIGN(SUM([1]Лист1!FC992))</f>
        <v>0</v>
      </c>
      <c r="J989">
        <f>SIGN(SUM([1]Лист1!BL992:CA992))</f>
        <v>0</v>
      </c>
      <c r="K989">
        <f>SIGN(SUM([1]Лист1!AR992:BK992))</f>
        <v>0</v>
      </c>
      <c r="L989">
        <f>SIGN(SUM([1]Лист1!AM992:AQ992))</f>
        <v>0</v>
      </c>
      <c r="M989">
        <f>SIGN(SUM([1]Лист1!CS992:DK992))</f>
        <v>0</v>
      </c>
      <c r="N989">
        <f>SIGN(SUM([1]Лист1!CC992:CK992,[1]Лист1!CR992))</f>
        <v>0</v>
      </c>
      <c r="O989">
        <f>SIGN(SUM([1]Лист1!U992:AL992))</f>
        <v>0</v>
      </c>
      <c r="P989">
        <f>SIGN(SUM([1]Лист1!DW992))</f>
        <v>0</v>
      </c>
      <c r="Q989">
        <f>SIGN(SUM([1]Лист1!EA992:EG992))</f>
        <v>0</v>
      </c>
      <c r="R989">
        <f>SIGN(SUM([1]Лист1!CL992:CQ992))</f>
        <v>0</v>
      </c>
      <c r="S989">
        <f>SIGN(SUM([1]Лист1!ER992))</f>
        <v>0</v>
      </c>
      <c r="T989">
        <f>SIGN(SUM([1]Лист1!EJ992,[1]Лист1!EK992,[1]Лист1!EN992,[1]Лист1!EQ992,[1]Лист1!ES992))</f>
        <v>0</v>
      </c>
      <c r="U989">
        <f>SIGN(SUM([1]Лист1!DX992:DY992,[1]Лист1!EH992))</f>
        <v>0</v>
      </c>
      <c r="V989">
        <f>SIGN(SUM([1]Лист1!DZ992,[1]Лист1!EO992,[1]Лист1!EM992))</f>
        <v>0</v>
      </c>
      <c r="W989">
        <f>SIGN(SUM([1]Лист1!DL992:DT992))</f>
        <v>0</v>
      </c>
      <c r="X989">
        <f>SIGN(SUM([1]Лист1!EI992,[1]Лист1!EL992,[1]Лист1!EP992,[1]Лист1!EU992:EV992))</f>
        <v>0</v>
      </c>
      <c r="Y989">
        <f>SIGN(SUM([1]Лист1!DU992,[1]Лист1!ET992))</f>
        <v>0</v>
      </c>
      <c r="Z989">
        <f>SIGN(SUM([1]Лист1!EW992:EY992))</f>
        <v>1</v>
      </c>
    </row>
    <row r="990" spans="1:26" x14ac:dyDescent="0.3">
      <c r="A990" s="1" t="str">
        <f>[1]Лист1!B993</f>
        <v>Phyllopharyn</v>
      </c>
      <c r="B990" s="1" t="str">
        <f>[1]Лист1!C993</f>
        <v>Chlamydodontida</v>
      </c>
      <c r="C990" s="1" t="str">
        <f>[1]Лист1!D993</f>
        <v>Lynchellidae</v>
      </c>
      <c r="D990" s="1" t="str">
        <f>TRIM([1]Лист1!E993)</f>
        <v>Lynchella</v>
      </c>
      <c r="E990" s="1" t="str">
        <f>TRIM(CONCATENATE([1]Лист1!E993," ",[1]Лист1!F993))</f>
        <v>Lynchella fencheli</v>
      </c>
      <c r="F990">
        <f>SIGN(SUM([1]Лист1!CB993,[1]Лист1!DV993))</f>
        <v>0</v>
      </c>
      <c r="G990">
        <f>SIGN(SUM([1]Лист1!EZ993,[1]Лист1!FB993))</f>
        <v>0</v>
      </c>
      <c r="H990">
        <f>SIGN(SUM([1]Лист1!FA993,[1]Лист1!FU993))</f>
        <v>0</v>
      </c>
      <c r="I990">
        <f>SIGN(SUM([1]Лист1!FC993))</f>
        <v>0</v>
      </c>
      <c r="J990">
        <f>SIGN(SUM([1]Лист1!BL993:CA993))</f>
        <v>0</v>
      </c>
      <c r="K990">
        <f>SIGN(SUM([1]Лист1!AR993:BK993))</f>
        <v>0</v>
      </c>
      <c r="L990">
        <f>SIGN(SUM([1]Лист1!AM993:AQ993))</f>
        <v>0</v>
      </c>
      <c r="M990">
        <f>SIGN(SUM([1]Лист1!CS993:DK993))</f>
        <v>0</v>
      </c>
      <c r="N990">
        <f>SIGN(SUM([1]Лист1!CC993:CK993,[1]Лист1!CR993))</f>
        <v>0</v>
      </c>
      <c r="O990">
        <f>SIGN(SUM([1]Лист1!U993:AL993))</f>
        <v>0</v>
      </c>
      <c r="P990">
        <f>SIGN(SUM([1]Лист1!DW993))</f>
        <v>0</v>
      </c>
      <c r="Q990">
        <f>SIGN(SUM([1]Лист1!EA993:EG993))</f>
        <v>0</v>
      </c>
      <c r="R990">
        <f>SIGN(SUM([1]Лист1!CL993:CQ993))</f>
        <v>0</v>
      </c>
      <c r="S990">
        <f>SIGN(SUM([1]Лист1!ER993))</f>
        <v>0</v>
      </c>
      <c r="T990">
        <f>SIGN(SUM([1]Лист1!EJ993,[1]Лист1!EK993,[1]Лист1!EN993,[1]Лист1!EQ993,[1]Лист1!ES993))</f>
        <v>0</v>
      </c>
      <c r="U990">
        <f>SIGN(SUM([1]Лист1!DX993:DY993,[1]Лист1!EH993))</f>
        <v>0</v>
      </c>
      <c r="V990">
        <f>SIGN(SUM([1]Лист1!DZ993,[1]Лист1!EO993,[1]Лист1!EM993))</f>
        <v>0</v>
      </c>
      <c r="W990">
        <f>SIGN(SUM([1]Лист1!DL993:DT993))</f>
        <v>0</v>
      </c>
      <c r="X990">
        <f>SIGN(SUM([1]Лист1!EI993,[1]Лист1!EL993,[1]Лист1!EP993,[1]Лист1!EU993:EV993))</f>
        <v>0</v>
      </c>
      <c r="Y990">
        <f>SIGN(SUM([1]Лист1!DU993,[1]Лист1!ET993))</f>
        <v>0</v>
      </c>
      <c r="Z990">
        <f>SIGN(SUM([1]Лист1!EW993:EY993))</f>
        <v>1</v>
      </c>
    </row>
    <row r="991" spans="1:26" x14ac:dyDescent="0.3">
      <c r="A991" s="1" t="str">
        <f>[1]Лист1!B994</f>
        <v>Phyllopharyn</v>
      </c>
      <c r="B991" s="1" t="str">
        <f>[1]Лист1!C994</f>
        <v>Chlamydodontida</v>
      </c>
      <c r="C991" s="1" t="str">
        <f>[1]Лист1!D994</f>
        <v>Lynchellidae</v>
      </c>
      <c r="D991" s="1" t="str">
        <f>TRIM([1]Лист1!E994)</f>
        <v>Lynchella</v>
      </c>
      <c r="E991" s="1" t="str">
        <f>TRIM(CONCATENATE([1]Лист1!E994," ",[1]Лист1!F994))</f>
        <v>Lynchella gradata</v>
      </c>
      <c r="F991">
        <f>SIGN(SUM([1]Лист1!CB994,[1]Лист1!DV994))</f>
        <v>0</v>
      </c>
      <c r="G991">
        <f>SIGN(SUM([1]Лист1!EZ994,[1]Лист1!FB994))</f>
        <v>1</v>
      </c>
      <c r="H991">
        <f>SIGN(SUM([1]Лист1!FA994,[1]Лист1!FU994))</f>
        <v>0</v>
      </c>
      <c r="I991">
        <f>SIGN(SUM([1]Лист1!FC994))</f>
        <v>0</v>
      </c>
      <c r="J991">
        <f>SIGN(SUM([1]Лист1!BL994:CA994))</f>
        <v>0</v>
      </c>
      <c r="K991">
        <f>SIGN(SUM([1]Лист1!AR994:BK994))</f>
        <v>1</v>
      </c>
      <c r="L991">
        <f>SIGN(SUM([1]Лист1!AM994:AQ994))</f>
        <v>1</v>
      </c>
      <c r="M991">
        <f>SIGN(SUM([1]Лист1!CS994:DK994))</f>
        <v>1</v>
      </c>
      <c r="N991">
        <f>SIGN(SUM([1]Лист1!CC994:CK994,[1]Лист1!CR994))</f>
        <v>0</v>
      </c>
      <c r="O991">
        <f>SIGN(SUM([1]Лист1!U994:AL994))</f>
        <v>0</v>
      </c>
      <c r="P991">
        <f>SIGN(SUM([1]Лист1!DW994))</f>
        <v>0</v>
      </c>
      <c r="Q991">
        <f>SIGN(SUM([1]Лист1!EA994:EG994))</f>
        <v>0</v>
      </c>
      <c r="R991">
        <f>SIGN(SUM([1]Лист1!CL994:CQ994))</f>
        <v>0</v>
      </c>
      <c r="S991">
        <f>SIGN(SUM([1]Лист1!ER994))</f>
        <v>0</v>
      </c>
      <c r="T991">
        <f>SIGN(SUM([1]Лист1!EJ994,[1]Лист1!EK994,[1]Лист1!EN994,[1]Лист1!EQ994,[1]Лист1!ES994))</f>
        <v>0</v>
      </c>
      <c r="U991">
        <f>SIGN(SUM([1]Лист1!DX994:DY994,[1]Лист1!EH994))</f>
        <v>0</v>
      </c>
      <c r="V991">
        <f>SIGN(SUM([1]Лист1!DZ994,[1]Лист1!EO994,[1]Лист1!EM994))</f>
        <v>0</v>
      </c>
      <c r="W991">
        <f>SIGN(SUM([1]Лист1!DL994:DT994))</f>
        <v>0</v>
      </c>
      <c r="X991">
        <f>SIGN(SUM([1]Лист1!EI994,[1]Лист1!EL994,[1]Лист1!EP994,[1]Лист1!EU994:EV994))</f>
        <v>0</v>
      </c>
      <c r="Y991">
        <f>SIGN(SUM([1]Лист1!DU994,[1]Лист1!ET994))</f>
        <v>0</v>
      </c>
      <c r="Z991">
        <f>SIGN(SUM([1]Лист1!EW994:EY994))</f>
        <v>0</v>
      </c>
    </row>
    <row r="992" spans="1:26" x14ac:dyDescent="0.3">
      <c r="A992" s="1" t="str">
        <f>[1]Лист1!B995</f>
        <v>Phyllopharyn</v>
      </c>
      <c r="B992" s="1" t="str">
        <f>[1]Лист1!C995</f>
        <v>Chlamydodontida</v>
      </c>
      <c r="C992" s="1" t="str">
        <f>[1]Лист1!D995</f>
        <v>Lynchellidae</v>
      </c>
      <c r="D992" s="1" t="str">
        <f>TRIM([1]Лист1!E995)</f>
        <v>Lynchella</v>
      </c>
      <c r="E992" s="1" t="str">
        <f>TRIM(CONCATENATE([1]Лист1!E995," ",[1]Лист1!F995))</f>
        <v>Lynchella minuta</v>
      </c>
      <c r="F992">
        <f>SIGN(SUM([1]Лист1!CB995,[1]Лист1!DV995))</f>
        <v>0</v>
      </c>
      <c r="G992">
        <f>SIGN(SUM([1]Лист1!EZ995,[1]Лист1!FB995))</f>
        <v>0</v>
      </c>
      <c r="H992">
        <f>SIGN(SUM([1]Лист1!FA995,[1]Лист1!FU995))</f>
        <v>0</v>
      </c>
      <c r="I992">
        <f>SIGN(SUM([1]Лист1!FC995))</f>
        <v>0</v>
      </c>
      <c r="J992">
        <f>SIGN(SUM([1]Лист1!BL995:CA995))</f>
        <v>0</v>
      </c>
      <c r="K992">
        <f>SIGN(SUM([1]Лист1!AR995:BK995))</f>
        <v>0</v>
      </c>
      <c r="L992">
        <f>SIGN(SUM([1]Лист1!AM995:AQ995))</f>
        <v>0</v>
      </c>
      <c r="M992">
        <f>SIGN(SUM([1]Лист1!CS995:DK995))</f>
        <v>0</v>
      </c>
      <c r="N992">
        <f>SIGN(SUM([1]Лист1!CC995:CK995,[1]Лист1!CR995))</f>
        <v>0</v>
      </c>
      <c r="O992">
        <f>SIGN(SUM([1]Лист1!U995:AL995))</f>
        <v>0</v>
      </c>
      <c r="P992">
        <f>SIGN(SUM([1]Лист1!DW995))</f>
        <v>0</v>
      </c>
      <c r="Q992">
        <f>SIGN(SUM([1]Лист1!EA995:EG995))</f>
        <v>1</v>
      </c>
      <c r="R992">
        <f>SIGN(SUM([1]Лист1!CL995:CQ995))</f>
        <v>0</v>
      </c>
      <c r="S992">
        <f>SIGN(SUM([1]Лист1!ER995))</f>
        <v>0</v>
      </c>
      <c r="T992">
        <f>SIGN(SUM([1]Лист1!EJ995,[1]Лист1!EK995,[1]Лист1!EN995,[1]Лист1!EQ995,[1]Лист1!ES995))</f>
        <v>0</v>
      </c>
      <c r="U992">
        <f>SIGN(SUM([1]Лист1!DX995:DY995,[1]Лист1!EH995))</f>
        <v>0</v>
      </c>
      <c r="V992">
        <f>SIGN(SUM([1]Лист1!DZ995,[1]Лист1!EO995,[1]Лист1!EM995))</f>
        <v>0</v>
      </c>
      <c r="W992">
        <f>SIGN(SUM([1]Лист1!DL995:DT995))</f>
        <v>0</v>
      </c>
      <c r="X992">
        <f>SIGN(SUM([1]Лист1!EI995,[1]Лист1!EL995,[1]Лист1!EP995,[1]Лист1!EU995:EV995))</f>
        <v>0</v>
      </c>
      <c r="Y992">
        <f>SIGN(SUM([1]Лист1!DU995,[1]Лист1!ET995))</f>
        <v>0</v>
      </c>
      <c r="Z992">
        <f>SIGN(SUM([1]Лист1!EW995:EY995))</f>
        <v>0</v>
      </c>
    </row>
    <row r="993" spans="1:26" x14ac:dyDescent="0.3">
      <c r="A993" s="1" t="str">
        <f>[1]Лист1!B996</f>
        <v>Phyllopharyn</v>
      </c>
      <c r="B993" s="1" t="str">
        <f>[1]Лист1!C996</f>
        <v>Chlamydodontida</v>
      </c>
      <c r="C993" s="1" t="str">
        <f>[1]Лист1!D996</f>
        <v>Lynchellidae</v>
      </c>
      <c r="D993" s="1" t="str">
        <f>TRIM([1]Лист1!E996)</f>
        <v>Lynchella</v>
      </c>
      <c r="E993" s="1" t="str">
        <f>TRIM(CONCATENATE([1]Лист1!E996," ",[1]Лист1!F996))</f>
        <v>Lynchella nordica</v>
      </c>
      <c r="F993">
        <f>SIGN(SUM([1]Лист1!CB996,[1]Лист1!DV996))</f>
        <v>0</v>
      </c>
      <c r="G993">
        <f>SIGN(SUM([1]Лист1!EZ996,[1]Лист1!FB996))</f>
        <v>0</v>
      </c>
      <c r="H993">
        <f>SIGN(SUM([1]Лист1!FA996,[1]Лист1!FU996))</f>
        <v>1</v>
      </c>
      <c r="I993">
        <f>SIGN(SUM([1]Лист1!FC996))</f>
        <v>0</v>
      </c>
      <c r="J993">
        <f>SIGN(SUM([1]Лист1!BL996:CA996))</f>
        <v>1</v>
      </c>
      <c r="K993">
        <f>SIGN(SUM([1]Лист1!AR996:BK996))</f>
        <v>0</v>
      </c>
      <c r="L993">
        <f>SIGN(SUM([1]Лист1!AM996:AQ996))</f>
        <v>0</v>
      </c>
      <c r="M993">
        <f>SIGN(SUM([1]Лист1!CS996:DK996))</f>
        <v>1</v>
      </c>
      <c r="N993">
        <f>SIGN(SUM([1]Лист1!CC996:CK996,[1]Лист1!CR996))</f>
        <v>0</v>
      </c>
      <c r="O993">
        <f>SIGN(SUM([1]Лист1!U996:AL996))</f>
        <v>0</v>
      </c>
      <c r="P993">
        <f>SIGN(SUM([1]Лист1!DW996))</f>
        <v>0</v>
      </c>
      <c r="Q993">
        <f>SIGN(SUM([1]Лист1!EA996:EG996))</f>
        <v>1</v>
      </c>
      <c r="R993">
        <f>SIGN(SUM([1]Лист1!CL996:CQ996))</f>
        <v>0</v>
      </c>
      <c r="S993">
        <f>SIGN(SUM([1]Лист1!ER996))</f>
        <v>0</v>
      </c>
      <c r="T993">
        <f>SIGN(SUM([1]Лист1!EJ996,[1]Лист1!EK996,[1]Лист1!EN996,[1]Лист1!EQ996,[1]Лист1!ES996))</f>
        <v>0</v>
      </c>
      <c r="U993">
        <f>SIGN(SUM([1]Лист1!DX996:DY996,[1]Лист1!EH996))</f>
        <v>0</v>
      </c>
      <c r="V993">
        <f>SIGN(SUM([1]Лист1!DZ996,[1]Лист1!EO996,[1]Лист1!EM996))</f>
        <v>0</v>
      </c>
      <c r="W993">
        <f>SIGN(SUM([1]Лист1!DL996:DT996))</f>
        <v>0</v>
      </c>
      <c r="X993">
        <f>SIGN(SUM([1]Лист1!EI996,[1]Лист1!EL996,[1]Лист1!EP996,[1]Лист1!EU996:EV996))</f>
        <v>0</v>
      </c>
      <c r="Y993">
        <f>SIGN(SUM([1]Лист1!DU996,[1]Лист1!ET996))</f>
        <v>0</v>
      </c>
      <c r="Z993">
        <f>SIGN(SUM([1]Лист1!EW996:EY996))</f>
        <v>1</v>
      </c>
    </row>
    <row r="994" spans="1:26" x14ac:dyDescent="0.3">
      <c r="A994" s="1" t="str">
        <f>[1]Лист1!B997</f>
        <v>Phyllopharyn</v>
      </c>
      <c r="B994" s="1" t="str">
        <f>[1]Лист1!C997</f>
        <v>Chlamydodontida</v>
      </c>
      <c r="C994" s="1" t="str">
        <f>[1]Лист1!D997</f>
        <v>Lynchellidae</v>
      </c>
      <c r="D994" s="1" t="str">
        <f>TRIM([1]Лист1!E997)</f>
        <v>Lynchella</v>
      </c>
      <c r="E994" s="1" t="str">
        <f>TRIM(CONCATENATE([1]Лист1!E997," ",[1]Лист1!F997))</f>
        <v>Lynchella psammophila</v>
      </c>
      <c r="F994">
        <f>SIGN(SUM([1]Лист1!CB997,[1]Лист1!DV997))</f>
        <v>0</v>
      </c>
      <c r="G994">
        <f>SIGN(SUM([1]Лист1!EZ997,[1]Лист1!FB997))</f>
        <v>0</v>
      </c>
      <c r="H994">
        <f>SIGN(SUM([1]Лист1!FA997,[1]Лист1!FU997))</f>
        <v>0</v>
      </c>
      <c r="I994">
        <f>SIGN(SUM([1]Лист1!FC997))</f>
        <v>1</v>
      </c>
      <c r="J994">
        <f>SIGN(SUM([1]Лист1!BL997:CA997))</f>
        <v>0</v>
      </c>
      <c r="K994">
        <f>SIGN(SUM([1]Лист1!AR997:BK997))</f>
        <v>0</v>
      </c>
      <c r="L994">
        <f>SIGN(SUM([1]Лист1!AM997:AQ997))</f>
        <v>0</v>
      </c>
      <c r="M994">
        <f>SIGN(SUM([1]Лист1!CS997:DK997))</f>
        <v>0</v>
      </c>
      <c r="N994">
        <f>SIGN(SUM([1]Лист1!CC997:CK997,[1]Лист1!CR997))</f>
        <v>0</v>
      </c>
      <c r="O994">
        <f>SIGN(SUM([1]Лист1!U997:AL997))</f>
        <v>1</v>
      </c>
      <c r="P994">
        <f>SIGN(SUM([1]Лист1!DW997))</f>
        <v>0</v>
      </c>
      <c r="Q994">
        <f>SIGN(SUM([1]Лист1!EA997:EG997))</f>
        <v>0</v>
      </c>
      <c r="R994">
        <f>SIGN(SUM([1]Лист1!CL997:CQ997))</f>
        <v>1</v>
      </c>
      <c r="S994">
        <f>SIGN(SUM([1]Лист1!ER997))</f>
        <v>0</v>
      </c>
      <c r="T994">
        <f>SIGN(SUM([1]Лист1!EJ997,[1]Лист1!EK997,[1]Лист1!EN997,[1]Лист1!EQ997,[1]Лист1!ES997))</f>
        <v>0</v>
      </c>
      <c r="U994">
        <f>SIGN(SUM([1]Лист1!DX997:DY997,[1]Лист1!EH997))</f>
        <v>0</v>
      </c>
      <c r="V994">
        <f>SIGN(SUM([1]Лист1!DZ997,[1]Лист1!EO997,[1]Лист1!EM997))</f>
        <v>0</v>
      </c>
      <c r="W994">
        <f>SIGN(SUM([1]Лист1!DL997:DT997))</f>
        <v>0</v>
      </c>
      <c r="X994">
        <f>SIGN(SUM([1]Лист1!EI997,[1]Лист1!EL997,[1]Лист1!EP997,[1]Лист1!EU997:EV997))</f>
        <v>0</v>
      </c>
      <c r="Y994">
        <f>SIGN(SUM([1]Лист1!DU997,[1]Лист1!ET997))</f>
        <v>0</v>
      </c>
      <c r="Z994">
        <f>SIGN(SUM([1]Лист1!EW997:EY997))</f>
        <v>0</v>
      </c>
    </row>
    <row r="995" spans="1:26" x14ac:dyDescent="0.3">
      <c r="A995" s="1" t="str">
        <f>[1]Лист1!B998</f>
        <v>Phyllopharyn</v>
      </c>
      <c r="B995" s="1" t="str">
        <f>[1]Лист1!C998</f>
        <v>Chlamydodontida</v>
      </c>
      <c r="C995" s="1" t="str">
        <f>[1]Лист1!D998</f>
        <v>Chilodonellidae</v>
      </c>
      <c r="D995" s="1" t="str">
        <f>TRIM([1]Лист1!E998)</f>
        <v>Chilodonella</v>
      </c>
      <c r="E995" s="1" t="str">
        <f>TRIM(CONCATENATE([1]Лист1!E998," ",[1]Лист1!F998))</f>
        <v>Chilodonella aplanata</v>
      </c>
      <c r="F995">
        <f>SIGN(SUM([1]Лист1!CB998,[1]Лист1!DV998))</f>
        <v>0</v>
      </c>
      <c r="G995">
        <f>SIGN(SUM([1]Лист1!EZ998,[1]Лист1!FB998))</f>
        <v>0</v>
      </c>
      <c r="H995">
        <f>SIGN(SUM([1]Лист1!FA998,[1]Лист1!FU998))</f>
        <v>0</v>
      </c>
      <c r="I995">
        <f>SIGN(SUM([1]Лист1!FC998))</f>
        <v>0</v>
      </c>
      <c r="J995">
        <f>SIGN(SUM([1]Лист1!BL998:CA998))</f>
        <v>0</v>
      </c>
      <c r="K995">
        <f>SIGN(SUM([1]Лист1!AR998:BK998))</f>
        <v>0</v>
      </c>
      <c r="L995">
        <f>SIGN(SUM([1]Лист1!AM998:AQ998))</f>
        <v>0</v>
      </c>
      <c r="M995">
        <f>SIGN(SUM([1]Лист1!CS998:DK998))</f>
        <v>0</v>
      </c>
      <c r="N995">
        <f>SIGN(SUM([1]Лист1!CC998:CK998,[1]Лист1!CR998))</f>
        <v>0</v>
      </c>
      <c r="O995">
        <f>SIGN(SUM([1]Лист1!U998:AL998))</f>
        <v>1</v>
      </c>
      <c r="P995">
        <f>SIGN(SUM([1]Лист1!DW998))</f>
        <v>0</v>
      </c>
      <c r="Q995">
        <f>SIGN(SUM([1]Лист1!EA998:EG998))</f>
        <v>0</v>
      </c>
      <c r="R995">
        <f>SIGN(SUM([1]Лист1!CL998:CQ998))</f>
        <v>0</v>
      </c>
      <c r="S995">
        <f>SIGN(SUM([1]Лист1!ER998))</f>
        <v>0</v>
      </c>
      <c r="T995">
        <f>SIGN(SUM([1]Лист1!EJ998,[1]Лист1!EK998,[1]Лист1!EN998,[1]Лист1!EQ998,[1]Лист1!ES998))</f>
        <v>0</v>
      </c>
      <c r="U995">
        <f>SIGN(SUM([1]Лист1!DX998:DY998,[1]Лист1!EH998))</f>
        <v>0</v>
      </c>
      <c r="V995">
        <f>SIGN(SUM([1]Лист1!DZ998,[1]Лист1!EO998,[1]Лист1!EM998))</f>
        <v>0</v>
      </c>
      <c r="W995">
        <f>SIGN(SUM([1]Лист1!DL998:DT998))</f>
        <v>0</v>
      </c>
      <c r="X995">
        <f>SIGN(SUM([1]Лист1!EI998,[1]Лист1!EL998,[1]Лист1!EP998,[1]Лист1!EU998:EV998))</f>
        <v>0</v>
      </c>
      <c r="Y995">
        <f>SIGN(SUM([1]Лист1!DU998,[1]Лист1!ET998))</f>
        <v>0</v>
      </c>
      <c r="Z995">
        <f>SIGN(SUM([1]Лист1!EW998:EY998))</f>
        <v>0</v>
      </c>
    </row>
    <row r="996" spans="1:26" x14ac:dyDescent="0.3">
      <c r="A996" s="1" t="str">
        <f>[1]Лист1!B999</f>
        <v>Phyllopharyn</v>
      </c>
      <c r="B996" s="1" t="str">
        <f>[1]Лист1!C999</f>
        <v>Chlamydodontida</v>
      </c>
      <c r="C996" s="1" t="str">
        <f>[1]Лист1!D999</f>
        <v>Chilodonellidae</v>
      </c>
      <c r="D996" s="1" t="str">
        <f>TRIM([1]Лист1!E999)</f>
        <v>Chilodonella</v>
      </c>
      <c r="E996" s="1" t="str">
        <f>TRIM(CONCATENATE([1]Лист1!E999," ",[1]Лист1!F999))</f>
        <v>Chilodonella helgolandica</v>
      </c>
      <c r="F996">
        <f>SIGN(SUM([1]Лист1!CB999,[1]Лист1!DV999))</f>
        <v>0</v>
      </c>
      <c r="G996">
        <f>SIGN(SUM([1]Лист1!EZ999,[1]Лист1!FB999))</f>
        <v>1</v>
      </c>
      <c r="H996">
        <f>SIGN(SUM([1]Лист1!FA999,[1]Лист1!FU999))</f>
        <v>1</v>
      </c>
      <c r="I996">
        <f>SIGN(SUM([1]Лист1!FC999))</f>
        <v>0</v>
      </c>
      <c r="J996">
        <f>SIGN(SUM([1]Лист1!BL999:CA999))</f>
        <v>1</v>
      </c>
      <c r="K996">
        <f>SIGN(SUM([1]Лист1!AR999:BK999))</f>
        <v>1</v>
      </c>
      <c r="L996">
        <f>SIGN(SUM([1]Лист1!AM999:AQ999))</f>
        <v>1</v>
      </c>
      <c r="M996">
        <f>SIGN(SUM([1]Лист1!CS999:DK999))</f>
        <v>1</v>
      </c>
      <c r="N996">
        <f>SIGN(SUM([1]Лист1!CC999:CK999,[1]Лист1!CR999))</f>
        <v>0</v>
      </c>
      <c r="O996">
        <f>SIGN(SUM([1]Лист1!U999:AL999))</f>
        <v>1</v>
      </c>
      <c r="P996">
        <f>SIGN(SUM([1]Лист1!DW999))</f>
        <v>0</v>
      </c>
      <c r="Q996">
        <f>SIGN(SUM([1]Лист1!EA999:EG999))</f>
        <v>0</v>
      </c>
      <c r="R996">
        <f>SIGN(SUM([1]Лист1!CL999:CQ999))</f>
        <v>1</v>
      </c>
      <c r="S996">
        <f>SIGN(SUM([1]Лист1!ER999))</f>
        <v>0</v>
      </c>
      <c r="T996">
        <f>SIGN(SUM([1]Лист1!EJ999,[1]Лист1!EK999,[1]Лист1!EN999,[1]Лист1!EQ999,[1]Лист1!ES999))</f>
        <v>0</v>
      </c>
      <c r="U996">
        <f>SIGN(SUM([1]Лист1!DX999:DY999,[1]Лист1!EH999))</f>
        <v>0</v>
      </c>
      <c r="V996">
        <f>SIGN(SUM([1]Лист1!DZ999,[1]Лист1!EO999,[1]Лист1!EM999))</f>
        <v>0</v>
      </c>
      <c r="W996">
        <f>SIGN(SUM([1]Лист1!DL999:DT999))</f>
        <v>0</v>
      </c>
      <c r="X996">
        <f>SIGN(SUM([1]Лист1!EI999,[1]Лист1!EL999,[1]Лист1!EP999,[1]Лист1!EU999:EV999))</f>
        <v>0</v>
      </c>
      <c r="Y996">
        <f>SIGN(SUM([1]Лист1!DU999,[1]Лист1!ET999))</f>
        <v>0</v>
      </c>
      <c r="Z996">
        <f>SIGN(SUM([1]Лист1!EW999:EY999))</f>
        <v>1</v>
      </c>
    </row>
    <row r="997" spans="1:26" x14ac:dyDescent="0.3">
      <c r="A997" s="1" t="str">
        <f>[1]Лист1!B1000</f>
        <v>Phyllopharyn</v>
      </c>
      <c r="B997" s="1" t="str">
        <f>[1]Лист1!C1000</f>
        <v>Chlamydodontida</v>
      </c>
      <c r="C997" s="1" t="str">
        <f>[1]Лист1!D1000</f>
        <v>Chilodonellidae</v>
      </c>
      <c r="D997" s="1" t="str">
        <f>TRIM([1]Лист1!E1000)</f>
        <v>Chilodonella</v>
      </c>
      <c r="E997" s="1" t="str">
        <f>TRIM(CONCATENATE([1]Лист1!E1000," ",[1]Лист1!F1000))</f>
        <v>Chilodonella nana</v>
      </c>
      <c r="F997">
        <f>SIGN(SUM([1]Лист1!CB1000,[1]Лист1!DV1000))</f>
        <v>0</v>
      </c>
      <c r="G997">
        <f>SIGN(SUM([1]Лист1!EZ1000,[1]Лист1!FB1000))</f>
        <v>0</v>
      </c>
      <c r="H997">
        <f>SIGN(SUM([1]Лист1!FA1000,[1]Лист1!FU1000))</f>
        <v>0</v>
      </c>
      <c r="I997">
        <f>SIGN(SUM([1]Лист1!FC1000))</f>
        <v>0</v>
      </c>
      <c r="J997">
        <f>SIGN(SUM([1]Лист1!BL1000:CA1000))</f>
        <v>1</v>
      </c>
      <c r="K997">
        <f>SIGN(SUM([1]Лист1!AR1000:BK1000))</f>
        <v>0</v>
      </c>
      <c r="L997">
        <f>SIGN(SUM([1]Лист1!AM1000:AQ1000))</f>
        <v>0</v>
      </c>
      <c r="M997">
        <f>SIGN(SUM([1]Лист1!CS1000:DK1000))</f>
        <v>0</v>
      </c>
      <c r="N997">
        <f>SIGN(SUM([1]Лист1!CC1000:CK1000,[1]Лист1!CR1000))</f>
        <v>0</v>
      </c>
      <c r="O997">
        <f>SIGN(SUM([1]Лист1!U1000:AL1000))</f>
        <v>1</v>
      </c>
      <c r="P997">
        <f>SIGN(SUM([1]Лист1!DW1000))</f>
        <v>0</v>
      </c>
      <c r="Q997">
        <f>SIGN(SUM([1]Лист1!EA1000:EG1000))</f>
        <v>0</v>
      </c>
      <c r="R997">
        <f>SIGN(SUM([1]Лист1!CL1000:CQ1000))</f>
        <v>0</v>
      </c>
      <c r="S997">
        <f>SIGN(SUM([1]Лист1!ER1000))</f>
        <v>0</v>
      </c>
      <c r="T997">
        <f>SIGN(SUM([1]Лист1!EJ1000,[1]Лист1!EK1000,[1]Лист1!EN1000,[1]Лист1!EQ1000,[1]Лист1!ES1000))</f>
        <v>0</v>
      </c>
      <c r="U997">
        <f>SIGN(SUM([1]Лист1!DX1000:DY1000,[1]Лист1!EH1000))</f>
        <v>0</v>
      </c>
      <c r="V997">
        <f>SIGN(SUM([1]Лист1!DZ1000,[1]Лист1!EO1000,[1]Лист1!EM1000))</f>
        <v>0</v>
      </c>
      <c r="W997">
        <f>SIGN(SUM([1]Лист1!DL1000:DT1000))</f>
        <v>0</v>
      </c>
      <c r="X997">
        <f>SIGN(SUM([1]Лист1!EI1000,[1]Лист1!EL1000,[1]Лист1!EP1000,[1]Лист1!EU1000:EV1000))</f>
        <v>0</v>
      </c>
      <c r="Y997">
        <f>SIGN(SUM([1]Лист1!DU1000,[1]Лист1!ET1000))</f>
        <v>0</v>
      </c>
      <c r="Z997">
        <f>SIGN(SUM([1]Лист1!EW1000:EY1000))</f>
        <v>0</v>
      </c>
    </row>
    <row r="998" spans="1:26" x14ac:dyDescent="0.3">
      <c r="A998" s="1" t="str">
        <f>[1]Лист1!B1001</f>
        <v>Phyllopharyn</v>
      </c>
      <c r="B998" s="1" t="str">
        <f>[1]Лист1!C1001</f>
        <v>Chlamydodontida</v>
      </c>
      <c r="C998" s="1" t="str">
        <f>[1]Лист1!D1001</f>
        <v>Chilodonellidae</v>
      </c>
      <c r="D998" s="1" t="str">
        <f>TRIM([1]Лист1!E1001)</f>
        <v>Chilodonella</v>
      </c>
      <c r="E998" s="1" t="str">
        <f>TRIM(CONCATENATE([1]Лист1!E1001," ",[1]Лист1!F1001))</f>
        <v>Chilodonella psammophila</v>
      </c>
      <c r="F998">
        <f>SIGN(SUM([1]Лист1!CB1001,[1]Лист1!DV1001))</f>
        <v>0</v>
      </c>
      <c r="G998">
        <f>SIGN(SUM([1]Лист1!EZ1001,[1]Лист1!FB1001))</f>
        <v>0</v>
      </c>
      <c r="H998">
        <f>SIGN(SUM([1]Лист1!FA1001,[1]Лист1!FU1001))</f>
        <v>0</v>
      </c>
      <c r="I998">
        <f>SIGN(SUM([1]Лист1!FC1001))</f>
        <v>0</v>
      </c>
      <c r="J998">
        <f>SIGN(SUM([1]Лист1!BL1001:CA1001))</f>
        <v>0</v>
      </c>
      <c r="K998">
        <f>SIGN(SUM([1]Лист1!AR1001:BK1001))</f>
        <v>0</v>
      </c>
      <c r="L998">
        <f>SIGN(SUM([1]Лист1!AM1001:AQ1001))</f>
        <v>0</v>
      </c>
      <c r="M998">
        <f>SIGN(SUM([1]Лист1!CS1001:DK1001))</f>
        <v>1</v>
      </c>
      <c r="N998">
        <f>SIGN(SUM([1]Лист1!CC1001:CK1001,[1]Лист1!CR1001))</f>
        <v>0</v>
      </c>
      <c r="O998">
        <f>SIGN(SUM([1]Лист1!U1001:AL1001))</f>
        <v>0</v>
      </c>
      <c r="P998">
        <f>SIGN(SUM([1]Лист1!DW1001))</f>
        <v>0</v>
      </c>
      <c r="Q998">
        <f>SIGN(SUM([1]Лист1!EA1001:EG1001))</f>
        <v>0</v>
      </c>
      <c r="R998">
        <f>SIGN(SUM([1]Лист1!CL1001:CQ1001))</f>
        <v>0</v>
      </c>
      <c r="S998">
        <f>SIGN(SUM([1]Лист1!ER1001))</f>
        <v>0</v>
      </c>
      <c r="T998">
        <f>SIGN(SUM([1]Лист1!EJ1001,[1]Лист1!EK1001,[1]Лист1!EN1001,[1]Лист1!EQ1001,[1]Лист1!ES1001))</f>
        <v>0</v>
      </c>
      <c r="U998">
        <f>SIGN(SUM([1]Лист1!DX1001:DY1001,[1]Лист1!EH1001))</f>
        <v>0</v>
      </c>
      <c r="V998">
        <f>SIGN(SUM([1]Лист1!DZ1001,[1]Лист1!EO1001,[1]Лист1!EM1001))</f>
        <v>0</v>
      </c>
      <c r="W998">
        <f>SIGN(SUM([1]Лист1!DL1001:DT1001))</f>
        <v>0</v>
      </c>
      <c r="X998">
        <f>SIGN(SUM([1]Лист1!EI1001,[1]Лист1!EL1001,[1]Лист1!EP1001,[1]Лист1!EU1001:EV1001))</f>
        <v>0</v>
      </c>
      <c r="Y998">
        <f>SIGN(SUM([1]Лист1!DU1001,[1]Лист1!ET1001))</f>
        <v>0</v>
      </c>
      <c r="Z998">
        <f>SIGN(SUM([1]Лист1!EW1001:EY1001))</f>
        <v>1</v>
      </c>
    </row>
    <row r="999" spans="1:26" x14ac:dyDescent="0.3">
      <c r="A999" s="1" t="str">
        <f>[1]Лист1!B1002</f>
        <v>Phyllopharyn</v>
      </c>
      <c r="B999" s="1" t="str">
        <f>[1]Лист1!C1002</f>
        <v>Chlamydodontida</v>
      </c>
      <c r="C999" s="1" t="str">
        <f>[1]Лист1!D1002</f>
        <v>Chilodonellidae</v>
      </c>
      <c r="D999" s="1" t="str">
        <f>TRIM([1]Лист1!E1002)</f>
        <v>Chilodonella</v>
      </c>
      <c r="E999" s="1" t="str">
        <f>TRIM(CONCATENATE([1]Лист1!E1002," ",[1]Лист1!F1002))</f>
        <v>Chilodonella subtilis</v>
      </c>
      <c r="F999">
        <f>SIGN(SUM([1]Лист1!CB1002,[1]Лист1!DV1002))</f>
        <v>0</v>
      </c>
      <c r="G999">
        <f>SIGN(SUM([1]Лист1!EZ1002,[1]Лист1!FB1002))</f>
        <v>1</v>
      </c>
      <c r="H999">
        <f>SIGN(SUM([1]Лист1!FA1002,[1]Лист1!FU1002))</f>
        <v>0</v>
      </c>
      <c r="I999">
        <f>SIGN(SUM([1]Лист1!FC1002))</f>
        <v>0</v>
      </c>
      <c r="J999">
        <f>SIGN(SUM([1]Лист1!BL1002:CA1002))</f>
        <v>0</v>
      </c>
      <c r="K999">
        <f>SIGN(SUM([1]Лист1!AR1002:BK1002))</f>
        <v>1</v>
      </c>
      <c r="L999">
        <f>SIGN(SUM([1]Лист1!AM1002:AQ1002))</f>
        <v>1</v>
      </c>
      <c r="M999">
        <f>SIGN(SUM([1]Лист1!CS1002:DK1002))</f>
        <v>0</v>
      </c>
      <c r="N999">
        <f>SIGN(SUM([1]Лист1!CC1002:CK1002,[1]Лист1!CR1002))</f>
        <v>0</v>
      </c>
      <c r="O999">
        <f>SIGN(SUM([1]Лист1!U1002:AL1002))</f>
        <v>0</v>
      </c>
      <c r="P999">
        <f>SIGN(SUM([1]Лист1!DW1002))</f>
        <v>0</v>
      </c>
      <c r="Q999">
        <f>SIGN(SUM([1]Лист1!EA1002:EG1002))</f>
        <v>0</v>
      </c>
      <c r="R999">
        <f>SIGN(SUM([1]Лист1!CL1002:CQ1002))</f>
        <v>0</v>
      </c>
      <c r="S999">
        <f>SIGN(SUM([1]Лист1!ER1002))</f>
        <v>0</v>
      </c>
      <c r="T999">
        <f>SIGN(SUM([1]Лист1!EJ1002,[1]Лист1!EK1002,[1]Лист1!EN1002,[1]Лист1!EQ1002,[1]Лист1!ES1002))</f>
        <v>0</v>
      </c>
      <c r="U999">
        <f>SIGN(SUM([1]Лист1!DX1002:DY1002,[1]Лист1!EH1002))</f>
        <v>0</v>
      </c>
      <c r="V999">
        <f>SIGN(SUM([1]Лист1!DZ1002,[1]Лист1!EO1002,[1]Лист1!EM1002))</f>
        <v>0</v>
      </c>
      <c r="W999">
        <f>SIGN(SUM([1]Лист1!DL1002:DT1002))</f>
        <v>0</v>
      </c>
      <c r="X999">
        <f>SIGN(SUM([1]Лист1!EI1002,[1]Лист1!EL1002,[1]Лист1!EP1002,[1]Лист1!EU1002:EV1002))</f>
        <v>0</v>
      </c>
      <c r="Y999">
        <f>SIGN(SUM([1]Лист1!DU1002,[1]Лист1!ET1002))</f>
        <v>0</v>
      </c>
      <c r="Z999">
        <f>SIGN(SUM([1]Лист1!EW1002:EY1002))</f>
        <v>0</v>
      </c>
    </row>
    <row r="1000" spans="1:26" x14ac:dyDescent="0.3">
      <c r="A1000" s="1" t="str">
        <f>[1]Лист1!B1003</f>
        <v>Phyllopharyn</v>
      </c>
      <c r="B1000" s="1" t="str">
        <f>[1]Лист1!C1003</f>
        <v>Chlamydodontida</v>
      </c>
      <c r="C1000" s="1" t="str">
        <f>[1]Лист1!D1003</f>
        <v>Chilodonellidae</v>
      </c>
      <c r="D1000" s="1" t="str">
        <f>TRIM([1]Лист1!E1003)</f>
        <v>Odontochlamys</v>
      </c>
      <c r="E1000" s="1" t="str">
        <f>TRIM(CONCATENATE([1]Лист1!E1003," ",[1]Лист1!F1003))</f>
        <v>Odontochlamys gouraudi</v>
      </c>
      <c r="F1000">
        <f>SIGN(SUM([1]Лист1!CB1003,[1]Лист1!DV1003))</f>
        <v>0</v>
      </c>
      <c r="G1000">
        <f>SIGN(SUM([1]Лист1!EZ1003,[1]Лист1!FB1003))</f>
        <v>0</v>
      </c>
      <c r="H1000">
        <f>SIGN(SUM([1]Лист1!FA1003,[1]Лист1!FU1003))</f>
        <v>0</v>
      </c>
      <c r="I1000">
        <f>SIGN(SUM([1]Лист1!FC1003))</f>
        <v>0</v>
      </c>
      <c r="J1000">
        <f>SIGN(SUM([1]Лист1!BL1003:CA1003))</f>
        <v>0</v>
      </c>
      <c r="K1000">
        <f>SIGN(SUM([1]Лист1!AR1003:BK1003))</f>
        <v>0</v>
      </c>
      <c r="L1000">
        <f>SIGN(SUM([1]Лист1!AM1003:AQ1003))</f>
        <v>0</v>
      </c>
      <c r="M1000">
        <f>SIGN(SUM([1]Лист1!CS1003:DK1003))</f>
        <v>1</v>
      </c>
      <c r="N1000">
        <f>SIGN(SUM([1]Лист1!CC1003:CK1003,[1]Лист1!CR1003))</f>
        <v>0</v>
      </c>
      <c r="O1000">
        <f>SIGN(SUM([1]Лист1!U1003:AL1003))</f>
        <v>1</v>
      </c>
      <c r="P1000">
        <f>SIGN(SUM([1]Лист1!DW1003))</f>
        <v>0</v>
      </c>
      <c r="Q1000">
        <f>SIGN(SUM([1]Лист1!EA1003:EG1003))</f>
        <v>1</v>
      </c>
      <c r="R1000">
        <f>SIGN(SUM([1]Лист1!CL1003:CQ1003))</f>
        <v>0</v>
      </c>
      <c r="S1000">
        <f>SIGN(SUM([1]Лист1!ER1003))</f>
        <v>0</v>
      </c>
      <c r="T1000">
        <f>SIGN(SUM([1]Лист1!EJ1003,[1]Лист1!EK1003,[1]Лист1!EN1003,[1]Лист1!EQ1003,[1]Лист1!ES1003))</f>
        <v>1</v>
      </c>
      <c r="U1000">
        <f>SIGN(SUM([1]Лист1!DX1003:DY1003,[1]Лист1!EH1003))</f>
        <v>0</v>
      </c>
      <c r="V1000">
        <f>SIGN(SUM([1]Лист1!DZ1003,[1]Лист1!EO1003,[1]Лист1!EM1003))</f>
        <v>0</v>
      </c>
      <c r="W1000">
        <f>SIGN(SUM([1]Лист1!DL1003:DT1003))</f>
        <v>0</v>
      </c>
      <c r="X1000">
        <f>SIGN(SUM([1]Лист1!EI1003,[1]Лист1!EL1003,[1]Лист1!EP1003,[1]Лист1!EU1003:EV1003))</f>
        <v>1</v>
      </c>
      <c r="Y1000">
        <f>SIGN(SUM([1]Лист1!DU1003,[1]Лист1!ET1003))</f>
        <v>0</v>
      </c>
      <c r="Z1000">
        <f>SIGN(SUM([1]Лист1!EW1003:EY1003))</f>
        <v>0</v>
      </c>
    </row>
    <row r="1001" spans="1:26" x14ac:dyDescent="0.3">
      <c r="A1001" s="1" t="str">
        <f>[1]Лист1!B1004</f>
        <v>Phyllopharyn</v>
      </c>
      <c r="B1001" s="1" t="str">
        <f>[1]Лист1!C1004</f>
        <v>Chlamydodontida</v>
      </c>
      <c r="C1001" s="1" t="str">
        <f>[1]Лист1!D1004</f>
        <v>Chilodonellidae</v>
      </c>
      <c r="D1001" s="1" t="str">
        <f>TRIM([1]Лист1!E1004)</f>
        <v>Phyllotrichum</v>
      </c>
      <c r="E1001" s="1" t="str">
        <f>TRIM(CONCATENATE([1]Лист1!E1004," ",[1]Лист1!F1004))</f>
        <v>Phyllotrichum striatum</v>
      </c>
      <c r="F1001">
        <f>SIGN(SUM([1]Лист1!CB1004,[1]Лист1!DV1004))</f>
        <v>0</v>
      </c>
      <c r="G1001">
        <f>SIGN(SUM([1]Лист1!EZ1004,[1]Лист1!FB1004))</f>
        <v>0</v>
      </c>
      <c r="H1001">
        <f>SIGN(SUM([1]Лист1!FA1004,[1]Лист1!FU1004))</f>
        <v>0</v>
      </c>
      <c r="I1001">
        <f>SIGN(SUM([1]Лист1!FC1004))</f>
        <v>0</v>
      </c>
      <c r="J1001">
        <f>SIGN(SUM([1]Лист1!BL1004:CA1004))</f>
        <v>0</v>
      </c>
      <c r="K1001">
        <f>SIGN(SUM([1]Лист1!AR1004:BK1004))</f>
        <v>0</v>
      </c>
      <c r="L1001">
        <f>SIGN(SUM([1]Лист1!AM1004:AQ1004))</f>
        <v>0</v>
      </c>
      <c r="M1001">
        <f>SIGN(SUM([1]Лист1!CS1004:DK1004))</f>
        <v>0</v>
      </c>
      <c r="N1001">
        <f>SIGN(SUM([1]Лист1!CC1004:CK1004,[1]Лист1!CR1004))</f>
        <v>0</v>
      </c>
      <c r="O1001">
        <f>SIGN(SUM([1]Лист1!U1004:AL1004))</f>
        <v>1</v>
      </c>
      <c r="P1001">
        <f>SIGN(SUM([1]Лист1!DW1004))</f>
        <v>0</v>
      </c>
      <c r="Q1001">
        <f>SIGN(SUM([1]Лист1!EA1004:EG1004))</f>
        <v>0</v>
      </c>
      <c r="R1001">
        <f>SIGN(SUM([1]Лист1!CL1004:CQ1004))</f>
        <v>0</v>
      </c>
      <c r="S1001">
        <f>SIGN(SUM([1]Лист1!ER1004))</f>
        <v>0</v>
      </c>
      <c r="T1001">
        <f>SIGN(SUM([1]Лист1!EJ1004,[1]Лист1!EK1004,[1]Лист1!EN1004,[1]Лист1!EQ1004,[1]Лист1!ES1004))</f>
        <v>0</v>
      </c>
      <c r="U1001">
        <f>SIGN(SUM([1]Лист1!DX1004:DY1004,[1]Лист1!EH1004))</f>
        <v>0</v>
      </c>
      <c r="V1001">
        <f>SIGN(SUM([1]Лист1!DZ1004,[1]Лист1!EO1004,[1]Лист1!EM1004))</f>
        <v>0</v>
      </c>
      <c r="W1001">
        <f>SIGN(SUM([1]Лист1!DL1004:DT1004))</f>
        <v>0</v>
      </c>
      <c r="X1001">
        <f>SIGN(SUM([1]Лист1!EI1004,[1]Лист1!EL1004,[1]Лист1!EP1004,[1]Лист1!EU1004:EV1004))</f>
        <v>0</v>
      </c>
      <c r="Y1001">
        <f>SIGN(SUM([1]Лист1!DU1004,[1]Лист1!ET1004))</f>
        <v>0</v>
      </c>
      <c r="Z1001">
        <f>SIGN(SUM([1]Лист1!EW1004:EY1004))</f>
        <v>0</v>
      </c>
    </row>
    <row r="1002" spans="1:26" x14ac:dyDescent="0.3">
      <c r="A1002" s="1" t="str">
        <f>[1]Лист1!B1005</f>
        <v>Phyllopharyn</v>
      </c>
      <c r="B1002" s="1" t="str">
        <f>[1]Лист1!C1005</f>
        <v>Chlamydodontida</v>
      </c>
      <c r="C1002" s="1" t="str">
        <f>[1]Лист1!D1005</f>
        <v>Chilodonellidae</v>
      </c>
      <c r="D1002" s="1" t="str">
        <f>TRIM([1]Лист1!E1005)</f>
        <v>Pseudochilodontopsis</v>
      </c>
      <c r="E1002" s="1" t="str">
        <f>TRIM(CONCATENATE([1]Лист1!E1005," ",[1]Лист1!F1005))</f>
        <v>Pseudochilodontopsis marina</v>
      </c>
      <c r="F1002">
        <f>SIGN(SUM([1]Лист1!CB1005,[1]Лист1!DV1005))</f>
        <v>0</v>
      </c>
      <c r="G1002">
        <f>SIGN(SUM([1]Лист1!EZ1005,[1]Лист1!FB1005))</f>
        <v>1</v>
      </c>
      <c r="H1002">
        <f>SIGN(SUM([1]Лист1!FA1005,[1]Лист1!FU1005))</f>
        <v>0</v>
      </c>
      <c r="I1002">
        <f>SIGN(SUM([1]Лист1!FC1005))</f>
        <v>1</v>
      </c>
      <c r="J1002">
        <f>SIGN(SUM([1]Лист1!BL1005:CA1005))</f>
        <v>1</v>
      </c>
      <c r="K1002">
        <f>SIGN(SUM([1]Лист1!AR1005:BK1005))</f>
        <v>1</v>
      </c>
      <c r="L1002">
        <f>SIGN(SUM([1]Лист1!AM1005:AQ1005))</f>
        <v>0</v>
      </c>
      <c r="M1002">
        <f>SIGN(SUM([1]Лист1!CS1005:DK1005))</f>
        <v>1</v>
      </c>
      <c r="N1002">
        <f>SIGN(SUM([1]Лист1!CC1005:CK1005,[1]Лист1!CR1005))</f>
        <v>1</v>
      </c>
      <c r="O1002">
        <f>SIGN(SUM([1]Лист1!U1005:AL1005))</f>
        <v>1</v>
      </c>
      <c r="P1002">
        <f>SIGN(SUM([1]Лист1!DW1005))</f>
        <v>0</v>
      </c>
      <c r="Q1002">
        <f>SIGN(SUM([1]Лист1!EA1005:EG1005))</f>
        <v>1</v>
      </c>
      <c r="R1002">
        <f>SIGN(SUM([1]Лист1!CL1005:CQ1005))</f>
        <v>1</v>
      </c>
      <c r="S1002">
        <f>SIGN(SUM([1]Лист1!ER1005))</f>
        <v>0</v>
      </c>
      <c r="T1002">
        <f>SIGN(SUM([1]Лист1!EJ1005,[1]Лист1!EK1005,[1]Лист1!EN1005,[1]Лист1!EQ1005,[1]Лист1!ES1005))</f>
        <v>0</v>
      </c>
      <c r="U1002">
        <f>SIGN(SUM([1]Лист1!DX1005:DY1005,[1]Лист1!EH1005))</f>
        <v>0</v>
      </c>
      <c r="V1002">
        <f>SIGN(SUM([1]Лист1!DZ1005,[1]Лист1!EO1005,[1]Лист1!EM1005))</f>
        <v>0</v>
      </c>
      <c r="W1002">
        <f>SIGN(SUM([1]Лист1!DL1005:DT1005))</f>
        <v>1</v>
      </c>
      <c r="X1002">
        <f>SIGN(SUM([1]Лист1!EI1005,[1]Лист1!EL1005,[1]Лист1!EP1005,[1]Лист1!EU1005:EV1005))</f>
        <v>0</v>
      </c>
      <c r="Y1002">
        <f>SIGN(SUM([1]Лист1!DU1005,[1]Лист1!ET1005))</f>
        <v>0</v>
      </c>
      <c r="Z1002">
        <f>SIGN(SUM([1]Лист1!EW1005:EY1005))</f>
        <v>1</v>
      </c>
    </row>
    <row r="1003" spans="1:26" x14ac:dyDescent="0.3">
      <c r="A1003" s="1" t="str">
        <f>[1]Лист1!B1006</f>
        <v>Phyllopharyn</v>
      </c>
      <c r="B1003" s="1" t="str">
        <f>[1]Лист1!C1006</f>
        <v>Chlamydodontida</v>
      </c>
      <c r="C1003" s="1" t="str">
        <f>[1]Лист1!D1006</f>
        <v>Chilodonellidae</v>
      </c>
      <c r="D1003" s="1" t="str">
        <f>TRIM([1]Лист1!E1006)</f>
        <v>Thigmogaster</v>
      </c>
      <c r="E1003" s="1" t="str">
        <f>TRIM(CONCATENATE([1]Лист1!E1006," ",[1]Лист1!F1006))</f>
        <v>Thigmogaster pardus</v>
      </c>
      <c r="F1003">
        <f>SIGN(SUM([1]Лист1!CB1006,[1]Лист1!DV1006))</f>
        <v>0</v>
      </c>
      <c r="G1003">
        <f>SIGN(SUM([1]Лист1!EZ1006,[1]Лист1!FB1006))</f>
        <v>0</v>
      </c>
      <c r="H1003">
        <f>SIGN(SUM([1]Лист1!FA1006,[1]Лист1!FU1006))</f>
        <v>1</v>
      </c>
      <c r="I1003">
        <f>SIGN(SUM([1]Лист1!FC1006))</f>
        <v>0</v>
      </c>
      <c r="J1003">
        <f>SIGN(SUM([1]Лист1!BL1006:CA1006))</f>
        <v>1</v>
      </c>
      <c r="K1003">
        <f>SIGN(SUM([1]Лист1!AR1006:BK1006))</f>
        <v>0</v>
      </c>
      <c r="L1003">
        <f>SIGN(SUM([1]Лист1!AM1006:AQ1006))</f>
        <v>0</v>
      </c>
      <c r="M1003">
        <f>SIGN(SUM([1]Лист1!CS1006:DK1006))</f>
        <v>0</v>
      </c>
      <c r="N1003">
        <f>SIGN(SUM([1]Лист1!CC1006:CK1006,[1]Лист1!CR1006))</f>
        <v>0</v>
      </c>
      <c r="O1003">
        <f>SIGN(SUM([1]Лист1!U1006:AL1006))</f>
        <v>0</v>
      </c>
      <c r="P1003">
        <f>SIGN(SUM([1]Лист1!DW1006))</f>
        <v>0</v>
      </c>
      <c r="Q1003">
        <f>SIGN(SUM([1]Лист1!EA1006:EG1006))</f>
        <v>0</v>
      </c>
      <c r="R1003">
        <f>SIGN(SUM([1]Лист1!CL1006:CQ1006))</f>
        <v>0</v>
      </c>
      <c r="S1003">
        <f>SIGN(SUM([1]Лист1!ER1006))</f>
        <v>0</v>
      </c>
      <c r="T1003">
        <f>SIGN(SUM([1]Лист1!EJ1006,[1]Лист1!EK1006,[1]Лист1!EN1006,[1]Лист1!EQ1006,[1]Лист1!ES1006))</f>
        <v>0</v>
      </c>
      <c r="U1003">
        <f>SIGN(SUM([1]Лист1!DX1006:DY1006,[1]Лист1!EH1006))</f>
        <v>0</v>
      </c>
      <c r="V1003">
        <f>SIGN(SUM([1]Лист1!DZ1006,[1]Лист1!EO1006,[1]Лист1!EM1006))</f>
        <v>0</v>
      </c>
      <c r="W1003">
        <f>SIGN(SUM([1]Лист1!DL1006:DT1006))</f>
        <v>0</v>
      </c>
      <c r="X1003">
        <f>SIGN(SUM([1]Лист1!EI1006,[1]Лист1!EL1006,[1]Лист1!EP1006,[1]Лист1!EU1006:EV1006))</f>
        <v>0</v>
      </c>
      <c r="Y1003">
        <f>SIGN(SUM([1]Лист1!DU1006,[1]Лист1!ET1006))</f>
        <v>0</v>
      </c>
      <c r="Z1003">
        <f>SIGN(SUM([1]Лист1!EW1006:EY1006))</f>
        <v>0</v>
      </c>
    </row>
    <row r="1004" spans="1:26" x14ac:dyDescent="0.3">
      <c r="A1004" s="1" t="str">
        <f>[1]Лист1!B1007</f>
        <v>Phyllopharyn</v>
      </c>
      <c r="B1004" s="1" t="str">
        <f>[1]Лист1!C1007</f>
        <v>Chlamydodontida</v>
      </c>
      <c r="C1004" s="1" t="str">
        <f>[1]Лист1!D1007</f>
        <v>Chilodonellidae</v>
      </c>
      <c r="D1004" s="1" t="str">
        <f>TRIM([1]Лист1!E1007)</f>
        <v>Trithigmostoma</v>
      </c>
      <c r="E1004" s="1" t="str">
        <f>TRIM(CONCATENATE([1]Лист1!E1007," ",[1]Лист1!F1007))</f>
        <v>Trithigmostoma bavariensis</v>
      </c>
      <c r="F1004">
        <f>SIGN(SUM([1]Лист1!CB1007,[1]Лист1!DV1007))</f>
        <v>0</v>
      </c>
      <c r="G1004">
        <f>SIGN(SUM([1]Лист1!EZ1007,[1]Лист1!FB1007))</f>
        <v>1</v>
      </c>
      <c r="H1004">
        <f>SIGN(SUM([1]Лист1!FA1007,[1]Лист1!FU1007))</f>
        <v>0</v>
      </c>
      <c r="I1004">
        <f>SIGN(SUM([1]Лист1!FC1007))</f>
        <v>1</v>
      </c>
      <c r="J1004">
        <f>SIGN(SUM([1]Лист1!BL1007:CA1007))</f>
        <v>0</v>
      </c>
      <c r="K1004">
        <f>SIGN(SUM([1]Лист1!AR1007:BK1007))</f>
        <v>0</v>
      </c>
      <c r="L1004">
        <f>SIGN(SUM([1]Лист1!AM1007:AQ1007))</f>
        <v>1</v>
      </c>
      <c r="M1004">
        <f>SIGN(SUM([1]Лист1!CS1007:DK1007))</f>
        <v>0</v>
      </c>
      <c r="N1004">
        <f>SIGN(SUM([1]Лист1!CC1007:CK1007,[1]Лист1!CR1007))</f>
        <v>0</v>
      </c>
      <c r="O1004">
        <f>SIGN(SUM([1]Лист1!U1007:AL1007))</f>
        <v>1</v>
      </c>
      <c r="P1004">
        <f>SIGN(SUM([1]Лист1!DW1007))</f>
        <v>0</v>
      </c>
      <c r="Q1004">
        <f>SIGN(SUM([1]Лист1!EA1007:EG1007))</f>
        <v>1</v>
      </c>
      <c r="R1004">
        <f>SIGN(SUM([1]Лист1!CL1007:CQ1007))</f>
        <v>0</v>
      </c>
      <c r="S1004">
        <f>SIGN(SUM([1]Лист1!ER1007))</f>
        <v>0</v>
      </c>
      <c r="T1004">
        <f>SIGN(SUM([1]Лист1!EJ1007,[1]Лист1!EK1007,[1]Лист1!EN1007,[1]Лист1!EQ1007,[1]Лист1!ES1007))</f>
        <v>1</v>
      </c>
      <c r="U1004">
        <f>SIGN(SUM([1]Лист1!DX1007:DY1007,[1]Лист1!EH1007))</f>
        <v>0</v>
      </c>
      <c r="V1004">
        <f>SIGN(SUM([1]Лист1!DZ1007,[1]Лист1!EO1007,[1]Лист1!EM1007))</f>
        <v>0</v>
      </c>
      <c r="W1004">
        <f>SIGN(SUM([1]Лист1!DL1007:DT1007))</f>
        <v>0</v>
      </c>
      <c r="X1004">
        <f>SIGN(SUM([1]Лист1!EI1007,[1]Лист1!EL1007,[1]Лист1!EP1007,[1]Лист1!EU1007:EV1007))</f>
        <v>0</v>
      </c>
      <c r="Y1004">
        <f>SIGN(SUM([1]Лист1!DU1007,[1]Лист1!ET1007))</f>
        <v>0</v>
      </c>
      <c r="Z1004">
        <f>SIGN(SUM([1]Лист1!EW1007:EY1007))</f>
        <v>0</v>
      </c>
    </row>
    <row r="1005" spans="1:26" x14ac:dyDescent="0.3">
      <c r="A1005" s="1" t="str">
        <f>[1]Лист1!B1008</f>
        <v>Phyllopharyn</v>
      </c>
      <c r="B1005" s="1" t="str">
        <f>[1]Лист1!C1008</f>
        <v>Chlamydodontida</v>
      </c>
      <c r="C1005" s="1" t="str">
        <f>[1]Лист1!D1008</f>
        <v>Chilodonellidae</v>
      </c>
      <c r="D1005" s="1" t="str">
        <f>TRIM([1]Лист1!E1008)</f>
        <v>Trithigmostoma</v>
      </c>
      <c r="E1005" s="1" t="str">
        <f>TRIM(CONCATENATE([1]Лист1!E1008," ",[1]Лист1!F1008))</f>
        <v>Trithigmostoma cucullulus</v>
      </c>
      <c r="F1005">
        <f>SIGN(SUM([1]Лист1!CB1008,[1]Лист1!DV1008))</f>
        <v>1</v>
      </c>
      <c r="G1005">
        <f>SIGN(SUM([1]Лист1!EZ1008,[1]Лист1!FB1008))</f>
        <v>1</v>
      </c>
      <c r="H1005">
        <f>SIGN(SUM([1]Лист1!FA1008,[1]Лист1!FU1008))</f>
        <v>1</v>
      </c>
      <c r="I1005">
        <f>SIGN(SUM([1]Лист1!FC1008))</f>
        <v>1</v>
      </c>
      <c r="J1005">
        <f>SIGN(SUM([1]Лист1!BL1008:CA1008))</f>
        <v>1</v>
      </c>
      <c r="K1005">
        <f>SIGN(SUM([1]Лист1!AR1008:BK1008))</f>
        <v>1</v>
      </c>
      <c r="L1005">
        <f>SIGN(SUM([1]Лист1!AM1008:AQ1008))</f>
        <v>1</v>
      </c>
      <c r="M1005">
        <f>SIGN(SUM([1]Лист1!CS1008:DK1008))</f>
        <v>1</v>
      </c>
      <c r="N1005">
        <f>SIGN(SUM([1]Лист1!CC1008:CK1008,[1]Лист1!CR1008))</f>
        <v>1</v>
      </c>
      <c r="O1005">
        <f>SIGN(SUM([1]Лист1!U1008:AL1008))</f>
        <v>1</v>
      </c>
      <c r="P1005">
        <f>SIGN(SUM([1]Лист1!DW1008))</f>
        <v>1</v>
      </c>
      <c r="Q1005">
        <f>SIGN(SUM([1]Лист1!EA1008:EG1008))</f>
        <v>1</v>
      </c>
      <c r="R1005">
        <f>SIGN(SUM([1]Лист1!CL1008:CQ1008))</f>
        <v>1</v>
      </c>
      <c r="S1005">
        <f>SIGN(SUM([1]Лист1!ER1008))</f>
        <v>0</v>
      </c>
      <c r="T1005">
        <f>SIGN(SUM([1]Лист1!EJ1008,[1]Лист1!EK1008,[1]Лист1!EN1008,[1]Лист1!EQ1008,[1]Лист1!ES1008))</f>
        <v>1</v>
      </c>
      <c r="U1005">
        <f>SIGN(SUM([1]Лист1!DX1008:DY1008,[1]Лист1!EH1008))</f>
        <v>1</v>
      </c>
      <c r="V1005">
        <f>SIGN(SUM([1]Лист1!DZ1008,[1]Лист1!EO1008,[1]Лист1!EM1008))</f>
        <v>1</v>
      </c>
      <c r="W1005">
        <f>SIGN(SUM([1]Лист1!DL1008:DT1008))</f>
        <v>1</v>
      </c>
      <c r="X1005">
        <f>SIGN(SUM([1]Лист1!EI1008,[1]Лист1!EL1008,[1]Лист1!EP1008,[1]Лист1!EU1008:EV1008))</f>
        <v>1</v>
      </c>
      <c r="Y1005">
        <f>SIGN(SUM([1]Лист1!DU1008,[1]Лист1!ET1008))</f>
        <v>0</v>
      </c>
      <c r="Z1005">
        <f>SIGN(SUM([1]Лист1!EW1008:EY1008))</f>
        <v>1</v>
      </c>
    </row>
    <row r="1006" spans="1:26" x14ac:dyDescent="0.3">
      <c r="A1006" s="1" t="str">
        <f>[1]Лист1!B1009</f>
        <v>Phyllopharyn</v>
      </c>
      <c r="B1006" s="1" t="str">
        <f>[1]Лист1!C1009</f>
        <v>Chlamydodontida</v>
      </c>
      <c r="C1006" s="1" t="str">
        <f>[1]Лист1!D1009</f>
        <v>Chilodonellidae</v>
      </c>
      <c r="D1006" s="1" t="str">
        <f>TRIM([1]Лист1!E1009)</f>
        <v>Trithigmostoma</v>
      </c>
      <c r="E1006" s="1" t="str">
        <f>TRIM(CONCATENATE([1]Лист1!E1009," ",[1]Лист1!F1009))</f>
        <v>Trithigmostoma steini</v>
      </c>
      <c r="F1006">
        <f>SIGN(SUM([1]Лист1!CB1009,[1]Лист1!DV1009))</f>
        <v>0</v>
      </c>
      <c r="G1006">
        <f>SIGN(SUM([1]Лист1!EZ1009,[1]Лист1!FB1009))</f>
        <v>0</v>
      </c>
      <c r="H1006">
        <f>SIGN(SUM([1]Лист1!FA1009,[1]Лист1!FU1009))</f>
        <v>0</v>
      </c>
      <c r="I1006">
        <f>SIGN(SUM([1]Лист1!FC1009))</f>
        <v>0</v>
      </c>
      <c r="J1006">
        <f>SIGN(SUM([1]Лист1!BL1009:CA1009))</f>
        <v>0</v>
      </c>
      <c r="K1006">
        <f>SIGN(SUM([1]Лист1!AR1009:BK1009))</f>
        <v>0</v>
      </c>
      <c r="L1006">
        <f>SIGN(SUM([1]Лист1!AM1009:AQ1009))</f>
        <v>0</v>
      </c>
      <c r="M1006">
        <f>SIGN(SUM([1]Лист1!CS1009:DK1009))</f>
        <v>0</v>
      </c>
      <c r="N1006">
        <f>SIGN(SUM([1]Лист1!CC1009:CK1009,[1]Лист1!CR1009))</f>
        <v>1</v>
      </c>
      <c r="O1006">
        <f>SIGN(SUM([1]Лист1!U1009:AL1009))</f>
        <v>0</v>
      </c>
      <c r="P1006">
        <f>SIGN(SUM([1]Лист1!DW1009))</f>
        <v>0</v>
      </c>
      <c r="Q1006">
        <f>SIGN(SUM([1]Лист1!EA1009:EG1009))</f>
        <v>0</v>
      </c>
      <c r="R1006">
        <f>SIGN(SUM([1]Лист1!CL1009:CQ1009))</f>
        <v>0</v>
      </c>
      <c r="S1006">
        <f>SIGN(SUM([1]Лист1!ER1009))</f>
        <v>0</v>
      </c>
      <c r="T1006">
        <f>SIGN(SUM([1]Лист1!EJ1009,[1]Лист1!EK1009,[1]Лист1!EN1009,[1]Лист1!EQ1009,[1]Лист1!ES1009))</f>
        <v>0</v>
      </c>
      <c r="U1006">
        <f>SIGN(SUM([1]Лист1!DX1009:DY1009,[1]Лист1!EH1009))</f>
        <v>0</v>
      </c>
      <c r="V1006">
        <f>SIGN(SUM([1]Лист1!DZ1009,[1]Лист1!EO1009,[1]Лист1!EM1009))</f>
        <v>0</v>
      </c>
      <c r="W1006">
        <f>SIGN(SUM([1]Лист1!DL1009:DT1009))</f>
        <v>1</v>
      </c>
      <c r="X1006">
        <f>SIGN(SUM([1]Лист1!EI1009,[1]Лист1!EL1009,[1]Лист1!EP1009,[1]Лист1!EU1009:EV1009))</f>
        <v>0</v>
      </c>
      <c r="Y1006">
        <f>SIGN(SUM([1]Лист1!DU1009,[1]Лист1!ET1009))</f>
        <v>0</v>
      </c>
      <c r="Z1006">
        <f>SIGN(SUM([1]Лист1!EW1009:EY1009))</f>
        <v>0</v>
      </c>
    </row>
    <row r="1007" spans="1:26" x14ac:dyDescent="0.3">
      <c r="A1007" s="1" t="str">
        <f>[1]Лист1!B1010</f>
        <v>Phyllopharyn</v>
      </c>
      <c r="B1007" s="1" t="str">
        <f>[1]Лист1!C1010</f>
        <v>Chlamydodontida</v>
      </c>
      <c r="C1007" s="1" t="str">
        <f>[1]Лист1!D1010</f>
        <v>Chlamydodontidae</v>
      </c>
      <c r="D1007" s="1" t="str">
        <f>TRIM([1]Лист1!E1010)</f>
        <v>Chlamydodon</v>
      </c>
      <c r="E1007" s="1" t="str">
        <f>TRIM(CONCATENATE([1]Лист1!E1010," ",[1]Лист1!F1010))</f>
        <v>Chlamydodon caudatus</v>
      </c>
      <c r="F1007">
        <f>SIGN(SUM([1]Лист1!CB1010,[1]Лист1!DV1010))</f>
        <v>0</v>
      </c>
      <c r="G1007">
        <f>SIGN(SUM([1]Лист1!EZ1010,[1]Лист1!FB1010))</f>
        <v>0</v>
      </c>
      <c r="H1007">
        <f>SIGN(SUM([1]Лист1!FA1010,[1]Лист1!FU1010))</f>
        <v>0</v>
      </c>
      <c r="I1007">
        <f>SIGN(SUM([1]Лист1!FC1010))</f>
        <v>0</v>
      </c>
      <c r="J1007">
        <f>SIGN(SUM([1]Лист1!BL1010:CA1010))</f>
        <v>0</v>
      </c>
      <c r="K1007">
        <f>SIGN(SUM([1]Лист1!AR1010:BK1010))</f>
        <v>0</v>
      </c>
      <c r="L1007">
        <f>SIGN(SUM([1]Лист1!AM1010:AQ1010))</f>
        <v>0</v>
      </c>
      <c r="M1007">
        <f>SIGN(SUM([1]Лист1!CS1010:DK1010))</f>
        <v>0</v>
      </c>
      <c r="N1007">
        <f>SIGN(SUM([1]Лист1!CC1010:CK1010,[1]Лист1!CR1010))</f>
        <v>0</v>
      </c>
      <c r="O1007">
        <f>SIGN(SUM([1]Лист1!U1010:AL1010))</f>
        <v>0</v>
      </c>
      <c r="P1007">
        <f>SIGN(SUM([1]Лист1!DW1010))</f>
        <v>0</v>
      </c>
      <c r="Q1007">
        <f>SIGN(SUM([1]Лист1!EA1010:EG1010))</f>
        <v>1</v>
      </c>
      <c r="R1007">
        <f>SIGN(SUM([1]Лист1!CL1010:CQ1010))</f>
        <v>0</v>
      </c>
      <c r="S1007">
        <f>SIGN(SUM([1]Лист1!ER1010))</f>
        <v>0</v>
      </c>
      <c r="T1007">
        <f>SIGN(SUM([1]Лист1!EJ1010,[1]Лист1!EK1010,[1]Лист1!EN1010,[1]Лист1!EQ1010,[1]Лист1!ES1010))</f>
        <v>0</v>
      </c>
      <c r="U1007">
        <f>SIGN(SUM([1]Лист1!DX1010:DY1010,[1]Лист1!EH1010))</f>
        <v>0</v>
      </c>
      <c r="V1007">
        <f>SIGN(SUM([1]Лист1!DZ1010,[1]Лист1!EO1010,[1]Лист1!EM1010))</f>
        <v>0</v>
      </c>
      <c r="W1007">
        <f>SIGN(SUM([1]Лист1!DL1010:DT1010))</f>
        <v>0</v>
      </c>
      <c r="X1007">
        <f>SIGN(SUM([1]Лист1!EI1010,[1]Лист1!EL1010,[1]Лист1!EP1010,[1]Лист1!EU1010:EV1010))</f>
        <v>0</v>
      </c>
      <c r="Y1007">
        <f>SIGN(SUM([1]Лист1!DU1010,[1]Лист1!ET1010))</f>
        <v>0</v>
      </c>
      <c r="Z1007">
        <f>SIGN(SUM([1]Лист1!EW1010:EY1010))</f>
        <v>0</v>
      </c>
    </row>
    <row r="1008" spans="1:26" x14ac:dyDescent="0.3">
      <c r="A1008" s="1" t="str">
        <f>[1]Лист1!B1011</f>
        <v>Phyllopharyn</v>
      </c>
      <c r="B1008" s="1" t="str">
        <f>[1]Лист1!C1011</f>
        <v>Chlamydodontida</v>
      </c>
      <c r="C1008" s="1" t="str">
        <f>[1]Лист1!D1011</f>
        <v>Chlamydodontidae</v>
      </c>
      <c r="D1008" s="1" t="str">
        <f>TRIM([1]Лист1!E1011)</f>
        <v>Chlamydodon</v>
      </c>
      <c r="E1008" s="1" t="str">
        <f>TRIM(CONCATENATE([1]Лист1!E1011," ",[1]Лист1!F1011))</f>
        <v>Chlamydodon crassidens</v>
      </c>
      <c r="F1008">
        <f>SIGN(SUM([1]Лист1!CB1011,[1]Лист1!DV1011))</f>
        <v>0</v>
      </c>
      <c r="G1008">
        <f>SIGN(SUM([1]Лист1!EZ1011,[1]Лист1!FB1011))</f>
        <v>0</v>
      </c>
      <c r="H1008">
        <f>SIGN(SUM([1]Лист1!FA1011,[1]Лист1!FU1011))</f>
        <v>0</v>
      </c>
      <c r="I1008">
        <f>SIGN(SUM([1]Лист1!FC1011))</f>
        <v>0</v>
      </c>
      <c r="J1008">
        <f>SIGN(SUM([1]Лист1!BL1011:CA1011))</f>
        <v>0</v>
      </c>
      <c r="K1008">
        <f>SIGN(SUM([1]Лист1!AR1011:BK1011))</f>
        <v>0</v>
      </c>
      <c r="L1008">
        <f>SIGN(SUM([1]Лист1!AM1011:AQ1011))</f>
        <v>0</v>
      </c>
      <c r="M1008">
        <f>SIGN(SUM([1]Лист1!CS1011:DK1011))</f>
        <v>0</v>
      </c>
      <c r="N1008">
        <f>SIGN(SUM([1]Лист1!CC1011:CK1011,[1]Лист1!CR1011))</f>
        <v>0</v>
      </c>
      <c r="O1008">
        <f>SIGN(SUM([1]Лист1!U1011:AL1011))</f>
        <v>0</v>
      </c>
      <c r="P1008">
        <f>SIGN(SUM([1]Лист1!DW1011))</f>
        <v>0</v>
      </c>
      <c r="Q1008">
        <f>SIGN(SUM([1]Лист1!EA1011:EG1011))</f>
        <v>1</v>
      </c>
      <c r="R1008">
        <f>SIGN(SUM([1]Лист1!CL1011:CQ1011))</f>
        <v>0</v>
      </c>
      <c r="S1008">
        <f>SIGN(SUM([1]Лист1!ER1011))</f>
        <v>0</v>
      </c>
      <c r="T1008">
        <f>SIGN(SUM([1]Лист1!EJ1011,[1]Лист1!EK1011,[1]Лист1!EN1011,[1]Лист1!EQ1011,[1]Лист1!ES1011))</f>
        <v>0</v>
      </c>
      <c r="U1008">
        <f>SIGN(SUM([1]Лист1!DX1011:DY1011,[1]Лист1!EH1011))</f>
        <v>0</v>
      </c>
      <c r="V1008">
        <f>SIGN(SUM([1]Лист1!DZ1011,[1]Лист1!EO1011,[1]Лист1!EM1011))</f>
        <v>0</v>
      </c>
      <c r="W1008">
        <f>SIGN(SUM([1]Лист1!DL1011:DT1011))</f>
        <v>0</v>
      </c>
      <c r="X1008">
        <f>SIGN(SUM([1]Лист1!EI1011,[1]Лист1!EL1011,[1]Лист1!EP1011,[1]Лист1!EU1011:EV1011))</f>
        <v>0</v>
      </c>
      <c r="Y1008">
        <f>SIGN(SUM([1]Лист1!DU1011,[1]Лист1!ET1011))</f>
        <v>0</v>
      </c>
      <c r="Z1008">
        <f>SIGN(SUM([1]Лист1!EW1011:EY1011))</f>
        <v>0</v>
      </c>
    </row>
    <row r="1009" spans="1:26" x14ac:dyDescent="0.3">
      <c r="A1009" s="1" t="str">
        <f>[1]Лист1!B1012</f>
        <v>Phyllopharyn</v>
      </c>
      <c r="B1009" s="1" t="str">
        <f>[1]Лист1!C1012</f>
        <v>Chlamydodontida</v>
      </c>
      <c r="C1009" s="1" t="str">
        <f>[1]Лист1!D1012</f>
        <v>Chlamydodontidae</v>
      </c>
      <c r="D1009" s="1" t="str">
        <f>TRIM([1]Лист1!E1012)</f>
        <v>Chlamydodon</v>
      </c>
      <c r="E1009" s="1" t="str">
        <f>TRIM(CONCATENATE([1]Лист1!E1012," ",[1]Лист1!F1012))</f>
        <v>Chlamydodon cyclops</v>
      </c>
      <c r="F1009">
        <f>SIGN(SUM([1]Лист1!CB1012,[1]Лист1!DV1012))</f>
        <v>0</v>
      </c>
      <c r="G1009">
        <f>SIGN(SUM([1]Лист1!EZ1012,[1]Лист1!FB1012))</f>
        <v>1</v>
      </c>
      <c r="H1009">
        <f>SIGN(SUM([1]Лист1!FA1012,[1]Лист1!FU1012))</f>
        <v>1</v>
      </c>
      <c r="I1009">
        <f>SIGN(SUM([1]Лист1!FC1012))</f>
        <v>1</v>
      </c>
      <c r="J1009">
        <f>SIGN(SUM([1]Лист1!BL1012:CA1012))</f>
        <v>1</v>
      </c>
      <c r="K1009">
        <f>SIGN(SUM([1]Лист1!AR1012:BK1012))</f>
        <v>1</v>
      </c>
      <c r="L1009">
        <f>SIGN(SUM([1]Лист1!AM1012:AQ1012))</f>
        <v>1</v>
      </c>
      <c r="M1009">
        <f>SIGN(SUM([1]Лист1!CS1012:DK1012))</f>
        <v>1</v>
      </c>
      <c r="N1009">
        <f>SIGN(SUM([1]Лист1!CC1012:CK1012,[1]Лист1!CR1012))</f>
        <v>0</v>
      </c>
      <c r="O1009">
        <f>SIGN(SUM([1]Лист1!U1012:AL1012))</f>
        <v>1</v>
      </c>
      <c r="P1009">
        <f>SIGN(SUM([1]Лист1!DW1012))</f>
        <v>0</v>
      </c>
      <c r="Q1009">
        <f>SIGN(SUM([1]Лист1!EA1012:EG1012))</f>
        <v>1</v>
      </c>
      <c r="R1009">
        <f>SIGN(SUM([1]Лист1!CL1012:CQ1012))</f>
        <v>0</v>
      </c>
      <c r="S1009">
        <f>SIGN(SUM([1]Лист1!ER1012))</f>
        <v>0</v>
      </c>
      <c r="T1009">
        <f>SIGN(SUM([1]Лист1!EJ1012,[1]Лист1!EK1012,[1]Лист1!EN1012,[1]Лист1!EQ1012,[1]Лист1!ES1012))</f>
        <v>0</v>
      </c>
      <c r="U1009">
        <f>SIGN(SUM([1]Лист1!DX1012:DY1012,[1]Лист1!EH1012))</f>
        <v>0</v>
      </c>
      <c r="V1009">
        <f>SIGN(SUM([1]Лист1!DZ1012,[1]Лист1!EO1012,[1]Лист1!EM1012))</f>
        <v>0</v>
      </c>
      <c r="W1009">
        <f>SIGN(SUM([1]Лист1!DL1012:DT1012))</f>
        <v>0</v>
      </c>
      <c r="X1009">
        <f>SIGN(SUM([1]Лист1!EI1012,[1]Лист1!EL1012,[1]Лист1!EP1012,[1]Лист1!EU1012:EV1012))</f>
        <v>0</v>
      </c>
      <c r="Y1009">
        <f>SIGN(SUM([1]Лист1!DU1012,[1]Лист1!ET1012))</f>
        <v>0</v>
      </c>
      <c r="Z1009">
        <f>SIGN(SUM([1]Лист1!EW1012:EY1012))</f>
        <v>1</v>
      </c>
    </row>
    <row r="1010" spans="1:26" x14ac:dyDescent="0.3">
      <c r="A1010" s="1" t="str">
        <f>[1]Лист1!B1013</f>
        <v>Phyllopharyn</v>
      </c>
      <c r="B1010" s="1" t="str">
        <f>[1]Лист1!C1013</f>
        <v>Chlamydodontida</v>
      </c>
      <c r="C1010" s="1" t="str">
        <f>[1]Лист1!D1013</f>
        <v>Chlamydodontidae</v>
      </c>
      <c r="D1010" s="1" t="str">
        <f>TRIM([1]Лист1!E1013)</f>
        <v>Chlamydodon</v>
      </c>
      <c r="E1010" s="1" t="str">
        <f>TRIM(CONCATENATE([1]Лист1!E1013," ",[1]Лист1!F1013))</f>
        <v>Chlamydodon erythrorhynchus</v>
      </c>
      <c r="F1010">
        <f>SIGN(SUM([1]Лист1!CB1013,[1]Лист1!DV1013))</f>
        <v>0</v>
      </c>
      <c r="G1010">
        <f>SIGN(SUM([1]Лист1!EZ1013,[1]Лист1!FB1013))</f>
        <v>0</v>
      </c>
      <c r="H1010">
        <f>SIGN(SUM([1]Лист1!FA1013,[1]Лист1!FU1013))</f>
        <v>0</v>
      </c>
      <c r="I1010">
        <f>SIGN(SUM([1]Лист1!FC1013))</f>
        <v>0</v>
      </c>
      <c r="J1010">
        <f>SIGN(SUM([1]Лист1!BL1013:CA1013))</f>
        <v>0</v>
      </c>
      <c r="K1010">
        <f>SIGN(SUM([1]Лист1!AR1013:BK1013))</f>
        <v>0</v>
      </c>
      <c r="L1010">
        <f>SIGN(SUM([1]Лист1!AM1013:AQ1013))</f>
        <v>0</v>
      </c>
      <c r="M1010">
        <f>SIGN(SUM([1]Лист1!CS1013:DK1013))</f>
        <v>0</v>
      </c>
      <c r="N1010">
        <f>SIGN(SUM([1]Лист1!CC1013:CK1013,[1]Лист1!CR1013))</f>
        <v>0</v>
      </c>
      <c r="O1010">
        <f>SIGN(SUM([1]Лист1!U1013:AL1013))</f>
        <v>0</v>
      </c>
      <c r="P1010">
        <f>SIGN(SUM([1]Лист1!DW1013))</f>
        <v>0</v>
      </c>
      <c r="Q1010">
        <f>SIGN(SUM([1]Лист1!EA1013:EG1013))</f>
        <v>0</v>
      </c>
      <c r="R1010">
        <f>SIGN(SUM([1]Лист1!CL1013:CQ1013))</f>
        <v>0</v>
      </c>
      <c r="S1010">
        <f>SIGN(SUM([1]Лист1!ER1013))</f>
        <v>0</v>
      </c>
      <c r="T1010">
        <f>SIGN(SUM([1]Лист1!EJ1013,[1]Лист1!EK1013,[1]Лист1!EN1013,[1]Лист1!EQ1013,[1]Лист1!ES1013))</f>
        <v>0</v>
      </c>
      <c r="U1010">
        <f>SIGN(SUM([1]Лист1!DX1013:DY1013,[1]Лист1!EH1013))</f>
        <v>0</v>
      </c>
      <c r="V1010">
        <f>SIGN(SUM([1]Лист1!DZ1013,[1]Лист1!EO1013,[1]Лист1!EM1013))</f>
        <v>0</v>
      </c>
      <c r="W1010">
        <f>SIGN(SUM([1]Лист1!DL1013:DT1013))</f>
        <v>0</v>
      </c>
      <c r="X1010">
        <f>SIGN(SUM([1]Лист1!EI1013,[1]Лист1!EL1013,[1]Лист1!EP1013,[1]Лист1!EU1013:EV1013))</f>
        <v>0</v>
      </c>
      <c r="Y1010">
        <f>SIGN(SUM([1]Лист1!DU1013,[1]Лист1!ET1013))</f>
        <v>0</v>
      </c>
      <c r="Z1010">
        <f>SIGN(SUM([1]Лист1!EW1013:EY1013))</f>
        <v>0</v>
      </c>
    </row>
    <row r="1011" spans="1:26" x14ac:dyDescent="0.3">
      <c r="A1011" s="1" t="str">
        <f>[1]Лист1!B1014</f>
        <v>Phyllopharyn</v>
      </c>
      <c r="B1011" s="1" t="str">
        <f>[1]Лист1!C1014</f>
        <v>Chlamydodontida</v>
      </c>
      <c r="C1011" s="1" t="str">
        <f>[1]Лист1!D1014</f>
        <v>Chlamydodontidae</v>
      </c>
      <c r="D1011" s="1" t="str">
        <f>TRIM([1]Лист1!E1014)</f>
        <v>Chlamydodon</v>
      </c>
      <c r="E1011" s="1" t="str">
        <f>TRIM(CONCATENATE([1]Лист1!E1014," ",[1]Лист1!F1014))</f>
        <v>Chlamydodon lynchelliformis</v>
      </c>
      <c r="F1011">
        <f>SIGN(SUM([1]Лист1!CB1014,[1]Лист1!DV1014))</f>
        <v>0</v>
      </c>
      <c r="G1011">
        <f>SIGN(SUM([1]Лист1!EZ1014,[1]Лист1!FB1014))</f>
        <v>0</v>
      </c>
      <c r="H1011">
        <f>SIGN(SUM([1]Лист1!FA1014,[1]Лист1!FU1014))</f>
        <v>0</v>
      </c>
      <c r="I1011">
        <f>SIGN(SUM([1]Лист1!FC1014))</f>
        <v>0</v>
      </c>
      <c r="J1011">
        <f>SIGN(SUM([1]Лист1!BL1014:CA1014))</f>
        <v>0</v>
      </c>
      <c r="K1011">
        <f>SIGN(SUM([1]Лист1!AR1014:BK1014))</f>
        <v>0</v>
      </c>
      <c r="L1011">
        <f>SIGN(SUM([1]Лист1!AM1014:AQ1014))</f>
        <v>0</v>
      </c>
      <c r="M1011">
        <f>SIGN(SUM([1]Лист1!CS1014:DK1014))</f>
        <v>0</v>
      </c>
      <c r="N1011">
        <f>SIGN(SUM([1]Лист1!CC1014:CK1014,[1]Лист1!CR1014))</f>
        <v>1</v>
      </c>
      <c r="O1011">
        <f>SIGN(SUM([1]Лист1!U1014:AL1014))</f>
        <v>0</v>
      </c>
      <c r="P1011">
        <f>SIGN(SUM([1]Лист1!DW1014))</f>
        <v>0</v>
      </c>
      <c r="Q1011">
        <f>SIGN(SUM([1]Лист1!EA1014:EG1014))</f>
        <v>0</v>
      </c>
      <c r="R1011">
        <f>SIGN(SUM([1]Лист1!CL1014:CQ1014))</f>
        <v>0</v>
      </c>
      <c r="S1011">
        <f>SIGN(SUM([1]Лист1!ER1014))</f>
        <v>0</v>
      </c>
      <c r="T1011">
        <f>SIGN(SUM([1]Лист1!EJ1014,[1]Лист1!EK1014,[1]Лист1!EN1014,[1]Лист1!EQ1014,[1]Лист1!ES1014))</f>
        <v>0</v>
      </c>
      <c r="U1011">
        <f>SIGN(SUM([1]Лист1!DX1014:DY1014,[1]Лист1!EH1014))</f>
        <v>0</v>
      </c>
      <c r="V1011">
        <f>SIGN(SUM([1]Лист1!DZ1014,[1]Лист1!EO1014,[1]Лист1!EM1014))</f>
        <v>0</v>
      </c>
      <c r="W1011">
        <f>SIGN(SUM([1]Лист1!DL1014:DT1014))</f>
        <v>0</v>
      </c>
      <c r="X1011">
        <f>SIGN(SUM([1]Лист1!EI1014,[1]Лист1!EL1014,[1]Лист1!EP1014,[1]Лист1!EU1014:EV1014))</f>
        <v>0</v>
      </c>
      <c r="Y1011">
        <f>SIGN(SUM([1]Лист1!DU1014,[1]Лист1!ET1014))</f>
        <v>0</v>
      </c>
      <c r="Z1011">
        <f>SIGN(SUM([1]Лист1!EW1014:EY1014))</f>
        <v>0</v>
      </c>
    </row>
    <row r="1012" spans="1:26" x14ac:dyDescent="0.3">
      <c r="A1012" s="1" t="str">
        <f>[1]Лист1!B1015</f>
        <v>Phyllopharyn</v>
      </c>
      <c r="B1012" s="1" t="str">
        <f>[1]Лист1!C1015</f>
        <v>Chlamydodontida</v>
      </c>
      <c r="C1012" s="1" t="str">
        <f>[1]Лист1!D1015</f>
        <v>Chlamydodontidae</v>
      </c>
      <c r="D1012" s="1" t="str">
        <f>TRIM([1]Лист1!E1015)</f>
        <v>Chlamydodon</v>
      </c>
      <c r="E1012" s="1" t="str">
        <f>TRIM(CONCATENATE([1]Лист1!E1015," ",[1]Лист1!F1015))</f>
        <v>Chlamydodon major</v>
      </c>
      <c r="F1012">
        <f>SIGN(SUM([1]Лист1!CB1015,[1]Лист1!DV1015))</f>
        <v>0</v>
      </c>
      <c r="G1012">
        <f>SIGN(SUM([1]Лист1!EZ1015,[1]Лист1!FB1015))</f>
        <v>1</v>
      </c>
      <c r="H1012">
        <f>SIGN(SUM([1]Лист1!FA1015,[1]Лист1!FU1015))</f>
        <v>1</v>
      </c>
      <c r="I1012">
        <f>SIGN(SUM([1]Лист1!FC1015))</f>
        <v>0</v>
      </c>
      <c r="J1012">
        <f>SIGN(SUM([1]Лист1!BL1015:CA1015))</f>
        <v>1</v>
      </c>
      <c r="K1012">
        <f>SIGN(SUM([1]Лист1!AR1015:BK1015))</f>
        <v>0</v>
      </c>
      <c r="L1012">
        <f>SIGN(SUM([1]Лист1!AM1015:AQ1015))</f>
        <v>1</v>
      </c>
      <c r="M1012">
        <f>SIGN(SUM([1]Лист1!CS1015:DK1015))</f>
        <v>1</v>
      </c>
      <c r="N1012">
        <f>SIGN(SUM([1]Лист1!CC1015:CK1015,[1]Лист1!CR1015))</f>
        <v>1</v>
      </c>
      <c r="O1012">
        <f>SIGN(SUM([1]Лист1!U1015:AL1015))</f>
        <v>0</v>
      </c>
      <c r="P1012">
        <f>SIGN(SUM([1]Лист1!DW1015))</f>
        <v>0</v>
      </c>
      <c r="Q1012">
        <f>SIGN(SUM([1]Лист1!EA1015:EG1015))</f>
        <v>1</v>
      </c>
      <c r="R1012">
        <f>SIGN(SUM([1]Лист1!CL1015:CQ1015))</f>
        <v>1</v>
      </c>
      <c r="S1012">
        <f>SIGN(SUM([1]Лист1!ER1015))</f>
        <v>0</v>
      </c>
      <c r="T1012">
        <f>SIGN(SUM([1]Лист1!EJ1015,[1]Лист1!EK1015,[1]Лист1!EN1015,[1]Лист1!EQ1015,[1]Лист1!ES1015))</f>
        <v>0</v>
      </c>
      <c r="U1012">
        <f>SIGN(SUM([1]Лист1!DX1015:DY1015,[1]Лист1!EH1015))</f>
        <v>0</v>
      </c>
      <c r="V1012">
        <f>SIGN(SUM([1]Лист1!DZ1015,[1]Лист1!EO1015,[1]Лист1!EM1015))</f>
        <v>1</v>
      </c>
      <c r="W1012">
        <f>SIGN(SUM([1]Лист1!DL1015:DT1015))</f>
        <v>0</v>
      </c>
      <c r="X1012">
        <f>SIGN(SUM([1]Лист1!EI1015,[1]Лист1!EL1015,[1]Лист1!EP1015,[1]Лист1!EU1015:EV1015))</f>
        <v>0</v>
      </c>
      <c r="Y1012">
        <f>SIGN(SUM([1]Лист1!DU1015,[1]Лист1!ET1015))</f>
        <v>0</v>
      </c>
      <c r="Z1012">
        <f>SIGN(SUM([1]Лист1!EW1015:EY1015))</f>
        <v>1</v>
      </c>
    </row>
    <row r="1013" spans="1:26" x14ac:dyDescent="0.3">
      <c r="A1013" s="1" t="str">
        <f>[1]Лист1!B1016</f>
        <v>Phyllopharyn</v>
      </c>
      <c r="B1013" s="1" t="str">
        <f>[1]Лист1!C1016</f>
        <v>Chlamydodontida</v>
      </c>
      <c r="C1013" s="1" t="str">
        <f>[1]Лист1!D1016</f>
        <v>Chlamydodontidae</v>
      </c>
      <c r="D1013" s="1" t="str">
        <f>TRIM([1]Лист1!E1016)</f>
        <v>Chlamydodon</v>
      </c>
      <c r="E1013" s="1" t="str">
        <f>TRIM(CONCATENATE([1]Лист1!E1016," ",[1]Лист1!F1016))</f>
        <v>Chlamydodon minutus</v>
      </c>
      <c r="F1013">
        <f>SIGN(SUM([1]Лист1!CB1016,[1]Лист1!DV1016))</f>
        <v>0</v>
      </c>
      <c r="G1013">
        <f>SIGN(SUM([1]Лист1!EZ1016,[1]Лист1!FB1016))</f>
        <v>0</v>
      </c>
      <c r="H1013">
        <f>SIGN(SUM([1]Лист1!FA1016,[1]Лист1!FU1016))</f>
        <v>0</v>
      </c>
      <c r="I1013">
        <f>SIGN(SUM([1]Лист1!FC1016))</f>
        <v>0</v>
      </c>
      <c r="J1013">
        <f>SIGN(SUM([1]Лист1!BL1016:CA1016))</f>
        <v>0</v>
      </c>
      <c r="K1013">
        <f>SIGN(SUM([1]Лист1!AR1016:BK1016))</f>
        <v>0</v>
      </c>
      <c r="L1013">
        <f>SIGN(SUM([1]Лист1!AM1016:AQ1016))</f>
        <v>0</v>
      </c>
      <c r="M1013">
        <f>SIGN(SUM([1]Лист1!CS1016:DK1016))</f>
        <v>0</v>
      </c>
      <c r="N1013">
        <f>SIGN(SUM([1]Лист1!CC1016:CK1016,[1]Лист1!CR1016))</f>
        <v>0</v>
      </c>
      <c r="O1013">
        <f>SIGN(SUM([1]Лист1!U1016:AL1016))</f>
        <v>0</v>
      </c>
      <c r="P1013">
        <f>SIGN(SUM([1]Лист1!DW1016))</f>
        <v>0</v>
      </c>
      <c r="Q1013">
        <f>SIGN(SUM([1]Лист1!EA1016:EG1016))</f>
        <v>0</v>
      </c>
      <c r="R1013">
        <f>SIGN(SUM([1]Лист1!CL1016:CQ1016))</f>
        <v>1</v>
      </c>
      <c r="S1013">
        <f>SIGN(SUM([1]Лист1!ER1016))</f>
        <v>0</v>
      </c>
      <c r="T1013">
        <f>SIGN(SUM([1]Лист1!EJ1016,[1]Лист1!EK1016,[1]Лист1!EN1016,[1]Лист1!EQ1016,[1]Лист1!ES1016))</f>
        <v>0</v>
      </c>
      <c r="U1013">
        <f>SIGN(SUM([1]Лист1!DX1016:DY1016,[1]Лист1!EH1016))</f>
        <v>0</v>
      </c>
      <c r="V1013">
        <f>SIGN(SUM([1]Лист1!DZ1016,[1]Лист1!EO1016,[1]Лист1!EM1016))</f>
        <v>0</v>
      </c>
      <c r="W1013">
        <f>SIGN(SUM([1]Лист1!DL1016:DT1016))</f>
        <v>1</v>
      </c>
      <c r="X1013">
        <f>SIGN(SUM([1]Лист1!EI1016,[1]Лист1!EL1016,[1]Лист1!EP1016,[1]Лист1!EU1016:EV1016))</f>
        <v>0</v>
      </c>
      <c r="Y1013">
        <f>SIGN(SUM([1]Лист1!DU1016,[1]Лист1!ET1016))</f>
        <v>0</v>
      </c>
      <c r="Z1013">
        <f>SIGN(SUM([1]Лист1!EW1016:EY1016))</f>
        <v>1</v>
      </c>
    </row>
    <row r="1014" spans="1:26" x14ac:dyDescent="0.3">
      <c r="A1014" s="1" t="str">
        <f>[1]Лист1!B1017</f>
        <v>Phyllopharyn</v>
      </c>
      <c r="B1014" s="1" t="str">
        <f>[1]Лист1!C1017</f>
        <v>Chlamydodontida</v>
      </c>
      <c r="C1014" s="1" t="str">
        <f>[1]Лист1!D1017</f>
        <v>Chlamydodontidae</v>
      </c>
      <c r="D1014" s="1" t="str">
        <f>TRIM([1]Лист1!E1017)</f>
        <v>Chlamydodon</v>
      </c>
      <c r="E1014" s="1" t="str">
        <f>TRIM(CONCATENATE([1]Лист1!E1017," ",[1]Лист1!F1017))</f>
        <v>Chlamydodon mnemosine</v>
      </c>
      <c r="F1014">
        <f>SIGN(SUM([1]Лист1!CB1017,[1]Лист1!DV1017))</f>
        <v>0</v>
      </c>
      <c r="G1014">
        <f>SIGN(SUM([1]Лист1!EZ1017,[1]Лист1!FB1017))</f>
        <v>1</v>
      </c>
      <c r="H1014">
        <f>SIGN(SUM([1]Лист1!FA1017,[1]Лист1!FU1017))</f>
        <v>1</v>
      </c>
      <c r="I1014">
        <f>SIGN(SUM([1]Лист1!FC1017))</f>
        <v>1</v>
      </c>
      <c r="J1014">
        <f>SIGN(SUM([1]Лист1!BL1017:CA1017))</f>
        <v>1</v>
      </c>
      <c r="K1014">
        <f>SIGN(SUM([1]Лист1!AR1017:BK1017))</f>
        <v>1</v>
      </c>
      <c r="L1014">
        <f>SIGN(SUM([1]Лист1!AM1017:AQ1017))</f>
        <v>1</v>
      </c>
      <c r="M1014">
        <f>SIGN(SUM([1]Лист1!CS1017:DK1017))</f>
        <v>1</v>
      </c>
      <c r="N1014">
        <f>SIGN(SUM([1]Лист1!CC1017:CK1017,[1]Лист1!CR1017))</f>
        <v>1</v>
      </c>
      <c r="O1014">
        <f>SIGN(SUM([1]Лист1!U1017:AL1017))</f>
        <v>1</v>
      </c>
      <c r="P1014">
        <f>SIGN(SUM([1]Лист1!DW1017))</f>
        <v>0</v>
      </c>
      <c r="Q1014">
        <f>SIGN(SUM([1]Лист1!EA1017:EG1017))</f>
        <v>1</v>
      </c>
      <c r="R1014">
        <f>SIGN(SUM([1]Лист1!CL1017:CQ1017))</f>
        <v>1</v>
      </c>
      <c r="S1014">
        <f>SIGN(SUM([1]Лист1!ER1017))</f>
        <v>0</v>
      </c>
      <c r="T1014">
        <f>SIGN(SUM([1]Лист1!EJ1017,[1]Лист1!EK1017,[1]Лист1!EN1017,[1]Лист1!EQ1017,[1]Лист1!ES1017))</f>
        <v>0</v>
      </c>
      <c r="U1014">
        <f>SIGN(SUM([1]Лист1!DX1017:DY1017,[1]Лист1!EH1017))</f>
        <v>1</v>
      </c>
      <c r="V1014">
        <f>SIGN(SUM([1]Лист1!DZ1017,[1]Лист1!EO1017,[1]Лист1!EM1017))</f>
        <v>1</v>
      </c>
      <c r="W1014">
        <f>SIGN(SUM([1]Лист1!DL1017:DT1017))</f>
        <v>1</v>
      </c>
      <c r="X1014">
        <f>SIGN(SUM([1]Лист1!EI1017,[1]Лист1!EL1017,[1]Лист1!EP1017,[1]Лист1!EU1017:EV1017))</f>
        <v>1</v>
      </c>
      <c r="Y1014">
        <f>SIGN(SUM([1]Лист1!DU1017,[1]Лист1!ET1017))</f>
        <v>1</v>
      </c>
      <c r="Z1014">
        <f>SIGN(SUM([1]Лист1!EW1017:EY1017))</f>
        <v>1</v>
      </c>
    </row>
    <row r="1015" spans="1:26" x14ac:dyDescent="0.3">
      <c r="A1015" s="1" t="str">
        <f>[1]Лист1!B1018</f>
        <v>Phyllopharyn</v>
      </c>
      <c r="B1015" s="1" t="str">
        <f>[1]Лист1!C1018</f>
        <v>Chlamydodontida</v>
      </c>
      <c r="C1015" s="1" t="str">
        <f>[1]Лист1!D1018</f>
        <v>Chlamydodontidae</v>
      </c>
      <c r="D1015" s="1" t="str">
        <f>TRIM([1]Лист1!E1018)</f>
        <v>Chlamydodon</v>
      </c>
      <c r="E1015" s="1" t="str">
        <f>TRIM(CONCATENATE([1]Лист1!E1018," ",[1]Лист1!F1018))</f>
        <v>Chlamydodon obliquus</v>
      </c>
      <c r="F1015">
        <f>SIGN(SUM([1]Лист1!CB1018,[1]Лист1!DV1018))</f>
        <v>0</v>
      </c>
      <c r="G1015">
        <f>SIGN(SUM([1]Лист1!EZ1018,[1]Лист1!FB1018))</f>
        <v>1</v>
      </c>
      <c r="H1015">
        <f>SIGN(SUM([1]Лист1!FA1018,[1]Лист1!FU1018))</f>
        <v>0</v>
      </c>
      <c r="I1015">
        <f>SIGN(SUM([1]Лист1!FC1018))</f>
        <v>0</v>
      </c>
      <c r="J1015">
        <f>SIGN(SUM([1]Лист1!BL1018:CA1018))</f>
        <v>0</v>
      </c>
      <c r="K1015">
        <f>SIGN(SUM([1]Лист1!AR1018:BK1018))</f>
        <v>0</v>
      </c>
      <c r="L1015">
        <f>SIGN(SUM([1]Лист1!AM1018:AQ1018))</f>
        <v>1</v>
      </c>
      <c r="M1015">
        <f>SIGN(SUM([1]Лист1!CS1018:DK1018))</f>
        <v>0</v>
      </c>
      <c r="N1015">
        <f>SIGN(SUM([1]Лист1!CC1018:CK1018,[1]Лист1!CR1018))</f>
        <v>1</v>
      </c>
      <c r="O1015">
        <f>SIGN(SUM([1]Лист1!U1018:AL1018))</f>
        <v>1</v>
      </c>
      <c r="P1015">
        <f>SIGN(SUM([1]Лист1!DW1018))</f>
        <v>0</v>
      </c>
      <c r="Q1015">
        <f>SIGN(SUM([1]Лист1!EA1018:EG1018))</f>
        <v>1</v>
      </c>
      <c r="R1015">
        <f>SIGN(SUM([1]Лист1!CL1018:CQ1018))</f>
        <v>1</v>
      </c>
      <c r="S1015">
        <f>SIGN(SUM([1]Лист1!ER1018))</f>
        <v>0</v>
      </c>
      <c r="T1015">
        <f>SIGN(SUM([1]Лист1!EJ1018,[1]Лист1!EK1018,[1]Лист1!EN1018,[1]Лист1!EQ1018,[1]Лист1!ES1018))</f>
        <v>1</v>
      </c>
      <c r="U1015">
        <f>SIGN(SUM([1]Лист1!DX1018:DY1018,[1]Лист1!EH1018))</f>
        <v>0</v>
      </c>
      <c r="V1015">
        <f>SIGN(SUM([1]Лист1!DZ1018,[1]Лист1!EO1018,[1]Лист1!EM1018))</f>
        <v>0</v>
      </c>
      <c r="W1015">
        <f>SIGN(SUM([1]Лист1!DL1018:DT1018))</f>
        <v>0</v>
      </c>
      <c r="X1015">
        <f>SIGN(SUM([1]Лист1!EI1018,[1]Лист1!EL1018,[1]Лист1!EP1018,[1]Лист1!EU1018:EV1018))</f>
        <v>0</v>
      </c>
      <c r="Y1015">
        <f>SIGN(SUM([1]Лист1!DU1018,[1]Лист1!ET1018))</f>
        <v>0</v>
      </c>
      <c r="Z1015">
        <f>SIGN(SUM([1]Лист1!EW1018:EY1018))</f>
        <v>1</v>
      </c>
    </row>
    <row r="1016" spans="1:26" x14ac:dyDescent="0.3">
      <c r="A1016" s="1" t="str">
        <f>[1]Лист1!B1019</f>
        <v>Phyllopharyn</v>
      </c>
      <c r="B1016" s="1" t="str">
        <f>[1]Лист1!C1019</f>
        <v>Chlamydodontida</v>
      </c>
      <c r="C1016" s="1" t="str">
        <f>[1]Лист1!D1019</f>
        <v>Chlamydodontidae</v>
      </c>
      <c r="D1016" s="1" t="str">
        <f>TRIM([1]Лист1!E1019)</f>
        <v>Chlamydodon</v>
      </c>
      <c r="E1016" s="1" t="str">
        <f>TRIM(CONCATENATE([1]Лист1!E1019," ",[1]Лист1!F1019))</f>
        <v>Chlamydodon oligochaetus</v>
      </c>
      <c r="F1016">
        <f>SIGN(SUM([1]Лист1!CB1019,[1]Лист1!DV1019))</f>
        <v>0</v>
      </c>
      <c r="G1016">
        <f>SIGN(SUM([1]Лист1!EZ1019,[1]Лист1!FB1019))</f>
        <v>0</v>
      </c>
      <c r="H1016">
        <f>SIGN(SUM([1]Лист1!FA1019,[1]Лист1!FU1019))</f>
        <v>0</v>
      </c>
      <c r="I1016">
        <f>SIGN(SUM([1]Лист1!FC1019))</f>
        <v>0</v>
      </c>
      <c r="J1016">
        <f>SIGN(SUM([1]Лист1!BL1019:CA1019))</f>
        <v>0</v>
      </c>
      <c r="K1016">
        <f>SIGN(SUM([1]Лист1!AR1019:BK1019))</f>
        <v>0</v>
      </c>
      <c r="L1016">
        <f>SIGN(SUM([1]Лист1!AM1019:AQ1019))</f>
        <v>0</v>
      </c>
      <c r="M1016">
        <f>SIGN(SUM([1]Лист1!CS1019:DK1019))</f>
        <v>0</v>
      </c>
      <c r="N1016">
        <f>SIGN(SUM([1]Лист1!CC1019:CK1019,[1]Лист1!CR1019))</f>
        <v>0</v>
      </c>
      <c r="O1016">
        <f>SIGN(SUM([1]Лист1!U1019:AL1019))</f>
        <v>0</v>
      </c>
      <c r="P1016">
        <f>SIGN(SUM([1]Лист1!DW1019))</f>
        <v>0</v>
      </c>
      <c r="Q1016">
        <f>SIGN(SUM([1]Лист1!EA1019:EG1019))</f>
        <v>1</v>
      </c>
      <c r="R1016">
        <f>SIGN(SUM([1]Лист1!CL1019:CQ1019))</f>
        <v>0</v>
      </c>
      <c r="S1016">
        <f>SIGN(SUM([1]Лист1!ER1019))</f>
        <v>0</v>
      </c>
      <c r="T1016">
        <f>SIGN(SUM([1]Лист1!EJ1019,[1]Лист1!EK1019,[1]Лист1!EN1019,[1]Лист1!EQ1019,[1]Лист1!ES1019))</f>
        <v>0</v>
      </c>
      <c r="U1016">
        <f>SIGN(SUM([1]Лист1!DX1019:DY1019,[1]Лист1!EH1019))</f>
        <v>0</v>
      </c>
      <c r="V1016">
        <f>SIGN(SUM([1]Лист1!DZ1019,[1]Лист1!EO1019,[1]Лист1!EM1019))</f>
        <v>0</v>
      </c>
      <c r="W1016">
        <f>SIGN(SUM([1]Лист1!DL1019:DT1019))</f>
        <v>0</v>
      </c>
      <c r="X1016">
        <f>SIGN(SUM([1]Лист1!EI1019,[1]Лист1!EL1019,[1]Лист1!EP1019,[1]Лист1!EU1019:EV1019))</f>
        <v>0</v>
      </c>
      <c r="Y1016">
        <f>SIGN(SUM([1]Лист1!DU1019,[1]Лист1!ET1019))</f>
        <v>0</v>
      </c>
      <c r="Z1016">
        <f>SIGN(SUM([1]Лист1!EW1019:EY1019))</f>
        <v>0</v>
      </c>
    </row>
    <row r="1017" spans="1:26" x14ac:dyDescent="0.3">
      <c r="A1017" s="1" t="str">
        <f>[1]Лист1!B1020</f>
        <v>Phyllopharyn</v>
      </c>
      <c r="B1017" s="1" t="str">
        <f>[1]Лист1!C1020</f>
        <v>Chlamydodontida</v>
      </c>
      <c r="C1017" s="1" t="str">
        <f>[1]Лист1!D1020</f>
        <v>Chlamydodontidae</v>
      </c>
      <c r="D1017" s="1" t="str">
        <f>TRIM([1]Лист1!E1020)</f>
        <v>Chlamydodon</v>
      </c>
      <c r="E1017" s="1" t="str">
        <f>TRIM(CONCATENATE([1]Лист1!E1020," ",[1]Лист1!F1020))</f>
        <v>Chlamydodon paramnemosine</v>
      </c>
      <c r="F1017">
        <f>SIGN(SUM([1]Лист1!CB1020,[1]Лист1!DV1020))</f>
        <v>0</v>
      </c>
      <c r="G1017">
        <f>SIGN(SUM([1]Лист1!EZ1020,[1]Лист1!FB1020))</f>
        <v>0</v>
      </c>
      <c r="H1017">
        <f>SIGN(SUM([1]Лист1!FA1020,[1]Лист1!FU1020))</f>
        <v>0</v>
      </c>
      <c r="I1017">
        <f>SIGN(SUM([1]Лист1!FC1020))</f>
        <v>0</v>
      </c>
      <c r="J1017">
        <f>SIGN(SUM([1]Лист1!BL1020:CA1020))</f>
        <v>0</v>
      </c>
      <c r="K1017">
        <f>SIGN(SUM([1]Лист1!AR1020:BK1020))</f>
        <v>0</v>
      </c>
      <c r="L1017">
        <f>SIGN(SUM([1]Лист1!AM1020:AQ1020))</f>
        <v>0</v>
      </c>
      <c r="M1017">
        <f>SIGN(SUM([1]Лист1!CS1020:DK1020))</f>
        <v>0</v>
      </c>
      <c r="N1017">
        <f>SIGN(SUM([1]Лист1!CC1020:CK1020,[1]Лист1!CR1020))</f>
        <v>0</v>
      </c>
      <c r="O1017">
        <f>SIGN(SUM([1]Лист1!U1020:AL1020))</f>
        <v>0</v>
      </c>
      <c r="P1017">
        <f>SIGN(SUM([1]Лист1!DW1020))</f>
        <v>0</v>
      </c>
      <c r="Q1017">
        <f>SIGN(SUM([1]Лист1!EA1020:EG1020))</f>
        <v>1</v>
      </c>
      <c r="R1017">
        <f>SIGN(SUM([1]Лист1!CL1020:CQ1020))</f>
        <v>0</v>
      </c>
      <c r="S1017">
        <f>SIGN(SUM([1]Лист1!ER1020))</f>
        <v>0</v>
      </c>
      <c r="T1017">
        <f>SIGN(SUM([1]Лист1!EJ1020,[1]Лист1!EK1020,[1]Лист1!EN1020,[1]Лист1!EQ1020,[1]Лист1!ES1020))</f>
        <v>0</v>
      </c>
      <c r="U1017">
        <f>SIGN(SUM([1]Лист1!DX1020:DY1020,[1]Лист1!EH1020))</f>
        <v>0</v>
      </c>
      <c r="V1017">
        <f>SIGN(SUM([1]Лист1!DZ1020,[1]Лист1!EO1020,[1]Лист1!EM1020))</f>
        <v>0</v>
      </c>
      <c r="W1017">
        <f>SIGN(SUM([1]Лист1!DL1020:DT1020))</f>
        <v>0</v>
      </c>
      <c r="X1017">
        <f>SIGN(SUM([1]Лист1!EI1020,[1]Лист1!EL1020,[1]Лист1!EP1020,[1]Лист1!EU1020:EV1020))</f>
        <v>0</v>
      </c>
      <c r="Y1017">
        <f>SIGN(SUM([1]Лист1!DU1020,[1]Лист1!ET1020))</f>
        <v>0</v>
      </c>
      <c r="Z1017">
        <f>SIGN(SUM([1]Лист1!EW1020:EY1020))</f>
        <v>0</v>
      </c>
    </row>
    <row r="1018" spans="1:26" x14ac:dyDescent="0.3">
      <c r="A1018" s="1" t="str">
        <f>[1]Лист1!B1021</f>
        <v>Phyllopharyn</v>
      </c>
      <c r="B1018" s="1" t="str">
        <f>[1]Лист1!C1021</f>
        <v>Chlamydodontida</v>
      </c>
      <c r="C1018" s="1" t="str">
        <f>[1]Лист1!D1021</f>
        <v>Chlamydodontidae</v>
      </c>
      <c r="D1018" s="1" t="str">
        <f>TRIM([1]Лист1!E1021)</f>
        <v>Chlamydodon</v>
      </c>
      <c r="E1018" s="1" t="str">
        <f>TRIM(CONCATENATE([1]Лист1!E1021," ",[1]Лист1!F1021))</f>
        <v>Chlamydodon rectus</v>
      </c>
      <c r="F1018">
        <f>SIGN(SUM([1]Лист1!CB1021,[1]Лист1!DV1021))</f>
        <v>0</v>
      </c>
      <c r="G1018">
        <f>SIGN(SUM([1]Лист1!EZ1021,[1]Лист1!FB1021))</f>
        <v>0</v>
      </c>
      <c r="H1018">
        <f>SIGN(SUM([1]Лист1!FA1021,[1]Лист1!FU1021))</f>
        <v>0</v>
      </c>
      <c r="I1018">
        <f>SIGN(SUM([1]Лист1!FC1021))</f>
        <v>0</v>
      </c>
      <c r="J1018">
        <f>SIGN(SUM([1]Лист1!BL1021:CA1021))</f>
        <v>0</v>
      </c>
      <c r="K1018">
        <f>SIGN(SUM([1]Лист1!AR1021:BK1021))</f>
        <v>0</v>
      </c>
      <c r="L1018">
        <f>SIGN(SUM([1]Лист1!AM1021:AQ1021))</f>
        <v>0</v>
      </c>
      <c r="M1018">
        <f>SIGN(SUM([1]Лист1!CS1021:DK1021))</f>
        <v>0</v>
      </c>
      <c r="N1018">
        <f>SIGN(SUM([1]Лист1!CC1021:CK1021,[1]Лист1!CR1021))</f>
        <v>0</v>
      </c>
      <c r="O1018">
        <f>SIGN(SUM([1]Лист1!U1021:AL1021))</f>
        <v>0</v>
      </c>
      <c r="P1018">
        <f>SIGN(SUM([1]Лист1!DW1021))</f>
        <v>0</v>
      </c>
      <c r="Q1018">
        <f>SIGN(SUM([1]Лист1!EA1021:EG1021))</f>
        <v>1</v>
      </c>
      <c r="R1018">
        <f>SIGN(SUM([1]Лист1!CL1021:CQ1021))</f>
        <v>0</v>
      </c>
      <c r="S1018">
        <f>SIGN(SUM([1]Лист1!ER1021))</f>
        <v>0</v>
      </c>
      <c r="T1018">
        <f>SIGN(SUM([1]Лист1!EJ1021,[1]Лист1!EK1021,[1]Лист1!EN1021,[1]Лист1!EQ1021,[1]Лист1!ES1021))</f>
        <v>0</v>
      </c>
      <c r="U1018">
        <f>SIGN(SUM([1]Лист1!DX1021:DY1021,[1]Лист1!EH1021))</f>
        <v>0</v>
      </c>
      <c r="V1018">
        <f>SIGN(SUM([1]Лист1!DZ1021,[1]Лист1!EO1021,[1]Лист1!EM1021))</f>
        <v>0</v>
      </c>
      <c r="W1018">
        <f>SIGN(SUM([1]Лист1!DL1021:DT1021))</f>
        <v>0</v>
      </c>
      <c r="X1018">
        <f>SIGN(SUM([1]Лист1!EI1021,[1]Лист1!EL1021,[1]Лист1!EP1021,[1]Лист1!EU1021:EV1021))</f>
        <v>0</v>
      </c>
      <c r="Y1018">
        <f>SIGN(SUM([1]Лист1!DU1021,[1]Лист1!ET1021))</f>
        <v>0</v>
      </c>
      <c r="Z1018">
        <f>SIGN(SUM([1]Лист1!EW1021:EY1021))</f>
        <v>0</v>
      </c>
    </row>
    <row r="1019" spans="1:26" x14ac:dyDescent="0.3">
      <c r="A1019" s="1" t="str">
        <f>[1]Лист1!B1022</f>
        <v>Phyllopharyn</v>
      </c>
      <c r="B1019" s="1" t="str">
        <f>[1]Лист1!C1022</f>
        <v>Chlamydodontida</v>
      </c>
      <c r="C1019" s="1" t="str">
        <f>[1]Лист1!D1022</f>
        <v>Chlamydodontidae</v>
      </c>
      <c r="D1019" s="1" t="str">
        <f>TRIM([1]Лист1!E1022)</f>
        <v>Chlamydodon</v>
      </c>
      <c r="E1019" s="1" t="str">
        <f>TRIM(CONCATENATE([1]Лист1!E1022," ",[1]Лист1!F1022))</f>
        <v>Chlamydodon similis</v>
      </c>
      <c r="F1019">
        <f>SIGN(SUM([1]Лист1!CB1022,[1]Лист1!DV1022))</f>
        <v>0</v>
      </c>
      <c r="G1019">
        <f>SIGN(SUM([1]Лист1!EZ1022,[1]Лист1!FB1022))</f>
        <v>0</v>
      </c>
      <c r="H1019">
        <f>SIGN(SUM([1]Лист1!FA1022,[1]Лист1!FU1022))</f>
        <v>0</v>
      </c>
      <c r="I1019">
        <f>SIGN(SUM([1]Лист1!FC1022))</f>
        <v>0</v>
      </c>
      <c r="J1019">
        <f>SIGN(SUM([1]Лист1!BL1022:CA1022))</f>
        <v>0</v>
      </c>
      <c r="K1019">
        <f>SIGN(SUM([1]Лист1!AR1022:BK1022))</f>
        <v>0</v>
      </c>
      <c r="L1019">
        <f>SIGN(SUM([1]Лист1!AM1022:AQ1022))</f>
        <v>0</v>
      </c>
      <c r="M1019">
        <f>SIGN(SUM([1]Лист1!CS1022:DK1022))</f>
        <v>0</v>
      </c>
      <c r="N1019">
        <f>SIGN(SUM([1]Лист1!CC1022:CK1022,[1]Лист1!CR1022))</f>
        <v>0</v>
      </c>
      <c r="O1019">
        <f>SIGN(SUM([1]Лист1!U1022:AL1022))</f>
        <v>0</v>
      </c>
      <c r="P1019">
        <f>SIGN(SUM([1]Лист1!DW1022))</f>
        <v>0</v>
      </c>
      <c r="Q1019">
        <f>SIGN(SUM([1]Лист1!EA1022:EG1022))</f>
        <v>1</v>
      </c>
      <c r="R1019">
        <f>SIGN(SUM([1]Лист1!CL1022:CQ1022))</f>
        <v>0</v>
      </c>
      <c r="S1019">
        <f>SIGN(SUM([1]Лист1!ER1022))</f>
        <v>0</v>
      </c>
      <c r="T1019">
        <f>SIGN(SUM([1]Лист1!EJ1022,[1]Лист1!EK1022,[1]Лист1!EN1022,[1]Лист1!EQ1022,[1]Лист1!ES1022))</f>
        <v>0</v>
      </c>
      <c r="U1019">
        <f>SIGN(SUM([1]Лист1!DX1022:DY1022,[1]Лист1!EH1022))</f>
        <v>0</v>
      </c>
      <c r="V1019">
        <f>SIGN(SUM([1]Лист1!DZ1022,[1]Лист1!EO1022,[1]Лист1!EM1022))</f>
        <v>0</v>
      </c>
      <c r="W1019">
        <f>SIGN(SUM([1]Лист1!DL1022:DT1022))</f>
        <v>0</v>
      </c>
      <c r="X1019">
        <f>SIGN(SUM([1]Лист1!EI1022,[1]Лист1!EL1022,[1]Лист1!EP1022,[1]Лист1!EU1022:EV1022))</f>
        <v>0</v>
      </c>
      <c r="Y1019">
        <f>SIGN(SUM([1]Лист1!DU1022,[1]Лист1!ET1022))</f>
        <v>0</v>
      </c>
      <c r="Z1019">
        <f>SIGN(SUM([1]Лист1!EW1022:EY1022))</f>
        <v>0</v>
      </c>
    </row>
    <row r="1020" spans="1:26" x14ac:dyDescent="0.3">
      <c r="A1020" s="1" t="str">
        <f>[1]Лист1!B1023</f>
        <v>Phyllopharyn</v>
      </c>
      <c r="B1020" s="1" t="str">
        <f>[1]Лист1!C1023</f>
        <v>Chlamydodontida</v>
      </c>
      <c r="C1020" s="1" t="str">
        <f>[1]Лист1!D1023</f>
        <v>Chlamydodontidae</v>
      </c>
      <c r="D1020" s="1" t="str">
        <f>TRIM([1]Лист1!E1023)</f>
        <v>Chlamydodon</v>
      </c>
      <c r="E1020" s="1" t="str">
        <f>TRIM(CONCATENATE([1]Лист1!E1023," ",[1]Лист1!F1023))</f>
        <v>Chlamydodon triquetrus</v>
      </c>
      <c r="F1020">
        <f>SIGN(SUM([1]Лист1!CB1023,[1]Лист1!DV1023))</f>
        <v>0</v>
      </c>
      <c r="G1020">
        <f>SIGN(SUM([1]Лист1!EZ1023,[1]Лист1!FB1023))</f>
        <v>1</v>
      </c>
      <c r="H1020">
        <f>SIGN(SUM([1]Лист1!FA1023,[1]Лист1!FU1023))</f>
        <v>1</v>
      </c>
      <c r="I1020">
        <f>SIGN(SUM([1]Лист1!FC1023))</f>
        <v>1</v>
      </c>
      <c r="J1020">
        <f>SIGN(SUM([1]Лист1!BL1023:CA1023))</f>
        <v>1</v>
      </c>
      <c r="K1020">
        <f>SIGN(SUM([1]Лист1!AR1023:BK1023))</f>
        <v>1</v>
      </c>
      <c r="L1020">
        <f>SIGN(SUM([1]Лист1!AM1023:AQ1023))</f>
        <v>1</v>
      </c>
      <c r="M1020">
        <f>SIGN(SUM([1]Лист1!CS1023:DK1023))</f>
        <v>1</v>
      </c>
      <c r="N1020">
        <f>SIGN(SUM([1]Лист1!CC1023:CK1023,[1]Лист1!CR1023))</f>
        <v>1</v>
      </c>
      <c r="O1020">
        <f>SIGN(SUM([1]Лист1!U1023:AL1023))</f>
        <v>1</v>
      </c>
      <c r="P1020">
        <f>SIGN(SUM([1]Лист1!DW1023))</f>
        <v>0</v>
      </c>
      <c r="Q1020">
        <f>SIGN(SUM([1]Лист1!EA1023:EG1023))</f>
        <v>1</v>
      </c>
      <c r="R1020">
        <f>SIGN(SUM([1]Лист1!CL1023:CQ1023))</f>
        <v>1</v>
      </c>
      <c r="S1020">
        <f>SIGN(SUM([1]Лист1!ER1023))</f>
        <v>0</v>
      </c>
      <c r="T1020">
        <f>SIGN(SUM([1]Лист1!EJ1023,[1]Лист1!EK1023,[1]Лист1!EN1023,[1]Лист1!EQ1023,[1]Лист1!ES1023))</f>
        <v>0</v>
      </c>
      <c r="U1020">
        <f>SIGN(SUM([1]Лист1!DX1023:DY1023,[1]Лист1!EH1023))</f>
        <v>0</v>
      </c>
      <c r="V1020">
        <f>SIGN(SUM([1]Лист1!DZ1023,[1]Лист1!EO1023,[1]Лист1!EM1023))</f>
        <v>0</v>
      </c>
      <c r="W1020">
        <f>SIGN(SUM([1]Лист1!DL1023:DT1023))</f>
        <v>1</v>
      </c>
      <c r="X1020">
        <f>SIGN(SUM([1]Лист1!EI1023,[1]Лист1!EL1023,[1]Лист1!EP1023,[1]Лист1!EU1023:EV1023))</f>
        <v>0</v>
      </c>
      <c r="Y1020">
        <f>SIGN(SUM([1]Лист1!DU1023,[1]Лист1!ET1023))</f>
        <v>0</v>
      </c>
      <c r="Z1020">
        <f>SIGN(SUM([1]Лист1!EW1023:EY1023))</f>
        <v>1</v>
      </c>
    </row>
    <row r="1021" spans="1:26" x14ac:dyDescent="0.3">
      <c r="A1021" s="1" t="str">
        <f>[1]Лист1!B1024</f>
        <v>Phyllopharyn</v>
      </c>
      <c r="B1021" s="1" t="str">
        <f>[1]Лист1!C1024</f>
        <v>Chlamydodontida</v>
      </c>
      <c r="C1021" s="1" t="str">
        <f>[1]Лист1!D1024</f>
        <v>Chlamydodontidae</v>
      </c>
      <c r="D1021" s="1" t="str">
        <f>TRIM([1]Лист1!E1024)</f>
        <v>Cyrtophoron</v>
      </c>
      <c r="E1021" s="1" t="str">
        <f>TRIM(CONCATENATE([1]Лист1!E1024," ",[1]Лист1!F1024))</f>
        <v>Cyrtophoron isagogicum</v>
      </c>
      <c r="F1021">
        <f>SIGN(SUM([1]Лист1!CB1024,[1]Лист1!DV1024))</f>
        <v>0</v>
      </c>
      <c r="G1021">
        <f>SIGN(SUM([1]Лист1!EZ1024,[1]Лист1!FB1024))</f>
        <v>0</v>
      </c>
      <c r="H1021">
        <f>SIGN(SUM([1]Лист1!FA1024,[1]Лист1!FU1024))</f>
        <v>1</v>
      </c>
      <c r="I1021">
        <f>SIGN(SUM([1]Лист1!FC1024))</f>
        <v>0</v>
      </c>
      <c r="J1021">
        <f>SIGN(SUM([1]Лист1!BL1024:CA1024))</f>
        <v>1</v>
      </c>
      <c r="K1021">
        <f>SIGN(SUM([1]Лист1!AR1024:BK1024))</f>
        <v>0</v>
      </c>
      <c r="L1021">
        <f>SIGN(SUM([1]Лист1!AM1024:AQ1024))</f>
        <v>0</v>
      </c>
      <c r="M1021">
        <f>SIGN(SUM([1]Лист1!CS1024:DK1024))</f>
        <v>0</v>
      </c>
      <c r="N1021">
        <f>SIGN(SUM([1]Лист1!CC1024:CK1024,[1]Лист1!CR1024))</f>
        <v>0</v>
      </c>
      <c r="O1021">
        <f>SIGN(SUM([1]Лист1!U1024:AL1024))</f>
        <v>0</v>
      </c>
      <c r="P1021">
        <f>SIGN(SUM([1]Лист1!DW1024))</f>
        <v>0</v>
      </c>
      <c r="Q1021">
        <f>SIGN(SUM([1]Лист1!EA1024:EG1024))</f>
        <v>0</v>
      </c>
      <c r="R1021">
        <f>SIGN(SUM([1]Лист1!CL1024:CQ1024))</f>
        <v>0</v>
      </c>
      <c r="S1021">
        <f>SIGN(SUM([1]Лист1!ER1024))</f>
        <v>0</v>
      </c>
      <c r="T1021">
        <f>SIGN(SUM([1]Лист1!EJ1024,[1]Лист1!EK1024,[1]Лист1!EN1024,[1]Лист1!EQ1024,[1]Лист1!ES1024))</f>
        <v>0</v>
      </c>
      <c r="U1021">
        <f>SIGN(SUM([1]Лист1!DX1024:DY1024,[1]Лист1!EH1024))</f>
        <v>0</v>
      </c>
      <c r="V1021">
        <f>SIGN(SUM([1]Лист1!DZ1024,[1]Лист1!EO1024,[1]Лист1!EM1024))</f>
        <v>0</v>
      </c>
      <c r="W1021">
        <f>SIGN(SUM([1]Лист1!DL1024:DT1024))</f>
        <v>0</v>
      </c>
      <c r="X1021">
        <f>SIGN(SUM([1]Лист1!EI1024,[1]Лист1!EL1024,[1]Лист1!EP1024,[1]Лист1!EU1024:EV1024))</f>
        <v>0</v>
      </c>
      <c r="Y1021">
        <f>SIGN(SUM([1]Лист1!DU1024,[1]Лист1!ET1024))</f>
        <v>0</v>
      </c>
      <c r="Z1021">
        <f>SIGN(SUM([1]Лист1!EW1024:EY1024))</f>
        <v>0</v>
      </c>
    </row>
    <row r="1022" spans="1:26" x14ac:dyDescent="0.3">
      <c r="A1022" s="1" t="str">
        <f>[1]Лист1!B1025</f>
        <v>Phyllopharyn</v>
      </c>
      <c r="B1022" s="1" t="str">
        <f>[1]Лист1!C1025</f>
        <v>Chlamydodontida</v>
      </c>
      <c r="C1022" s="1" t="str">
        <f>[1]Лист1!D1025</f>
        <v>Hartmannulidae</v>
      </c>
      <c r="D1022" s="1" t="str">
        <f>TRIM([1]Лист1!E1025)</f>
        <v>Aegyria</v>
      </c>
      <c r="E1022" s="1" t="str">
        <f>TRIM(CONCATENATE([1]Лист1!E1025," ",[1]Лист1!F1025))</f>
        <v>Aegyria foissneri</v>
      </c>
      <c r="F1022">
        <f>SIGN(SUM([1]Лист1!CB1025,[1]Лист1!DV1025))</f>
        <v>0</v>
      </c>
      <c r="G1022">
        <f>SIGN(SUM([1]Лист1!EZ1025,[1]Лист1!FB1025))</f>
        <v>0</v>
      </c>
      <c r="H1022">
        <f>SIGN(SUM([1]Лист1!FA1025,[1]Лист1!FU1025))</f>
        <v>0</v>
      </c>
      <c r="I1022">
        <f>SIGN(SUM([1]Лист1!FC1025))</f>
        <v>0</v>
      </c>
      <c r="J1022">
        <f>SIGN(SUM([1]Лист1!BL1025:CA1025))</f>
        <v>0</v>
      </c>
      <c r="K1022">
        <f>SIGN(SUM([1]Лист1!AR1025:BK1025))</f>
        <v>0</v>
      </c>
      <c r="L1022">
        <f>SIGN(SUM([1]Лист1!AM1025:AQ1025))</f>
        <v>0</v>
      </c>
      <c r="M1022">
        <f>SIGN(SUM([1]Лист1!CS1025:DK1025))</f>
        <v>0</v>
      </c>
      <c r="N1022">
        <f>SIGN(SUM([1]Лист1!CC1025:CK1025,[1]Лист1!CR1025))</f>
        <v>0</v>
      </c>
      <c r="O1022">
        <f>SIGN(SUM([1]Лист1!U1025:AL1025))</f>
        <v>0</v>
      </c>
      <c r="P1022">
        <f>SIGN(SUM([1]Лист1!DW1025))</f>
        <v>0</v>
      </c>
      <c r="Q1022">
        <f>SIGN(SUM([1]Лист1!EA1025:EG1025))</f>
        <v>1</v>
      </c>
      <c r="R1022">
        <f>SIGN(SUM([1]Лист1!CL1025:CQ1025))</f>
        <v>0</v>
      </c>
      <c r="S1022">
        <f>SIGN(SUM([1]Лист1!ER1025))</f>
        <v>0</v>
      </c>
      <c r="T1022">
        <f>SIGN(SUM([1]Лист1!EJ1025,[1]Лист1!EK1025,[1]Лист1!EN1025,[1]Лист1!EQ1025,[1]Лист1!ES1025))</f>
        <v>0</v>
      </c>
      <c r="U1022">
        <f>SIGN(SUM([1]Лист1!DX1025:DY1025,[1]Лист1!EH1025))</f>
        <v>0</v>
      </c>
      <c r="V1022">
        <f>SIGN(SUM([1]Лист1!DZ1025,[1]Лист1!EO1025,[1]Лист1!EM1025))</f>
        <v>0</v>
      </c>
      <c r="W1022">
        <f>SIGN(SUM([1]Лист1!DL1025:DT1025))</f>
        <v>0</v>
      </c>
      <c r="X1022">
        <f>SIGN(SUM([1]Лист1!EI1025,[1]Лист1!EL1025,[1]Лист1!EP1025,[1]Лист1!EU1025:EV1025))</f>
        <v>0</v>
      </c>
      <c r="Y1022">
        <f>SIGN(SUM([1]Лист1!DU1025,[1]Лист1!ET1025))</f>
        <v>0</v>
      </c>
      <c r="Z1022">
        <f>SIGN(SUM([1]Лист1!EW1025:EY1025))</f>
        <v>0</v>
      </c>
    </row>
    <row r="1023" spans="1:26" x14ac:dyDescent="0.3">
      <c r="A1023" s="1" t="str">
        <f>[1]Лист1!B1026</f>
        <v>Phyllopharyn</v>
      </c>
      <c r="B1023" s="1" t="str">
        <f>[1]Лист1!C1026</f>
        <v>Chlamydodontida</v>
      </c>
      <c r="C1023" s="1" t="str">
        <f>[1]Лист1!D1026</f>
        <v>Hartmannulidae</v>
      </c>
      <c r="D1023" s="1" t="str">
        <f>TRIM([1]Лист1!E1026)</f>
        <v>Aegyria</v>
      </c>
      <c r="E1023" s="1" t="str">
        <f>TRIM(CONCATENATE([1]Лист1!E1026," ",[1]Лист1!F1026))</f>
        <v>Aegyria minuta</v>
      </c>
      <c r="F1023">
        <f>SIGN(SUM([1]Лист1!CB1026,[1]Лист1!DV1026))</f>
        <v>0</v>
      </c>
      <c r="G1023">
        <f>SIGN(SUM([1]Лист1!EZ1026,[1]Лист1!FB1026))</f>
        <v>0</v>
      </c>
      <c r="H1023">
        <f>SIGN(SUM([1]Лист1!FA1026,[1]Лист1!FU1026))</f>
        <v>0</v>
      </c>
      <c r="I1023">
        <f>SIGN(SUM([1]Лист1!FC1026))</f>
        <v>0</v>
      </c>
      <c r="J1023">
        <f>SIGN(SUM([1]Лист1!BL1026:CA1026))</f>
        <v>0</v>
      </c>
      <c r="K1023">
        <f>SIGN(SUM([1]Лист1!AR1026:BK1026))</f>
        <v>0</v>
      </c>
      <c r="L1023">
        <f>SIGN(SUM([1]Лист1!AM1026:AQ1026))</f>
        <v>0</v>
      </c>
      <c r="M1023">
        <f>SIGN(SUM([1]Лист1!CS1026:DK1026))</f>
        <v>1</v>
      </c>
      <c r="N1023">
        <f>SIGN(SUM([1]Лист1!CC1026:CK1026,[1]Лист1!CR1026))</f>
        <v>0</v>
      </c>
      <c r="O1023">
        <f>SIGN(SUM([1]Лист1!U1026:AL1026))</f>
        <v>0</v>
      </c>
      <c r="P1023">
        <f>SIGN(SUM([1]Лист1!DW1026))</f>
        <v>0</v>
      </c>
      <c r="Q1023">
        <f>SIGN(SUM([1]Лист1!EA1026:EG1026))</f>
        <v>0</v>
      </c>
      <c r="R1023">
        <f>SIGN(SUM([1]Лист1!CL1026:CQ1026))</f>
        <v>0</v>
      </c>
      <c r="S1023">
        <f>SIGN(SUM([1]Лист1!ER1026))</f>
        <v>0</v>
      </c>
      <c r="T1023">
        <f>SIGN(SUM([1]Лист1!EJ1026,[1]Лист1!EK1026,[1]Лист1!EN1026,[1]Лист1!EQ1026,[1]Лист1!ES1026))</f>
        <v>0</v>
      </c>
      <c r="U1023">
        <f>SIGN(SUM([1]Лист1!DX1026:DY1026,[1]Лист1!EH1026))</f>
        <v>0</v>
      </c>
      <c r="V1023">
        <f>SIGN(SUM([1]Лист1!DZ1026,[1]Лист1!EO1026,[1]Лист1!EM1026))</f>
        <v>0</v>
      </c>
      <c r="W1023">
        <f>SIGN(SUM([1]Лист1!DL1026:DT1026))</f>
        <v>0</v>
      </c>
      <c r="X1023">
        <f>SIGN(SUM([1]Лист1!EI1026,[1]Лист1!EL1026,[1]Лист1!EP1026,[1]Лист1!EU1026:EV1026))</f>
        <v>0</v>
      </c>
      <c r="Y1023">
        <f>SIGN(SUM([1]Лист1!DU1026,[1]Лист1!ET1026))</f>
        <v>0</v>
      </c>
      <c r="Z1023">
        <f>SIGN(SUM([1]Лист1!EW1026:EY1026))</f>
        <v>0</v>
      </c>
    </row>
    <row r="1024" spans="1:26" x14ac:dyDescent="0.3">
      <c r="A1024" s="1" t="str">
        <f>[1]Лист1!B1027</f>
        <v>Phyllopharyn</v>
      </c>
      <c r="B1024" s="1" t="str">
        <f>[1]Лист1!C1027</f>
        <v>Chlamydodontida</v>
      </c>
      <c r="C1024" s="1" t="str">
        <f>[1]Лист1!D1027</f>
        <v>Hartmannulidae</v>
      </c>
      <c r="D1024" s="1" t="str">
        <f>TRIM([1]Лист1!E1027)</f>
        <v>Aegyria</v>
      </c>
      <c r="E1024" s="1" t="str">
        <f>TRIM(CONCATENATE([1]Лист1!E1027," ",[1]Лист1!F1027))</f>
        <v>Aegyria oliva</v>
      </c>
      <c r="F1024">
        <f>SIGN(SUM([1]Лист1!CB1027,[1]Лист1!DV1027))</f>
        <v>0</v>
      </c>
      <c r="G1024">
        <f>SIGN(SUM([1]Лист1!EZ1027,[1]Лист1!FB1027))</f>
        <v>0</v>
      </c>
      <c r="H1024">
        <f>SIGN(SUM([1]Лист1!FA1027,[1]Лист1!FU1027))</f>
        <v>0</v>
      </c>
      <c r="I1024">
        <f>SIGN(SUM([1]Лист1!FC1027))</f>
        <v>0</v>
      </c>
      <c r="J1024">
        <f>SIGN(SUM([1]Лист1!BL1027:CA1027))</f>
        <v>0</v>
      </c>
      <c r="K1024">
        <f>SIGN(SUM([1]Лист1!AR1027:BK1027))</f>
        <v>0</v>
      </c>
      <c r="L1024">
        <f>SIGN(SUM([1]Лист1!AM1027:AQ1027))</f>
        <v>0</v>
      </c>
      <c r="M1024">
        <f>SIGN(SUM([1]Лист1!CS1027:DK1027))</f>
        <v>1</v>
      </c>
      <c r="N1024">
        <f>SIGN(SUM([1]Лист1!CC1027:CK1027,[1]Лист1!CR1027))</f>
        <v>1</v>
      </c>
      <c r="O1024">
        <f>SIGN(SUM([1]Лист1!U1027:AL1027))</f>
        <v>1</v>
      </c>
      <c r="P1024">
        <f>SIGN(SUM([1]Лист1!DW1027))</f>
        <v>0</v>
      </c>
      <c r="Q1024">
        <f>SIGN(SUM([1]Лист1!EA1027:EG1027))</f>
        <v>1</v>
      </c>
      <c r="R1024">
        <f>SIGN(SUM([1]Лист1!CL1027:CQ1027))</f>
        <v>0</v>
      </c>
      <c r="S1024">
        <f>SIGN(SUM([1]Лист1!ER1027))</f>
        <v>0</v>
      </c>
      <c r="T1024">
        <f>SIGN(SUM([1]Лист1!EJ1027,[1]Лист1!EK1027,[1]Лист1!EN1027,[1]Лист1!EQ1027,[1]Лист1!ES1027))</f>
        <v>0</v>
      </c>
      <c r="U1024">
        <f>SIGN(SUM([1]Лист1!DX1027:DY1027,[1]Лист1!EH1027))</f>
        <v>0</v>
      </c>
      <c r="V1024">
        <f>SIGN(SUM([1]Лист1!DZ1027,[1]Лист1!EO1027,[1]Лист1!EM1027))</f>
        <v>0</v>
      </c>
      <c r="W1024">
        <f>SIGN(SUM([1]Лист1!DL1027:DT1027))</f>
        <v>1</v>
      </c>
      <c r="X1024">
        <f>SIGN(SUM([1]Лист1!EI1027,[1]Лист1!EL1027,[1]Лист1!EP1027,[1]Лист1!EU1027:EV1027))</f>
        <v>0</v>
      </c>
      <c r="Y1024">
        <f>SIGN(SUM([1]Лист1!DU1027,[1]Лист1!ET1027))</f>
        <v>0</v>
      </c>
      <c r="Z1024">
        <f>SIGN(SUM([1]Лист1!EW1027:EY1027))</f>
        <v>0</v>
      </c>
    </row>
    <row r="1025" spans="1:26" x14ac:dyDescent="0.3">
      <c r="A1025" s="1" t="str">
        <f>[1]Лист1!B1028</f>
        <v>Phyllopharyn</v>
      </c>
      <c r="B1025" s="1" t="str">
        <f>[1]Лист1!C1028</f>
        <v>Chlamydodontida</v>
      </c>
      <c r="C1025" s="1" t="str">
        <f>[1]Лист1!D1028</f>
        <v>Hartmannulidae</v>
      </c>
      <c r="D1025" s="1" t="str">
        <f>TRIM([1]Лист1!E1028)</f>
        <v>Aegyria</v>
      </c>
      <c r="E1025" s="1" t="str">
        <f>TRIM(CONCATENATE([1]Лист1!E1028," ",[1]Лист1!F1028))</f>
        <v>Aegyria paroliva</v>
      </c>
      <c r="F1025">
        <f>SIGN(SUM([1]Лист1!CB1028,[1]Лист1!DV1028))</f>
        <v>0</v>
      </c>
      <c r="G1025">
        <f>SIGN(SUM([1]Лист1!EZ1028,[1]Лист1!FB1028))</f>
        <v>0</v>
      </c>
      <c r="H1025">
        <f>SIGN(SUM([1]Лист1!FA1028,[1]Лист1!FU1028))</f>
        <v>0</v>
      </c>
      <c r="I1025">
        <f>SIGN(SUM([1]Лист1!FC1028))</f>
        <v>0</v>
      </c>
      <c r="J1025">
        <f>SIGN(SUM([1]Лист1!BL1028:CA1028))</f>
        <v>0</v>
      </c>
      <c r="K1025">
        <f>SIGN(SUM([1]Лист1!AR1028:BK1028))</f>
        <v>0</v>
      </c>
      <c r="L1025">
        <f>SIGN(SUM([1]Лист1!AM1028:AQ1028))</f>
        <v>0</v>
      </c>
      <c r="M1025">
        <f>SIGN(SUM([1]Лист1!CS1028:DK1028))</f>
        <v>0</v>
      </c>
      <c r="N1025">
        <f>SIGN(SUM([1]Лист1!CC1028:CK1028,[1]Лист1!CR1028))</f>
        <v>0</v>
      </c>
      <c r="O1025">
        <f>SIGN(SUM([1]Лист1!U1028:AL1028))</f>
        <v>0</v>
      </c>
      <c r="P1025">
        <f>SIGN(SUM([1]Лист1!DW1028))</f>
        <v>0</v>
      </c>
      <c r="Q1025">
        <f>SIGN(SUM([1]Лист1!EA1028:EG1028))</f>
        <v>0</v>
      </c>
      <c r="R1025">
        <f>SIGN(SUM([1]Лист1!CL1028:CQ1028))</f>
        <v>0</v>
      </c>
      <c r="S1025">
        <f>SIGN(SUM([1]Лист1!ER1028))</f>
        <v>0</v>
      </c>
      <c r="T1025">
        <f>SIGN(SUM([1]Лист1!EJ1028,[1]Лист1!EK1028,[1]Лист1!EN1028,[1]Лист1!EQ1028,[1]Лист1!ES1028))</f>
        <v>0</v>
      </c>
      <c r="U1025">
        <f>SIGN(SUM([1]Лист1!DX1028:DY1028,[1]Лист1!EH1028))</f>
        <v>0</v>
      </c>
      <c r="V1025">
        <f>SIGN(SUM([1]Лист1!DZ1028,[1]Лист1!EO1028,[1]Лист1!EM1028))</f>
        <v>0</v>
      </c>
      <c r="W1025">
        <f>SIGN(SUM([1]Лист1!DL1028:DT1028))</f>
        <v>0</v>
      </c>
      <c r="X1025">
        <f>SIGN(SUM([1]Лист1!EI1028,[1]Лист1!EL1028,[1]Лист1!EP1028,[1]Лист1!EU1028:EV1028))</f>
        <v>1</v>
      </c>
      <c r="Y1025">
        <f>SIGN(SUM([1]Лист1!DU1028,[1]Лист1!ET1028))</f>
        <v>1</v>
      </c>
      <c r="Z1025">
        <f>SIGN(SUM([1]Лист1!EW1028:EY1028))</f>
        <v>0</v>
      </c>
    </row>
    <row r="1026" spans="1:26" x14ac:dyDescent="0.3">
      <c r="A1026" s="1" t="str">
        <f>[1]Лист1!B1029</f>
        <v>Phyllopharyn</v>
      </c>
      <c r="B1026" s="1" t="str">
        <f>[1]Лист1!C1029</f>
        <v>Chlamydodontida</v>
      </c>
      <c r="C1026" s="1" t="str">
        <f>[1]Лист1!D1029</f>
        <v>Hartmannulidae</v>
      </c>
      <c r="D1026" s="1" t="str">
        <f>TRIM([1]Лист1!E1029)</f>
        <v>Aegyria</v>
      </c>
      <c r="E1026" s="1" t="str">
        <f>TRIM(CONCATENATE([1]Лист1!E1029," ",[1]Лист1!F1029))</f>
        <v>Aegyria rostellum</v>
      </c>
      <c r="F1026">
        <f>SIGN(SUM([1]Лист1!CB1029,[1]Лист1!DV1029))</f>
        <v>0</v>
      </c>
      <c r="G1026">
        <f>SIGN(SUM([1]Лист1!EZ1029,[1]Лист1!FB1029))</f>
        <v>0</v>
      </c>
      <c r="H1026">
        <f>SIGN(SUM([1]Лист1!FA1029,[1]Лист1!FU1029))</f>
        <v>0</v>
      </c>
      <c r="I1026">
        <f>SIGN(SUM([1]Лист1!FC1029))</f>
        <v>0</v>
      </c>
      <c r="J1026">
        <f>SIGN(SUM([1]Лист1!BL1029:CA1029))</f>
        <v>0</v>
      </c>
      <c r="K1026">
        <f>SIGN(SUM([1]Лист1!AR1029:BK1029))</f>
        <v>0</v>
      </c>
      <c r="L1026">
        <f>SIGN(SUM([1]Лист1!AM1029:AQ1029))</f>
        <v>0</v>
      </c>
      <c r="M1026">
        <f>SIGN(SUM([1]Лист1!CS1029:DK1029))</f>
        <v>0</v>
      </c>
      <c r="N1026">
        <f>SIGN(SUM([1]Лист1!CC1029:CK1029,[1]Лист1!CR1029))</f>
        <v>0</v>
      </c>
      <c r="O1026">
        <f>SIGN(SUM([1]Лист1!U1029:AL1029))</f>
        <v>0</v>
      </c>
      <c r="P1026">
        <f>SIGN(SUM([1]Лист1!DW1029))</f>
        <v>0</v>
      </c>
      <c r="Q1026">
        <f>SIGN(SUM([1]Лист1!EA1029:EG1029))</f>
        <v>1</v>
      </c>
      <c r="R1026">
        <f>SIGN(SUM([1]Лист1!CL1029:CQ1029))</f>
        <v>0</v>
      </c>
      <c r="S1026">
        <f>SIGN(SUM([1]Лист1!ER1029))</f>
        <v>0</v>
      </c>
      <c r="T1026">
        <f>SIGN(SUM([1]Лист1!EJ1029,[1]Лист1!EK1029,[1]Лист1!EN1029,[1]Лист1!EQ1029,[1]Лист1!ES1029))</f>
        <v>0</v>
      </c>
      <c r="U1026">
        <f>SIGN(SUM([1]Лист1!DX1029:DY1029,[1]Лист1!EH1029))</f>
        <v>0</v>
      </c>
      <c r="V1026">
        <f>SIGN(SUM([1]Лист1!DZ1029,[1]Лист1!EO1029,[1]Лист1!EM1029))</f>
        <v>0</v>
      </c>
      <c r="W1026">
        <f>SIGN(SUM([1]Лист1!DL1029:DT1029))</f>
        <v>0</v>
      </c>
      <c r="X1026">
        <f>SIGN(SUM([1]Лист1!EI1029,[1]Лист1!EL1029,[1]Лист1!EP1029,[1]Лист1!EU1029:EV1029))</f>
        <v>0</v>
      </c>
      <c r="Y1026">
        <f>SIGN(SUM([1]Лист1!DU1029,[1]Лист1!ET1029))</f>
        <v>0</v>
      </c>
      <c r="Z1026">
        <f>SIGN(SUM([1]Лист1!EW1029:EY1029))</f>
        <v>0</v>
      </c>
    </row>
    <row r="1027" spans="1:26" x14ac:dyDescent="0.3">
      <c r="A1027" s="1" t="str">
        <f>[1]Лист1!B1030</f>
        <v>Phyllopharyn</v>
      </c>
      <c r="B1027" s="1" t="str">
        <f>[1]Лист1!C1030</f>
        <v>Chlamydodontida</v>
      </c>
      <c r="C1027" s="1" t="str">
        <f>[1]Лист1!D1030</f>
        <v>Hartmannulidae</v>
      </c>
      <c r="D1027" s="1" t="str">
        <f>TRIM([1]Лист1!E1030)</f>
        <v>Brooklynella</v>
      </c>
      <c r="E1027" s="1" t="str">
        <f>TRIM(CONCATENATE([1]Лист1!E1030," ",[1]Лист1!F1030))</f>
        <v>Brooklynella sinensis</v>
      </c>
      <c r="F1027">
        <f>SIGN(SUM([1]Лист1!CB1030,[1]Лист1!DV1030))</f>
        <v>0</v>
      </c>
      <c r="G1027">
        <f>SIGN(SUM([1]Лист1!EZ1030,[1]Лист1!FB1030))</f>
        <v>0</v>
      </c>
      <c r="H1027">
        <f>SIGN(SUM([1]Лист1!FA1030,[1]Лист1!FU1030))</f>
        <v>0</v>
      </c>
      <c r="I1027">
        <f>SIGN(SUM([1]Лист1!FC1030))</f>
        <v>0</v>
      </c>
      <c r="J1027">
        <f>SIGN(SUM([1]Лист1!BL1030:CA1030))</f>
        <v>0</v>
      </c>
      <c r="K1027">
        <f>SIGN(SUM([1]Лист1!AR1030:BK1030))</f>
        <v>0</v>
      </c>
      <c r="L1027">
        <f>SIGN(SUM([1]Лист1!AM1030:AQ1030))</f>
        <v>0</v>
      </c>
      <c r="M1027">
        <f>SIGN(SUM([1]Лист1!CS1030:DK1030))</f>
        <v>0</v>
      </c>
      <c r="N1027">
        <f>SIGN(SUM([1]Лист1!CC1030:CK1030,[1]Лист1!CR1030))</f>
        <v>0</v>
      </c>
      <c r="O1027">
        <f>SIGN(SUM([1]Лист1!U1030:AL1030))</f>
        <v>0</v>
      </c>
      <c r="P1027">
        <f>SIGN(SUM([1]Лист1!DW1030))</f>
        <v>0</v>
      </c>
      <c r="Q1027">
        <f>SIGN(SUM([1]Лист1!EA1030:EG1030))</f>
        <v>1</v>
      </c>
      <c r="R1027">
        <f>SIGN(SUM([1]Лист1!CL1030:CQ1030))</f>
        <v>0</v>
      </c>
      <c r="S1027">
        <f>SIGN(SUM([1]Лист1!ER1030))</f>
        <v>0</v>
      </c>
      <c r="T1027">
        <f>SIGN(SUM([1]Лист1!EJ1030,[1]Лист1!EK1030,[1]Лист1!EN1030,[1]Лист1!EQ1030,[1]Лист1!ES1030))</f>
        <v>0</v>
      </c>
      <c r="U1027">
        <f>SIGN(SUM([1]Лист1!DX1030:DY1030,[1]Лист1!EH1030))</f>
        <v>0</v>
      </c>
      <c r="V1027">
        <f>SIGN(SUM([1]Лист1!DZ1030,[1]Лист1!EO1030,[1]Лист1!EM1030))</f>
        <v>0</v>
      </c>
      <c r="W1027">
        <f>SIGN(SUM([1]Лист1!DL1030:DT1030))</f>
        <v>0</v>
      </c>
      <c r="X1027">
        <f>SIGN(SUM([1]Лист1!EI1030,[1]Лист1!EL1030,[1]Лист1!EP1030,[1]Лист1!EU1030:EV1030))</f>
        <v>0</v>
      </c>
      <c r="Y1027">
        <f>SIGN(SUM([1]Лист1!DU1030,[1]Лист1!ET1030))</f>
        <v>0</v>
      </c>
      <c r="Z1027">
        <f>SIGN(SUM([1]Лист1!EW1030:EY1030))</f>
        <v>0</v>
      </c>
    </row>
    <row r="1028" spans="1:26" x14ac:dyDescent="0.3">
      <c r="A1028" s="1" t="str">
        <f>[1]Лист1!B1031</f>
        <v>Phyllopharyn</v>
      </c>
      <c r="B1028" s="1" t="str">
        <f>[1]Лист1!C1031</f>
        <v>Chlamydodontida</v>
      </c>
      <c r="C1028" s="1" t="str">
        <f>[1]Лист1!D1031</f>
        <v>Hartmannulidae</v>
      </c>
      <c r="D1028" s="1" t="str">
        <f>TRIM([1]Лист1!E1031)</f>
        <v>Hartmannula</v>
      </c>
      <c r="E1028" s="1" t="str">
        <f>TRIM(CONCATENATE([1]Лист1!E1031," ",[1]Лист1!F1031))</f>
        <v>Hartmannula acrobates</v>
      </c>
      <c r="F1028">
        <f>SIGN(SUM([1]Лист1!CB1031,[1]Лист1!DV1031))</f>
        <v>0</v>
      </c>
      <c r="G1028">
        <f>SIGN(SUM([1]Лист1!EZ1031,[1]Лист1!FB1031))</f>
        <v>1</v>
      </c>
      <c r="H1028">
        <f>SIGN(SUM([1]Лист1!FA1031,[1]Лист1!FU1031))</f>
        <v>0</v>
      </c>
      <c r="I1028">
        <f>SIGN(SUM([1]Лист1!FC1031))</f>
        <v>1</v>
      </c>
      <c r="J1028">
        <f>SIGN(SUM([1]Лист1!BL1031:CA1031))</f>
        <v>0</v>
      </c>
      <c r="K1028">
        <f>SIGN(SUM([1]Лист1!AR1031:BK1031))</f>
        <v>1</v>
      </c>
      <c r="L1028">
        <f>SIGN(SUM([1]Лист1!AM1031:AQ1031))</f>
        <v>1</v>
      </c>
      <c r="M1028">
        <f>SIGN(SUM([1]Лист1!CS1031:DK1031))</f>
        <v>1</v>
      </c>
      <c r="N1028">
        <f>SIGN(SUM([1]Лист1!CC1031:CK1031,[1]Лист1!CR1031))</f>
        <v>0</v>
      </c>
      <c r="O1028">
        <f>SIGN(SUM([1]Лист1!U1031:AL1031))</f>
        <v>1</v>
      </c>
      <c r="P1028">
        <f>SIGN(SUM([1]Лист1!DW1031))</f>
        <v>0</v>
      </c>
      <c r="Q1028">
        <f>SIGN(SUM([1]Лист1!EA1031:EG1031))</f>
        <v>0</v>
      </c>
      <c r="R1028">
        <f>SIGN(SUM([1]Лист1!CL1031:CQ1031))</f>
        <v>1</v>
      </c>
      <c r="S1028">
        <f>SIGN(SUM([1]Лист1!ER1031))</f>
        <v>0</v>
      </c>
      <c r="T1028">
        <f>SIGN(SUM([1]Лист1!EJ1031,[1]Лист1!EK1031,[1]Лист1!EN1031,[1]Лист1!EQ1031,[1]Лист1!ES1031))</f>
        <v>0</v>
      </c>
      <c r="U1028">
        <f>SIGN(SUM([1]Лист1!DX1031:DY1031,[1]Лист1!EH1031))</f>
        <v>0</v>
      </c>
      <c r="V1028">
        <f>SIGN(SUM([1]Лист1!DZ1031,[1]Лист1!EO1031,[1]Лист1!EM1031))</f>
        <v>0</v>
      </c>
      <c r="W1028">
        <f>SIGN(SUM([1]Лист1!DL1031:DT1031))</f>
        <v>0</v>
      </c>
      <c r="X1028">
        <f>SIGN(SUM([1]Лист1!EI1031,[1]Лист1!EL1031,[1]Лист1!EP1031,[1]Лист1!EU1031:EV1031))</f>
        <v>0</v>
      </c>
      <c r="Y1028">
        <f>SIGN(SUM([1]Лист1!DU1031,[1]Лист1!ET1031))</f>
        <v>0</v>
      </c>
      <c r="Z1028">
        <f>SIGN(SUM([1]Лист1!EW1031:EY1031))</f>
        <v>0</v>
      </c>
    </row>
    <row r="1029" spans="1:26" x14ac:dyDescent="0.3">
      <c r="A1029" s="1" t="str">
        <f>[1]Лист1!B1032</f>
        <v>Phyllopharyn</v>
      </c>
      <c r="B1029" s="1" t="str">
        <f>[1]Лист1!C1032</f>
        <v>Chlamydodontida</v>
      </c>
      <c r="C1029" s="1" t="str">
        <f>[1]Лист1!D1032</f>
        <v>Hartmannulidae</v>
      </c>
      <c r="D1029" s="1" t="str">
        <f>TRIM([1]Лист1!E1032)</f>
        <v>Hartmannula</v>
      </c>
      <c r="E1029" s="1" t="str">
        <f>TRIM(CONCATENATE([1]Лист1!E1032," ",[1]Лист1!F1032))</f>
        <v>Hartmannula angustipilosa</v>
      </c>
      <c r="F1029">
        <f>SIGN(SUM([1]Лист1!CB1032,[1]Лист1!DV1032))</f>
        <v>0</v>
      </c>
      <c r="G1029">
        <f>SIGN(SUM([1]Лист1!EZ1032,[1]Лист1!FB1032))</f>
        <v>0</v>
      </c>
      <c r="H1029">
        <f>SIGN(SUM([1]Лист1!FA1032,[1]Лист1!FU1032))</f>
        <v>0</v>
      </c>
      <c r="I1029">
        <f>SIGN(SUM([1]Лист1!FC1032))</f>
        <v>0</v>
      </c>
      <c r="J1029">
        <f>SIGN(SUM([1]Лист1!BL1032:CA1032))</f>
        <v>0</v>
      </c>
      <c r="K1029">
        <f>SIGN(SUM([1]Лист1!AR1032:BK1032))</f>
        <v>0</v>
      </c>
      <c r="L1029">
        <f>SIGN(SUM([1]Лист1!AM1032:AQ1032))</f>
        <v>0</v>
      </c>
      <c r="M1029">
        <f>SIGN(SUM([1]Лист1!CS1032:DK1032))</f>
        <v>1</v>
      </c>
      <c r="N1029">
        <f>SIGN(SUM([1]Лист1!CC1032:CK1032,[1]Лист1!CR1032))</f>
        <v>0</v>
      </c>
      <c r="O1029">
        <f>SIGN(SUM([1]Лист1!U1032:AL1032))</f>
        <v>0</v>
      </c>
      <c r="P1029">
        <f>SIGN(SUM([1]Лист1!DW1032))</f>
        <v>0</v>
      </c>
      <c r="Q1029">
        <f>SIGN(SUM([1]Лист1!EA1032:EG1032))</f>
        <v>1</v>
      </c>
      <c r="R1029">
        <f>SIGN(SUM([1]Лист1!CL1032:CQ1032))</f>
        <v>0</v>
      </c>
      <c r="S1029">
        <f>SIGN(SUM([1]Лист1!ER1032))</f>
        <v>0</v>
      </c>
      <c r="T1029">
        <f>SIGN(SUM([1]Лист1!EJ1032,[1]Лист1!EK1032,[1]Лист1!EN1032,[1]Лист1!EQ1032,[1]Лист1!ES1032))</f>
        <v>0</v>
      </c>
      <c r="U1029">
        <f>SIGN(SUM([1]Лист1!DX1032:DY1032,[1]Лист1!EH1032))</f>
        <v>0</v>
      </c>
      <c r="V1029">
        <f>SIGN(SUM([1]Лист1!DZ1032,[1]Лист1!EO1032,[1]Лист1!EM1032))</f>
        <v>0</v>
      </c>
      <c r="W1029">
        <f>SIGN(SUM([1]Лист1!DL1032:DT1032))</f>
        <v>0</v>
      </c>
      <c r="X1029">
        <f>SIGN(SUM([1]Лист1!EI1032,[1]Лист1!EL1032,[1]Лист1!EP1032,[1]Лист1!EU1032:EV1032))</f>
        <v>1</v>
      </c>
      <c r="Y1029">
        <f>SIGN(SUM([1]Лист1!DU1032,[1]Лист1!ET1032))</f>
        <v>0</v>
      </c>
      <c r="Z1029">
        <f>SIGN(SUM([1]Лист1!EW1032:EY1032))</f>
        <v>0</v>
      </c>
    </row>
    <row r="1030" spans="1:26" x14ac:dyDescent="0.3">
      <c r="A1030" s="1" t="str">
        <f>[1]Лист1!B1033</f>
        <v>Phyllopharyn</v>
      </c>
      <c r="B1030" s="1" t="str">
        <f>[1]Лист1!C1033</f>
        <v>Chlamydodontida</v>
      </c>
      <c r="C1030" s="1" t="str">
        <f>[1]Лист1!D1033</f>
        <v>Hartmannulidae</v>
      </c>
      <c r="D1030" s="1" t="str">
        <f>TRIM([1]Лист1!E1033)</f>
        <v>Hartmannula</v>
      </c>
      <c r="E1030" s="1" t="str">
        <f>TRIM(CONCATENATE([1]Лист1!E1033," ",[1]Лист1!F1033))</f>
        <v>Hartmannula derouxi</v>
      </c>
      <c r="F1030">
        <f>SIGN(SUM([1]Лист1!CB1033,[1]Лист1!DV1033))</f>
        <v>1</v>
      </c>
      <c r="G1030">
        <f>SIGN(SUM([1]Лист1!EZ1033,[1]Лист1!FB1033))</f>
        <v>0</v>
      </c>
      <c r="H1030">
        <f>SIGN(SUM([1]Лист1!FA1033,[1]Лист1!FU1033))</f>
        <v>0</v>
      </c>
      <c r="I1030">
        <f>SIGN(SUM([1]Лист1!FC1033))</f>
        <v>0</v>
      </c>
      <c r="J1030">
        <f>SIGN(SUM([1]Лист1!BL1033:CA1033))</f>
        <v>0</v>
      </c>
      <c r="K1030">
        <f>SIGN(SUM([1]Лист1!AR1033:BK1033))</f>
        <v>0</v>
      </c>
      <c r="L1030">
        <f>SIGN(SUM([1]Лист1!AM1033:AQ1033))</f>
        <v>0</v>
      </c>
      <c r="M1030">
        <f>SIGN(SUM([1]Лист1!CS1033:DK1033))</f>
        <v>0</v>
      </c>
      <c r="N1030">
        <f>SIGN(SUM([1]Лист1!CC1033:CK1033,[1]Лист1!CR1033))</f>
        <v>0</v>
      </c>
      <c r="O1030">
        <f>SIGN(SUM([1]Лист1!U1033:AL1033))</f>
        <v>0</v>
      </c>
      <c r="P1030">
        <f>SIGN(SUM([1]Лист1!DW1033))</f>
        <v>0</v>
      </c>
      <c r="Q1030">
        <f>SIGN(SUM([1]Лист1!EA1033:EG1033))</f>
        <v>1</v>
      </c>
      <c r="R1030">
        <f>SIGN(SUM([1]Лист1!CL1033:CQ1033))</f>
        <v>0</v>
      </c>
      <c r="S1030">
        <f>SIGN(SUM([1]Лист1!ER1033))</f>
        <v>0</v>
      </c>
      <c r="T1030">
        <f>SIGN(SUM([1]Лист1!EJ1033,[1]Лист1!EK1033,[1]Лист1!EN1033,[1]Лист1!EQ1033,[1]Лист1!ES1033))</f>
        <v>1</v>
      </c>
      <c r="U1030">
        <f>SIGN(SUM([1]Лист1!DX1033:DY1033,[1]Лист1!EH1033))</f>
        <v>0</v>
      </c>
      <c r="V1030">
        <f>SIGN(SUM([1]Лист1!DZ1033,[1]Лист1!EO1033,[1]Лист1!EM1033))</f>
        <v>0</v>
      </c>
      <c r="W1030">
        <f>SIGN(SUM([1]Лист1!DL1033:DT1033))</f>
        <v>0</v>
      </c>
      <c r="X1030">
        <f>SIGN(SUM([1]Лист1!EI1033,[1]Лист1!EL1033,[1]Лист1!EP1033,[1]Лист1!EU1033:EV1033))</f>
        <v>0</v>
      </c>
      <c r="Y1030">
        <f>SIGN(SUM([1]Лист1!DU1033,[1]Лист1!ET1033))</f>
        <v>0</v>
      </c>
      <c r="Z1030">
        <f>SIGN(SUM([1]Лист1!EW1033:EY1033))</f>
        <v>0</v>
      </c>
    </row>
    <row r="1031" spans="1:26" x14ac:dyDescent="0.3">
      <c r="A1031" s="1" t="str">
        <f>[1]Лист1!B1034</f>
        <v>Phyllopharyn</v>
      </c>
      <c r="B1031" s="1" t="str">
        <f>[1]Лист1!C1034</f>
        <v>Chlamydodontida</v>
      </c>
      <c r="C1031" s="1" t="str">
        <f>[1]Лист1!D1034</f>
        <v>Hartmannulidae</v>
      </c>
      <c r="D1031" s="1" t="str">
        <f>TRIM([1]Лист1!E1034)</f>
        <v>Hartmannula</v>
      </c>
      <c r="E1031" s="1" t="str">
        <f>TRIM(CONCATENATE([1]Лист1!E1034," ",[1]Лист1!F1034))</f>
        <v>Hartmannula entzi</v>
      </c>
      <c r="F1031">
        <f>SIGN(SUM([1]Лист1!CB1034,[1]Лист1!DV1034))</f>
        <v>0</v>
      </c>
      <c r="G1031">
        <f>SIGN(SUM([1]Лист1!EZ1034,[1]Лист1!FB1034))</f>
        <v>1</v>
      </c>
      <c r="H1031">
        <f>SIGN(SUM([1]Лист1!FA1034,[1]Лист1!FU1034))</f>
        <v>0</v>
      </c>
      <c r="I1031">
        <f>SIGN(SUM([1]Лист1!FC1034))</f>
        <v>0</v>
      </c>
      <c r="J1031">
        <f>SIGN(SUM([1]Лист1!BL1034:CA1034))</f>
        <v>0</v>
      </c>
      <c r="K1031">
        <f>SIGN(SUM([1]Лист1!AR1034:BK1034))</f>
        <v>1</v>
      </c>
      <c r="L1031">
        <f>SIGN(SUM([1]Лист1!AM1034:AQ1034))</f>
        <v>1</v>
      </c>
      <c r="M1031">
        <f>SIGN(SUM([1]Лист1!CS1034:DK1034))</f>
        <v>1</v>
      </c>
      <c r="N1031">
        <f>SIGN(SUM([1]Лист1!CC1034:CK1034,[1]Лист1!CR1034))</f>
        <v>0</v>
      </c>
      <c r="O1031">
        <f>SIGN(SUM([1]Лист1!U1034:AL1034))</f>
        <v>0</v>
      </c>
      <c r="P1031">
        <f>SIGN(SUM([1]Лист1!DW1034))</f>
        <v>0</v>
      </c>
      <c r="Q1031">
        <f>SIGN(SUM([1]Лист1!EA1034:EG1034))</f>
        <v>1</v>
      </c>
      <c r="R1031">
        <f>SIGN(SUM([1]Лист1!CL1034:CQ1034))</f>
        <v>1</v>
      </c>
      <c r="S1031">
        <f>SIGN(SUM([1]Лист1!ER1034))</f>
        <v>0</v>
      </c>
      <c r="T1031">
        <f>SIGN(SUM([1]Лист1!EJ1034,[1]Лист1!EK1034,[1]Лист1!EN1034,[1]Лист1!EQ1034,[1]Лист1!ES1034))</f>
        <v>0</v>
      </c>
      <c r="U1031">
        <f>SIGN(SUM([1]Лист1!DX1034:DY1034,[1]Лист1!EH1034))</f>
        <v>0</v>
      </c>
      <c r="V1031">
        <f>SIGN(SUM([1]Лист1!DZ1034,[1]Лист1!EO1034,[1]Лист1!EM1034))</f>
        <v>0</v>
      </c>
      <c r="W1031">
        <f>SIGN(SUM([1]Лист1!DL1034:DT1034))</f>
        <v>0</v>
      </c>
      <c r="X1031">
        <f>SIGN(SUM([1]Лист1!EI1034,[1]Лист1!EL1034,[1]Лист1!EP1034,[1]Лист1!EU1034:EV1034))</f>
        <v>0</v>
      </c>
      <c r="Y1031">
        <f>SIGN(SUM([1]Лист1!DU1034,[1]Лист1!ET1034))</f>
        <v>0</v>
      </c>
      <c r="Z1031">
        <f>SIGN(SUM([1]Лист1!EW1034:EY1034))</f>
        <v>0</v>
      </c>
    </row>
    <row r="1032" spans="1:26" x14ac:dyDescent="0.3">
      <c r="A1032" s="1" t="str">
        <f>[1]Лист1!B1035</f>
        <v>Phyllopharyn</v>
      </c>
      <c r="B1032" s="1" t="str">
        <f>[1]Лист1!C1035</f>
        <v>Chlamydodontida</v>
      </c>
      <c r="C1032" s="1" t="str">
        <f>[1]Лист1!D1035</f>
        <v>Hartmannulidae</v>
      </c>
      <c r="D1032" s="1" t="str">
        <f>TRIM([1]Лист1!E1035)</f>
        <v>Hartmannula</v>
      </c>
      <c r="E1032" s="1" t="str">
        <f>TRIM(CONCATENATE([1]Лист1!E1035," ",[1]Лист1!F1035))</f>
        <v>Hartmannula sinica</v>
      </c>
      <c r="F1032">
        <f>SIGN(SUM([1]Лист1!CB1035,[1]Лист1!DV1035))</f>
        <v>0</v>
      </c>
      <c r="G1032">
        <f>SIGN(SUM([1]Лист1!EZ1035,[1]Лист1!FB1035))</f>
        <v>0</v>
      </c>
      <c r="H1032">
        <f>SIGN(SUM([1]Лист1!FA1035,[1]Лист1!FU1035))</f>
        <v>0</v>
      </c>
      <c r="I1032">
        <f>SIGN(SUM([1]Лист1!FC1035))</f>
        <v>0</v>
      </c>
      <c r="J1032">
        <f>SIGN(SUM([1]Лист1!BL1035:CA1035))</f>
        <v>0</v>
      </c>
      <c r="K1032">
        <f>SIGN(SUM([1]Лист1!AR1035:BK1035))</f>
        <v>0</v>
      </c>
      <c r="L1032">
        <f>SIGN(SUM([1]Лист1!AM1035:AQ1035))</f>
        <v>0</v>
      </c>
      <c r="M1032">
        <f>SIGN(SUM([1]Лист1!CS1035:DK1035))</f>
        <v>0</v>
      </c>
      <c r="N1032">
        <f>SIGN(SUM([1]Лист1!CC1035:CK1035,[1]Лист1!CR1035))</f>
        <v>0</v>
      </c>
      <c r="O1032">
        <f>SIGN(SUM([1]Лист1!U1035:AL1035))</f>
        <v>0</v>
      </c>
      <c r="P1032">
        <f>SIGN(SUM([1]Лист1!DW1035))</f>
        <v>0</v>
      </c>
      <c r="Q1032">
        <f>SIGN(SUM([1]Лист1!EA1035:EG1035))</f>
        <v>1</v>
      </c>
      <c r="R1032">
        <f>SIGN(SUM([1]Лист1!CL1035:CQ1035))</f>
        <v>0</v>
      </c>
      <c r="S1032">
        <f>SIGN(SUM([1]Лист1!ER1035))</f>
        <v>0</v>
      </c>
      <c r="T1032">
        <f>SIGN(SUM([1]Лист1!EJ1035,[1]Лист1!EK1035,[1]Лист1!EN1035,[1]Лист1!EQ1035,[1]Лист1!ES1035))</f>
        <v>0</v>
      </c>
      <c r="U1032">
        <f>SIGN(SUM([1]Лист1!DX1035:DY1035,[1]Лист1!EH1035))</f>
        <v>0</v>
      </c>
      <c r="V1032">
        <f>SIGN(SUM([1]Лист1!DZ1035,[1]Лист1!EO1035,[1]Лист1!EM1035))</f>
        <v>0</v>
      </c>
      <c r="W1032">
        <f>SIGN(SUM([1]Лист1!DL1035:DT1035))</f>
        <v>0</v>
      </c>
      <c r="X1032">
        <f>SIGN(SUM([1]Лист1!EI1035,[1]Лист1!EL1035,[1]Лист1!EP1035,[1]Лист1!EU1035:EV1035))</f>
        <v>0</v>
      </c>
      <c r="Y1032">
        <f>SIGN(SUM([1]Лист1!DU1035,[1]Лист1!ET1035))</f>
        <v>0</v>
      </c>
      <c r="Z1032">
        <f>SIGN(SUM([1]Лист1!EW1035:EY1035))</f>
        <v>0</v>
      </c>
    </row>
    <row r="1033" spans="1:26" x14ac:dyDescent="0.3">
      <c r="A1033" s="1" t="str">
        <f>[1]Лист1!B1036</f>
        <v>Phyllopharyn</v>
      </c>
      <c r="B1033" s="1" t="str">
        <f>[1]Лист1!C1036</f>
        <v>Chlamydodontida</v>
      </c>
      <c r="C1033" s="1" t="str">
        <f>[1]Лист1!D1036</f>
        <v>Hartmannulidae</v>
      </c>
      <c r="D1033" s="1" t="str">
        <f>TRIM([1]Лист1!E1036)</f>
        <v>Orthotrochilia</v>
      </c>
      <c r="E1033" s="1" t="str">
        <f>TRIM(CONCATENATE([1]Лист1!E1036," ",[1]Лист1!F1036))</f>
        <v>Orthotrochilia agamalievi</v>
      </c>
      <c r="F1033">
        <f>SIGN(SUM([1]Лист1!CB1036,[1]Лист1!DV1036))</f>
        <v>0</v>
      </c>
      <c r="G1033">
        <f>SIGN(SUM([1]Лист1!EZ1036,[1]Лист1!FB1036))</f>
        <v>0</v>
      </c>
      <c r="H1033">
        <f>SIGN(SUM([1]Лист1!FA1036,[1]Лист1!FU1036))</f>
        <v>0</v>
      </c>
      <c r="I1033">
        <f>SIGN(SUM([1]Лист1!FC1036))</f>
        <v>0</v>
      </c>
      <c r="J1033">
        <f>SIGN(SUM([1]Лист1!BL1036:CA1036))</f>
        <v>0</v>
      </c>
      <c r="K1033">
        <f>SIGN(SUM([1]Лист1!AR1036:BK1036))</f>
        <v>0</v>
      </c>
      <c r="L1033">
        <f>SIGN(SUM([1]Лист1!AM1036:AQ1036))</f>
        <v>0</v>
      </c>
      <c r="M1033">
        <f>SIGN(SUM([1]Лист1!CS1036:DK1036))</f>
        <v>0</v>
      </c>
      <c r="N1033">
        <f>SIGN(SUM([1]Лист1!CC1036:CK1036,[1]Лист1!CR1036))</f>
        <v>0</v>
      </c>
      <c r="O1033">
        <f>SIGN(SUM([1]Лист1!U1036:AL1036))</f>
        <v>0</v>
      </c>
      <c r="P1033">
        <f>SIGN(SUM([1]Лист1!DW1036))</f>
        <v>0</v>
      </c>
      <c r="Q1033">
        <f>SIGN(SUM([1]Лист1!EA1036:EG1036))</f>
        <v>1</v>
      </c>
      <c r="R1033">
        <f>SIGN(SUM([1]Лист1!CL1036:CQ1036))</f>
        <v>0</v>
      </c>
      <c r="S1033">
        <f>SIGN(SUM([1]Лист1!ER1036))</f>
        <v>0</v>
      </c>
      <c r="T1033">
        <f>SIGN(SUM([1]Лист1!EJ1036,[1]Лист1!EK1036,[1]Лист1!EN1036,[1]Лист1!EQ1036,[1]Лист1!ES1036))</f>
        <v>0</v>
      </c>
      <c r="U1033">
        <f>SIGN(SUM([1]Лист1!DX1036:DY1036,[1]Лист1!EH1036))</f>
        <v>0</v>
      </c>
      <c r="V1033">
        <f>SIGN(SUM([1]Лист1!DZ1036,[1]Лист1!EO1036,[1]Лист1!EM1036))</f>
        <v>0</v>
      </c>
      <c r="W1033">
        <f>SIGN(SUM([1]Лист1!DL1036:DT1036))</f>
        <v>0</v>
      </c>
      <c r="X1033">
        <f>SIGN(SUM([1]Лист1!EI1036,[1]Лист1!EL1036,[1]Лист1!EP1036,[1]Лист1!EU1036:EV1036))</f>
        <v>0</v>
      </c>
      <c r="Y1033">
        <f>SIGN(SUM([1]Лист1!DU1036,[1]Лист1!ET1036))</f>
        <v>0</v>
      </c>
      <c r="Z1033">
        <f>SIGN(SUM([1]Лист1!EW1036:EY1036))</f>
        <v>0</v>
      </c>
    </row>
    <row r="1034" spans="1:26" x14ac:dyDescent="0.3">
      <c r="A1034" s="1" t="str">
        <f>[1]Лист1!B1037</f>
        <v>Phyllopharyn</v>
      </c>
      <c r="B1034" s="1" t="str">
        <f>[1]Лист1!C1037</f>
        <v>Chlamydodontida</v>
      </c>
      <c r="C1034" s="1" t="str">
        <f>[1]Лист1!D1037</f>
        <v>Hartmannulidae</v>
      </c>
      <c r="D1034" s="1" t="str">
        <f>TRIM([1]Лист1!E1037)</f>
        <v>Orthotrochilia</v>
      </c>
      <c r="E1034" s="1" t="str">
        <f>TRIM(CONCATENATE([1]Лист1!E1037," ",[1]Лист1!F1037))</f>
        <v>Orthotrochilia pilula</v>
      </c>
      <c r="F1034">
        <f>SIGN(SUM([1]Лист1!CB1037,[1]Лист1!DV1037))</f>
        <v>0</v>
      </c>
      <c r="G1034">
        <f>SIGN(SUM([1]Лист1!EZ1037,[1]Лист1!FB1037))</f>
        <v>0</v>
      </c>
      <c r="H1034">
        <f>SIGN(SUM([1]Лист1!FA1037,[1]Лист1!FU1037))</f>
        <v>1</v>
      </c>
      <c r="I1034">
        <f>SIGN(SUM([1]Лист1!FC1037))</f>
        <v>0</v>
      </c>
      <c r="J1034">
        <f>SIGN(SUM([1]Лист1!BL1037:CA1037))</f>
        <v>1</v>
      </c>
      <c r="K1034">
        <f>SIGN(SUM([1]Лист1!AR1037:BK1037))</f>
        <v>0</v>
      </c>
      <c r="L1034">
        <f>SIGN(SUM([1]Лист1!AM1037:AQ1037))</f>
        <v>0</v>
      </c>
      <c r="M1034">
        <f>SIGN(SUM([1]Лист1!CS1037:DK1037))</f>
        <v>0</v>
      </c>
      <c r="N1034">
        <f>SIGN(SUM([1]Лист1!CC1037:CK1037,[1]Лист1!CR1037))</f>
        <v>0</v>
      </c>
      <c r="O1034">
        <f>SIGN(SUM([1]Лист1!U1037:AL1037))</f>
        <v>0</v>
      </c>
      <c r="P1034">
        <f>SIGN(SUM([1]Лист1!DW1037))</f>
        <v>0</v>
      </c>
      <c r="Q1034">
        <f>SIGN(SUM([1]Лист1!EA1037:EG1037))</f>
        <v>1</v>
      </c>
      <c r="R1034">
        <f>SIGN(SUM([1]Лист1!CL1037:CQ1037))</f>
        <v>0</v>
      </c>
      <c r="S1034">
        <f>SIGN(SUM([1]Лист1!ER1037))</f>
        <v>0</v>
      </c>
      <c r="T1034">
        <f>SIGN(SUM([1]Лист1!EJ1037,[1]Лист1!EK1037,[1]Лист1!EN1037,[1]Лист1!EQ1037,[1]Лист1!ES1037))</f>
        <v>0</v>
      </c>
      <c r="U1034">
        <f>SIGN(SUM([1]Лист1!DX1037:DY1037,[1]Лист1!EH1037))</f>
        <v>0</v>
      </c>
      <c r="V1034">
        <f>SIGN(SUM([1]Лист1!DZ1037,[1]Лист1!EO1037,[1]Лист1!EM1037))</f>
        <v>0</v>
      </c>
      <c r="W1034">
        <f>SIGN(SUM([1]Лист1!DL1037:DT1037))</f>
        <v>0</v>
      </c>
      <c r="X1034">
        <f>SIGN(SUM([1]Лист1!EI1037,[1]Лист1!EL1037,[1]Лист1!EP1037,[1]Лист1!EU1037:EV1037))</f>
        <v>0</v>
      </c>
      <c r="Y1034">
        <f>SIGN(SUM([1]Лист1!DU1037,[1]Лист1!ET1037))</f>
        <v>0</v>
      </c>
      <c r="Z1034">
        <f>SIGN(SUM([1]Лист1!EW1037:EY1037))</f>
        <v>0</v>
      </c>
    </row>
    <row r="1035" spans="1:26" x14ac:dyDescent="0.3">
      <c r="A1035" s="1" t="str">
        <f>[1]Лист1!B1038</f>
        <v>Phyllopharyn</v>
      </c>
      <c r="B1035" s="1" t="str">
        <f>[1]Лист1!C1038</f>
        <v>Chlamydodontida</v>
      </c>
      <c r="C1035" s="1" t="str">
        <f>[1]Лист1!D1038</f>
        <v>Hartmannulidae</v>
      </c>
      <c r="D1035" s="1" t="str">
        <f>TRIM([1]Лист1!E1038)</f>
        <v>Paratrochilia</v>
      </c>
      <c r="E1035" s="1" t="str">
        <f>TRIM(CONCATENATE([1]Лист1!E1038," ",[1]Лист1!F1038))</f>
        <v>Paratrochilia chilodontoides</v>
      </c>
      <c r="F1035">
        <f>SIGN(SUM([1]Лист1!CB1038,[1]Лист1!DV1038))</f>
        <v>0</v>
      </c>
      <c r="G1035">
        <f>SIGN(SUM([1]Лист1!EZ1038,[1]Лист1!FB1038))</f>
        <v>0</v>
      </c>
      <c r="H1035">
        <f>SIGN(SUM([1]Лист1!FA1038,[1]Лист1!FU1038))</f>
        <v>1</v>
      </c>
      <c r="I1035">
        <f>SIGN(SUM([1]Лист1!FC1038))</f>
        <v>0</v>
      </c>
      <c r="J1035">
        <f>SIGN(SUM([1]Лист1!BL1038:CA1038))</f>
        <v>1</v>
      </c>
      <c r="K1035">
        <f>SIGN(SUM([1]Лист1!AR1038:BK1038))</f>
        <v>0</v>
      </c>
      <c r="L1035">
        <f>SIGN(SUM([1]Лист1!AM1038:AQ1038))</f>
        <v>0</v>
      </c>
      <c r="M1035">
        <f>SIGN(SUM([1]Лист1!CS1038:DK1038))</f>
        <v>0</v>
      </c>
      <c r="N1035">
        <f>SIGN(SUM([1]Лист1!CC1038:CK1038,[1]Лист1!CR1038))</f>
        <v>0</v>
      </c>
      <c r="O1035">
        <f>SIGN(SUM([1]Лист1!U1038:AL1038))</f>
        <v>1</v>
      </c>
      <c r="P1035">
        <f>SIGN(SUM([1]Лист1!DW1038))</f>
        <v>0</v>
      </c>
      <c r="Q1035">
        <f>SIGN(SUM([1]Лист1!EA1038:EG1038))</f>
        <v>0</v>
      </c>
      <c r="R1035">
        <f>SIGN(SUM([1]Лист1!CL1038:CQ1038))</f>
        <v>0</v>
      </c>
      <c r="S1035">
        <f>SIGN(SUM([1]Лист1!ER1038))</f>
        <v>0</v>
      </c>
      <c r="T1035">
        <f>SIGN(SUM([1]Лист1!EJ1038,[1]Лист1!EK1038,[1]Лист1!EN1038,[1]Лист1!EQ1038,[1]Лист1!ES1038))</f>
        <v>0</v>
      </c>
      <c r="U1035">
        <f>SIGN(SUM([1]Лист1!DX1038:DY1038,[1]Лист1!EH1038))</f>
        <v>0</v>
      </c>
      <c r="V1035">
        <f>SIGN(SUM([1]Лист1!DZ1038,[1]Лист1!EO1038,[1]Лист1!EM1038))</f>
        <v>0</v>
      </c>
      <c r="W1035">
        <f>SIGN(SUM([1]Лист1!DL1038:DT1038))</f>
        <v>0</v>
      </c>
      <c r="X1035">
        <f>SIGN(SUM([1]Лист1!EI1038,[1]Лист1!EL1038,[1]Лист1!EP1038,[1]Лист1!EU1038:EV1038))</f>
        <v>0</v>
      </c>
      <c r="Y1035">
        <f>SIGN(SUM([1]Лист1!DU1038,[1]Лист1!ET1038))</f>
        <v>0</v>
      </c>
      <c r="Z1035">
        <f>SIGN(SUM([1]Лист1!EW1038:EY1038))</f>
        <v>0</v>
      </c>
    </row>
    <row r="1036" spans="1:26" x14ac:dyDescent="0.3">
      <c r="A1036" s="1" t="str">
        <f>[1]Лист1!B1039</f>
        <v>Phyllopharyn</v>
      </c>
      <c r="B1036" s="1" t="str">
        <f>[1]Лист1!C1039</f>
        <v>Chlamydodontida</v>
      </c>
      <c r="C1036" s="1" t="str">
        <f>[1]Лист1!D1039</f>
        <v>Hartmannulidae</v>
      </c>
      <c r="D1036" s="1" t="str">
        <f>TRIM([1]Лист1!E1039)</f>
        <v>Trichopodiella</v>
      </c>
      <c r="E1036" s="1" t="str">
        <f>TRIM(CONCATENATE([1]Лист1!E1039," ",[1]Лист1!F1039))</f>
        <v>Trichopodiella dysteria</v>
      </c>
      <c r="F1036">
        <f>SIGN(SUM([1]Лист1!CB1039,[1]Лист1!DV1039))</f>
        <v>0</v>
      </c>
      <c r="G1036">
        <f>SIGN(SUM([1]Лист1!EZ1039,[1]Лист1!FB1039))</f>
        <v>0</v>
      </c>
      <c r="H1036">
        <f>SIGN(SUM([1]Лист1!FA1039,[1]Лист1!FU1039))</f>
        <v>0</v>
      </c>
      <c r="I1036">
        <f>SIGN(SUM([1]Лист1!FC1039))</f>
        <v>0</v>
      </c>
      <c r="J1036">
        <f>SIGN(SUM([1]Лист1!BL1039:CA1039))</f>
        <v>0</v>
      </c>
      <c r="K1036">
        <f>SIGN(SUM([1]Лист1!AR1039:BK1039))</f>
        <v>0</v>
      </c>
      <c r="L1036">
        <f>SIGN(SUM([1]Лист1!AM1039:AQ1039))</f>
        <v>0</v>
      </c>
      <c r="M1036">
        <f>SIGN(SUM([1]Лист1!CS1039:DK1039))</f>
        <v>0</v>
      </c>
      <c r="N1036">
        <f>SIGN(SUM([1]Лист1!CC1039:CK1039,[1]Лист1!CR1039))</f>
        <v>0</v>
      </c>
      <c r="O1036">
        <f>SIGN(SUM([1]Лист1!U1039:AL1039))</f>
        <v>0</v>
      </c>
      <c r="P1036">
        <f>SIGN(SUM([1]Лист1!DW1039))</f>
        <v>0</v>
      </c>
      <c r="Q1036">
        <f>SIGN(SUM([1]Лист1!EA1039:EG1039))</f>
        <v>1</v>
      </c>
      <c r="R1036">
        <f>SIGN(SUM([1]Лист1!CL1039:CQ1039))</f>
        <v>0</v>
      </c>
      <c r="S1036">
        <f>SIGN(SUM([1]Лист1!ER1039))</f>
        <v>0</v>
      </c>
      <c r="T1036">
        <f>SIGN(SUM([1]Лист1!EJ1039,[1]Лист1!EK1039,[1]Лист1!EN1039,[1]Лист1!EQ1039,[1]Лист1!ES1039))</f>
        <v>0</v>
      </c>
      <c r="U1036">
        <f>SIGN(SUM([1]Лист1!DX1039:DY1039,[1]Лист1!EH1039))</f>
        <v>0</v>
      </c>
      <c r="V1036">
        <f>SIGN(SUM([1]Лист1!DZ1039,[1]Лист1!EO1039,[1]Лист1!EM1039))</f>
        <v>0</v>
      </c>
      <c r="W1036">
        <f>SIGN(SUM([1]Лист1!DL1039:DT1039))</f>
        <v>0</v>
      </c>
      <c r="X1036">
        <f>SIGN(SUM([1]Лист1!EI1039,[1]Лист1!EL1039,[1]Лист1!EP1039,[1]Лист1!EU1039:EV1039))</f>
        <v>0</v>
      </c>
      <c r="Y1036">
        <f>SIGN(SUM([1]Лист1!DU1039,[1]Лист1!ET1039))</f>
        <v>0</v>
      </c>
      <c r="Z1036">
        <f>SIGN(SUM([1]Лист1!EW1039:EY1039))</f>
        <v>0</v>
      </c>
    </row>
    <row r="1037" spans="1:26" x14ac:dyDescent="0.3">
      <c r="A1037" s="1" t="str">
        <f>[1]Лист1!B1040</f>
        <v>Phyllopharyn</v>
      </c>
      <c r="B1037" s="1" t="str">
        <f>[1]Лист1!C1040</f>
        <v>Chlamydodontida</v>
      </c>
      <c r="C1037" s="1" t="str">
        <f>[1]Лист1!D1040</f>
        <v>Hartmannulidae</v>
      </c>
      <c r="D1037" s="1" t="str">
        <f>TRIM([1]Лист1!E1040)</f>
        <v>Trichopodiella</v>
      </c>
      <c r="E1037" s="1" t="str">
        <f>TRIM(CONCATENATE([1]Лист1!E1040," ",[1]Лист1!F1040))</f>
        <v>Trichopodiella faurei</v>
      </c>
      <c r="F1037">
        <f>SIGN(SUM([1]Лист1!CB1040,[1]Лист1!DV1040))</f>
        <v>0</v>
      </c>
      <c r="G1037">
        <f>SIGN(SUM([1]Лист1!EZ1040,[1]Лист1!FB1040))</f>
        <v>0</v>
      </c>
      <c r="H1037">
        <f>SIGN(SUM([1]Лист1!FA1040,[1]Лист1!FU1040))</f>
        <v>0</v>
      </c>
      <c r="I1037">
        <f>SIGN(SUM([1]Лист1!FC1040))</f>
        <v>0</v>
      </c>
      <c r="J1037">
        <f>SIGN(SUM([1]Лист1!BL1040:CA1040))</f>
        <v>0</v>
      </c>
      <c r="K1037">
        <f>SIGN(SUM([1]Лист1!AR1040:BK1040))</f>
        <v>0</v>
      </c>
      <c r="L1037">
        <f>SIGN(SUM([1]Лист1!AM1040:AQ1040))</f>
        <v>0</v>
      </c>
      <c r="M1037">
        <f>SIGN(SUM([1]Лист1!CS1040:DK1040))</f>
        <v>0</v>
      </c>
      <c r="N1037">
        <f>SIGN(SUM([1]Лист1!CC1040:CK1040,[1]Лист1!CR1040))</f>
        <v>0</v>
      </c>
      <c r="O1037">
        <f>SIGN(SUM([1]Лист1!U1040:AL1040))</f>
        <v>0</v>
      </c>
      <c r="P1037">
        <f>SIGN(SUM([1]Лист1!DW1040))</f>
        <v>0</v>
      </c>
      <c r="Q1037">
        <f>SIGN(SUM([1]Лист1!EA1040:EG1040))</f>
        <v>1</v>
      </c>
      <c r="R1037">
        <f>SIGN(SUM([1]Лист1!CL1040:CQ1040))</f>
        <v>0</v>
      </c>
      <c r="S1037">
        <f>SIGN(SUM([1]Лист1!ER1040))</f>
        <v>0</v>
      </c>
      <c r="T1037">
        <f>SIGN(SUM([1]Лист1!EJ1040,[1]Лист1!EK1040,[1]Лист1!EN1040,[1]Лист1!EQ1040,[1]Лист1!ES1040))</f>
        <v>0</v>
      </c>
      <c r="U1037">
        <f>SIGN(SUM([1]Лист1!DX1040:DY1040,[1]Лист1!EH1040))</f>
        <v>0</v>
      </c>
      <c r="V1037">
        <f>SIGN(SUM([1]Лист1!DZ1040,[1]Лист1!EO1040,[1]Лист1!EM1040))</f>
        <v>0</v>
      </c>
      <c r="W1037">
        <f>SIGN(SUM([1]Лист1!DL1040:DT1040))</f>
        <v>0</v>
      </c>
      <c r="X1037">
        <f>SIGN(SUM([1]Лист1!EI1040,[1]Лист1!EL1040,[1]Лист1!EP1040,[1]Лист1!EU1040:EV1040))</f>
        <v>0</v>
      </c>
      <c r="Y1037">
        <f>SIGN(SUM([1]Лист1!DU1040,[1]Лист1!ET1040))</f>
        <v>0</v>
      </c>
      <c r="Z1037">
        <f>SIGN(SUM([1]Лист1!EW1040:EY1040))</f>
        <v>0</v>
      </c>
    </row>
    <row r="1038" spans="1:26" x14ac:dyDescent="0.3">
      <c r="A1038" s="1" t="str">
        <f>[1]Лист1!B1041</f>
        <v>Phyllopharyn</v>
      </c>
      <c r="B1038" s="1" t="str">
        <f>[1]Лист1!C1041</f>
        <v>Chlamydodontida</v>
      </c>
      <c r="C1038" s="1" t="str">
        <f>[1]Лист1!D1041</f>
        <v>Hartmannulidae</v>
      </c>
      <c r="D1038" s="1" t="str">
        <f>TRIM([1]Лист1!E1041)</f>
        <v>Trichopodiella</v>
      </c>
      <c r="E1038" s="1" t="str">
        <f>TRIM(CONCATENATE([1]Лист1!E1041," ",[1]Лист1!F1041))</f>
        <v>Trichopodiella lachmanni</v>
      </c>
      <c r="F1038">
        <f>SIGN(SUM([1]Лист1!CB1041,[1]Лист1!DV1041))</f>
        <v>0</v>
      </c>
      <c r="G1038">
        <f>SIGN(SUM([1]Лист1!EZ1041,[1]Лист1!FB1041))</f>
        <v>0</v>
      </c>
      <c r="H1038">
        <f>SIGN(SUM([1]Лист1!FA1041,[1]Лист1!FU1041))</f>
        <v>0</v>
      </c>
      <c r="I1038">
        <f>SIGN(SUM([1]Лист1!FC1041))</f>
        <v>0</v>
      </c>
      <c r="J1038">
        <f>SIGN(SUM([1]Лист1!BL1041:CA1041))</f>
        <v>0</v>
      </c>
      <c r="K1038">
        <f>SIGN(SUM([1]Лист1!AR1041:BK1041))</f>
        <v>0</v>
      </c>
      <c r="L1038">
        <f>SIGN(SUM([1]Лист1!AM1041:AQ1041))</f>
        <v>0</v>
      </c>
      <c r="M1038">
        <f>SIGN(SUM([1]Лист1!CS1041:DK1041))</f>
        <v>1</v>
      </c>
      <c r="N1038">
        <f>SIGN(SUM([1]Лист1!CC1041:CK1041,[1]Лист1!CR1041))</f>
        <v>0</v>
      </c>
      <c r="O1038">
        <f>SIGN(SUM([1]Лист1!U1041:AL1041))</f>
        <v>0</v>
      </c>
      <c r="P1038">
        <f>SIGN(SUM([1]Лист1!DW1041))</f>
        <v>0</v>
      </c>
      <c r="Q1038">
        <f>SIGN(SUM([1]Лист1!EA1041:EG1041))</f>
        <v>0</v>
      </c>
      <c r="R1038">
        <f>SIGN(SUM([1]Лист1!CL1041:CQ1041))</f>
        <v>0</v>
      </c>
      <c r="S1038">
        <f>SIGN(SUM([1]Лист1!ER1041))</f>
        <v>0</v>
      </c>
      <c r="T1038">
        <f>SIGN(SUM([1]Лист1!EJ1041,[1]Лист1!EK1041,[1]Лист1!EN1041,[1]Лист1!EQ1041,[1]Лист1!ES1041))</f>
        <v>0</v>
      </c>
      <c r="U1038">
        <f>SIGN(SUM([1]Лист1!DX1041:DY1041,[1]Лист1!EH1041))</f>
        <v>0</v>
      </c>
      <c r="V1038">
        <f>SIGN(SUM([1]Лист1!DZ1041,[1]Лист1!EO1041,[1]Лист1!EM1041))</f>
        <v>0</v>
      </c>
      <c r="W1038">
        <f>SIGN(SUM([1]Лист1!DL1041:DT1041))</f>
        <v>0</v>
      </c>
      <c r="X1038">
        <f>SIGN(SUM([1]Лист1!EI1041,[1]Лист1!EL1041,[1]Лист1!EP1041,[1]Лист1!EU1041:EV1041))</f>
        <v>0</v>
      </c>
      <c r="Y1038">
        <f>SIGN(SUM([1]Лист1!DU1041,[1]Лист1!ET1041))</f>
        <v>0</v>
      </c>
      <c r="Z1038">
        <f>SIGN(SUM([1]Лист1!EW1041:EY1041))</f>
        <v>0</v>
      </c>
    </row>
    <row r="1039" spans="1:26" x14ac:dyDescent="0.3">
      <c r="A1039" s="1" t="str">
        <f>[1]Лист1!B1042</f>
        <v>Phyllopharyn</v>
      </c>
      <c r="B1039" s="1" t="str">
        <f>[1]Лист1!C1042</f>
        <v>Chlamydodontida</v>
      </c>
      <c r="C1039" s="1" t="str">
        <f>[1]Лист1!D1042</f>
        <v>Hartmannulidae</v>
      </c>
      <c r="D1039" s="1" t="str">
        <f>TRIM([1]Лист1!E1042)</f>
        <v>Trochilioides</v>
      </c>
      <c r="E1039" s="1" t="str">
        <f>TRIM(CONCATENATE([1]Лист1!E1042," ",[1]Лист1!F1042))</f>
        <v>Trochilioides dubia</v>
      </c>
      <c r="F1039">
        <f>SIGN(SUM([1]Лист1!CB1042,[1]Лист1!DV1042))</f>
        <v>0</v>
      </c>
      <c r="G1039">
        <f>SIGN(SUM([1]Лист1!EZ1042,[1]Лист1!FB1042))</f>
        <v>0</v>
      </c>
      <c r="H1039">
        <f>SIGN(SUM([1]Лист1!FA1042,[1]Лист1!FU1042))</f>
        <v>0</v>
      </c>
      <c r="I1039">
        <f>SIGN(SUM([1]Лист1!FC1042))</f>
        <v>0</v>
      </c>
      <c r="J1039">
        <f>SIGN(SUM([1]Лист1!BL1042:CA1042))</f>
        <v>0</v>
      </c>
      <c r="K1039">
        <f>SIGN(SUM([1]Лист1!AR1042:BK1042))</f>
        <v>0</v>
      </c>
      <c r="L1039">
        <f>SIGN(SUM([1]Лист1!AM1042:AQ1042))</f>
        <v>0</v>
      </c>
      <c r="M1039">
        <f>SIGN(SUM([1]Лист1!CS1042:DK1042))</f>
        <v>0</v>
      </c>
      <c r="N1039">
        <f>SIGN(SUM([1]Лист1!CC1042:CK1042,[1]Лист1!CR1042))</f>
        <v>1</v>
      </c>
      <c r="O1039">
        <f>SIGN(SUM([1]Лист1!U1042:AL1042))</f>
        <v>1</v>
      </c>
      <c r="P1039">
        <f>SIGN(SUM([1]Лист1!DW1042))</f>
        <v>0</v>
      </c>
      <c r="Q1039">
        <f>SIGN(SUM([1]Лист1!EA1042:EG1042))</f>
        <v>0</v>
      </c>
      <c r="R1039">
        <f>SIGN(SUM([1]Лист1!CL1042:CQ1042))</f>
        <v>0</v>
      </c>
      <c r="S1039">
        <f>SIGN(SUM([1]Лист1!ER1042))</f>
        <v>0</v>
      </c>
      <c r="T1039">
        <f>SIGN(SUM([1]Лист1!EJ1042,[1]Лист1!EK1042,[1]Лист1!EN1042,[1]Лист1!EQ1042,[1]Лист1!ES1042))</f>
        <v>0</v>
      </c>
      <c r="U1039">
        <f>SIGN(SUM([1]Лист1!DX1042:DY1042,[1]Лист1!EH1042))</f>
        <v>0</v>
      </c>
      <c r="V1039">
        <f>SIGN(SUM([1]Лист1!DZ1042,[1]Лист1!EO1042,[1]Лист1!EM1042))</f>
        <v>0</v>
      </c>
      <c r="W1039">
        <f>SIGN(SUM([1]Лист1!DL1042:DT1042))</f>
        <v>0</v>
      </c>
      <c r="X1039">
        <f>SIGN(SUM([1]Лист1!EI1042,[1]Лист1!EL1042,[1]Лист1!EP1042,[1]Лист1!EU1042:EV1042))</f>
        <v>0</v>
      </c>
      <c r="Y1039">
        <f>SIGN(SUM([1]Лист1!DU1042,[1]Лист1!ET1042))</f>
        <v>0</v>
      </c>
      <c r="Z1039">
        <f>SIGN(SUM([1]Лист1!EW1042:EY1042))</f>
        <v>0</v>
      </c>
    </row>
    <row r="1040" spans="1:26" x14ac:dyDescent="0.3">
      <c r="A1040" s="1" t="str">
        <f>[1]Лист1!B1043</f>
        <v>Phyllopharyn</v>
      </c>
      <c r="B1040" s="1" t="str">
        <f>[1]Лист1!C1043</f>
        <v>Chlamydodontida</v>
      </c>
      <c r="C1040" s="1" t="str">
        <f>[1]Лист1!D1043</f>
        <v>Hartmannulidae</v>
      </c>
      <c r="D1040" s="1" t="str">
        <f>TRIM([1]Лист1!E1043)</f>
        <v>Trochilioides</v>
      </c>
      <c r="E1040" s="1" t="str">
        <f>TRIM(CONCATENATE([1]Лист1!E1043," ",[1]Лист1!F1043))</f>
        <v>Trochilioides oculata</v>
      </c>
      <c r="F1040">
        <f>SIGN(SUM([1]Лист1!CB1043,[1]Лист1!DV1043))</f>
        <v>0</v>
      </c>
      <c r="G1040">
        <f>SIGN(SUM([1]Лист1!EZ1043,[1]Лист1!FB1043))</f>
        <v>1</v>
      </c>
      <c r="H1040">
        <f>SIGN(SUM([1]Лист1!FA1043,[1]Лист1!FU1043))</f>
        <v>0</v>
      </c>
      <c r="I1040">
        <f>SIGN(SUM([1]Лист1!FC1043))</f>
        <v>0</v>
      </c>
      <c r="J1040">
        <f>SIGN(SUM([1]Лист1!BL1043:CA1043))</f>
        <v>0</v>
      </c>
      <c r="K1040">
        <f>SIGN(SUM([1]Лист1!AR1043:BK1043))</f>
        <v>1</v>
      </c>
      <c r="L1040">
        <f>SIGN(SUM([1]Лист1!AM1043:AQ1043))</f>
        <v>1</v>
      </c>
      <c r="M1040">
        <f>SIGN(SUM([1]Лист1!CS1043:DK1043))</f>
        <v>0</v>
      </c>
      <c r="N1040">
        <f>SIGN(SUM([1]Лист1!CC1043:CK1043,[1]Лист1!CR1043))</f>
        <v>0</v>
      </c>
      <c r="O1040">
        <f>SIGN(SUM([1]Лист1!U1043:AL1043))</f>
        <v>0</v>
      </c>
      <c r="P1040">
        <f>SIGN(SUM([1]Лист1!DW1043))</f>
        <v>0</v>
      </c>
      <c r="Q1040">
        <f>SIGN(SUM([1]Лист1!EA1043:EG1043))</f>
        <v>0</v>
      </c>
      <c r="R1040">
        <f>SIGN(SUM([1]Лист1!CL1043:CQ1043))</f>
        <v>0</v>
      </c>
      <c r="S1040">
        <f>SIGN(SUM([1]Лист1!ER1043))</f>
        <v>0</v>
      </c>
      <c r="T1040">
        <f>SIGN(SUM([1]Лист1!EJ1043,[1]Лист1!EK1043,[1]Лист1!EN1043,[1]Лист1!EQ1043,[1]Лист1!ES1043))</f>
        <v>0</v>
      </c>
      <c r="U1040">
        <f>SIGN(SUM([1]Лист1!DX1043:DY1043,[1]Лист1!EH1043))</f>
        <v>0</v>
      </c>
      <c r="V1040">
        <f>SIGN(SUM([1]Лист1!DZ1043,[1]Лист1!EO1043,[1]Лист1!EM1043))</f>
        <v>0</v>
      </c>
      <c r="W1040">
        <f>SIGN(SUM([1]Лист1!DL1043:DT1043))</f>
        <v>0</v>
      </c>
      <c r="X1040">
        <f>SIGN(SUM([1]Лист1!EI1043,[1]Лист1!EL1043,[1]Лист1!EP1043,[1]Лист1!EU1043:EV1043))</f>
        <v>0</v>
      </c>
      <c r="Y1040">
        <f>SIGN(SUM([1]Лист1!DU1043,[1]Лист1!ET1043))</f>
        <v>0</v>
      </c>
      <c r="Z1040">
        <f>SIGN(SUM([1]Лист1!EW1043:EY1043))</f>
        <v>0</v>
      </c>
    </row>
    <row r="1041" spans="1:26" x14ac:dyDescent="0.3">
      <c r="A1041" s="1" t="str">
        <f>[1]Лист1!B1044</f>
        <v>Phyllopharyn</v>
      </c>
      <c r="B1041" s="1" t="str">
        <f>[1]Лист1!C1044</f>
        <v>Chlamydodontida</v>
      </c>
      <c r="C1041" s="1" t="str">
        <f>[1]Лист1!D1044</f>
        <v>Hartmannulidae</v>
      </c>
      <c r="D1041" s="1" t="str">
        <f>TRIM([1]Лист1!E1044)</f>
        <v>Trochilioides</v>
      </c>
      <c r="E1041" s="1" t="str">
        <f>TRIM(CONCATENATE([1]Лист1!E1044," ",[1]Лист1!F1044))</f>
        <v>Trochilioides recta</v>
      </c>
      <c r="F1041">
        <f>SIGN(SUM([1]Лист1!CB1044,[1]Лист1!DV1044))</f>
        <v>1</v>
      </c>
      <c r="G1041">
        <f>SIGN(SUM([1]Лист1!EZ1044,[1]Лист1!FB1044))</f>
        <v>1</v>
      </c>
      <c r="H1041">
        <f>SIGN(SUM([1]Лист1!FA1044,[1]Лист1!FU1044))</f>
        <v>1</v>
      </c>
      <c r="I1041">
        <f>SIGN(SUM([1]Лист1!FC1044))</f>
        <v>0</v>
      </c>
      <c r="J1041">
        <f>SIGN(SUM([1]Лист1!BL1044:CA1044))</f>
        <v>1</v>
      </c>
      <c r="K1041">
        <f>SIGN(SUM([1]Лист1!AR1044:BK1044))</f>
        <v>1</v>
      </c>
      <c r="L1041">
        <f>SIGN(SUM([1]Лист1!AM1044:AQ1044))</f>
        <v>1</v>
      </c>
      <c r="M1041">
        <f>SIGN(SUM([1]Лист1!CS1044:DK1044))</f>
        <v>1</v>
      </c>
      <c r="N1041">
        <f>SIGN(SUM([1]Лист1!CC1044:CK1044,[1]Лист1!CR1044))</f>
        <v>1</v>
      </c>
      <c r="O1041">
        <f>SIGN(SUM([1]Лист1!U1044:AL1044))</f>
        <v>0</v>
      </c>
      <c r="P1041">
        <f>SIGN(SUM([1]Лист1!DW1044))</f>
        <v>0</v>
      </c>
      <c r="Q1041">
        <f>SIGN(SUM([1]Лист1!EA1044:EG1044))</f>
        <v>0</v>
      </c>
      <c r="R1041">
        <f>SIGN(SUM([1]Лист1!CL1044:CQ1044))</f>
        <v>1</v>
      </c>
      <c r="S1041">
        <f>SIGN(SUM([1]Лист1!ER1044))</f>
        <v>0</v>
      </c>
      <c r="T1041">
        <f>SIGN(SUM([1]Лист1!EJ1044,[1]Лист1!EK1044,[1]Лист1!EN1044,[1]Лист1!EQ1044,[1]Лист1!ES1044))</f>
        <v>1</v>
      </c>
      <c r="U1041">
        <f>SIGN(SUM([1]Лист1!DX1044:DY1044,[1]Лист1!EH1044))</f>
        <v>0</v>
      </c>
      <c r="V1041">
        <f>SIGN(SUM([1]Лист1!DZ1044,[1]Лист1!EO1044,[1]Лист1!EM1044))</f>
        <v>0</v>
      </c>
      <c r="W1041">
        <f>SIGN(SUM([1]Лист1!DL1044:DT1044))</f>
        <v>0</v>
      </c>
      <c r="X1041">
        <f>SIGN(SUM([1]Лист1!EI1044,[1]Лист1!EL1044,[1]Лист1!EP1044,[1]Лист1!EU1044:EV1044))</f>
        <v>0</v>
      </c>
      <c r="Y1041">
        <f>SIGN(SUM([1]Лист1!DU1044,[1]Лист1!ET1044))</f>
        <v>0</v>
      </c>
      <c r="Z1041">
        <f>SIGN(SUM([1]Лист1!EW1044:EY1044))</f>
        <v>1</v>
      </c>
    </row>
    <row r="1042" spans="1:26" x14ac:dyDescent="0.3">
      <c r="A1042" s="1" t="str">
        <f>[1]Лист1!B1045</f>
        <v>Phyllopharyn</v>
      </c>
      <c r="B1042" s="1" t="str">
        <f>[1]Лист1!C1045</f>
        <v>Chlamydodontida</v>
      </c>
      <c r="C1042" s="1" t="str">
        <f>[1]Лист1!D1045</f>
        <v>Hartmannulidae</v>
      </c>
      <c r="D1042" s="1" t="str">
        <f>TRIM([1]Лист1!E1045)</f>
        <v>Trochilioides</v>
      </c>
      <c r="E1042" s="1" t="str">
        <f>TRIM(CONCATENATE([1]Лист1!E1045," ",[1]Лист1!F1045))</f>
        <v>Trochilioides striata</v>
      </c>
      <c r="F1042">
        <f>SIGN(SUM([1]Лист1!CB1045,[1]Лист1!DV1045))</f>
        <v>0</v>
      </c>
      <c r="G1042">
        <f>SIGN(SUM([1]Лист1!EZ1045,[1]Лист1!FB1045))</f>
        <v>1</v>
      </c>
      <c r="H1042">
        <f>SIGN(SUM([1]Лист1!FA1045,[1]Лист1!FU1045))</f>
        <v>1</v>
      </c>
      <c r="I1042">
        <f>SIGN(SUM([1]Лист1!FC1045))</f>
        <v>0</v>
      </c>
      <c r="J1042">
        <f>SIGN(SUM([1]Лист1!BL1045:CA1045))</f>
        <v>1</v>
      </c>
      <c r="K1042">
        <f>SIGN(SUM([1]Лист1!AR1045:BK1045))</f>
        <v>1</v>
      </c>
      <c r="L1042">
        <f>SIGN(SUM([1]Лист1!AM1045:AQ1045))</f>
        <v>1</v>
      </c>
      <c r="M1042">
        <f>SIGN(SUM([1]Лист1!CS1045:DK1045))</f>
        <v>0</v>
      </c>
      <c r="N1042">
        <f>SIGN(SUM([1]Лист1!CC1045:CK1045,[1]Лист1!CR1045))</f>
        <v>0</v>
      </c>
      <c r="O1042">
        <f>SIGN(SUM([1]Лист1!U1045:AL1045))</f>
        <v>1</v>
      </c>
      <c r="P1042">
        <f>SIGN(SUM([1]Лист1!DW1045))</f>
        <v>0</v>
      </c>
      <c r="Q1042">
        <f>SIGN(SUM([1]Лист1!EA1045:EG1045))</f>
        <v>0</v>
      </c>
      <c r="R1042">
        <f>SIGN(SUM([1]Лист1!CL1045:CQ1045))</f>
        <v>0</v>
      </c>
      <c r="S1042">
        <f>SIGN(SUM([1]Лист1!ER1045))</f>
        <v>0</v>
      </c>
      <c r="T1042">
        <f>SIGN(SUM([1]Лист1!EJ1045,[1]Лист1!EK1045,[1]Лист1!EN1045,[1]Лист1!EQ1045,[1]Лист1!ES1045))</f>
        <v>0</v>
      </c>
      <c r="U1042">
        <f>SIGN(SUM([1]Лист1!DX1045:DY1045,[1]Лист1!EH1045))</f>
        <v>0</v>
      </c>
      <c r="V1042">
        <f>SIGN(SUM([1]Лист1!DZ1045,[1]Лист1!EO1045,[1]Лист1!EM1045))</f>
        <v>0</v>
      </c>
      <c r="W1042">
        <f>SIGN(SUM([1]Лист1!DL1045:DT1045))</f>
        <v>0</v>
      </c>
      <c r="X1042">
        <f>SIGN(SUM([1]Лист1!EI1045,[1]Лист1!EL1045,[1]Лист1!EP1045,[1]Лист1!EU1045:EV1045))</f>
        <v>0</v>
      </c>
      <c r="Y1042">
        <f>SIGN(SUM([1]Лист1!DU1045,[1]Лист1!ET1045))</f>
        <v>0</v>
      </c>
      <c r="Z1042">
        <f>SIGN(SUM([1]Лист1!EW1045:EY1045))</f>
        <v>1</v>
      </c>
    </row>
    <row r="1043" spans="1:26" x14ac:dyDescent="0.3">
      <c r="A1043" s="1" t="str">
        <f>[1]Лист1!B1046</f>
        <v>Phyllopharyn</v>
      </c>
      <c r="B1043" s="1" t="str">
        <f>[1]Лист1!C1046</f>
        <v>Chlamydodontida</v>
      </c>
      <c r="C1043" s="1" t="str">
        <f>[1]Лист1!D1046</f>
        <v>Hartmannulidae</v>
      </c>
      <c r="D1043" s="1" t="str">
        <f>TRIM([1]Лист1!E1046)</f>
        <v>Trochilioides</v>
      </c>
      <c r="E1043" s="1" t="str">
        <f>TRIM(CONCATENATE([1]Лист1!E1046," ",[1]Лист1!F1046))</f>
        <v>Trochilioides zhangi</v>
      </c>
      <c r="F1043">
        <f>SIGN(SUM([1]Лист1!CB1046,[1]Лист1!DV1046))</f>
        <v>0</v>
      </c>
      <c r="G1043">
        <f>SIGN(SUM([1]Лист1!EZ1046,[1]Лист1!FB1046))</f>
        <v>0</v>
      </c>
      <c r="H1043">
        <f>SIGN(SUM([1]Лист1!FA1046,[1]Лист1!FU1046))</f>
        <v>0</v>
      </c>
      <c r="I1043">
        <f>SIGN(SUM([1]Лист1!FC1046))</f>
        <v>0</v>
      </c>
      <c r="J1043">
        <f>SIGN(SUM([1]Лист1!BL1046:CA1046))</f>
        <v>0</v>
      </c>
      <c r="K1043">
        <f>SIGN(SUM([1]Лист1!AR1046:BK1046))</f>
        <v>0</v>
      </c>
      <c r="L1043">
        <f>SIGN(SUM([1]Лист1!AM1046:AQ1046))</f>
        <v>0</v>
      </c>
      <c r="M1043">
        <f>SIGN(SUM([1]Лист1!CS1046:DK1046))</f>
        <v>0</v>
      </c>
      <c r="N1043">
        <f>SIGN(SUM([1]Лист1!CC1046:CK1046,[1]Лист1!CR1046))</f>
        <v>0</v>
      </c>
      <c r="O1043">
        <f>SIGN(SUM([1]Лист1!U1046:AL1046))</f>
        <v>0</v>
      </c>
      <c r="P1043">
        <f>SIGN(SUM([1]Лист1!DW1046))</f>
        <v>0</v>
      </c>
      <c r="Q1043">
        <f>SIGN(SUM([1]Лист1!EA1046:EG1046))</f>
        <v>1</v>
      </c>
      <c r="R1043">
        <f>SIGN(SUM([1]Лист1!CL1046:CQ1046))</f>
        <v>0</v>
      </c>
      <c r="S1043">
        <f>SIGN(SUM([1]Лист1!ER1046))</f>
        <v>0</v>
      </c>
      <c r="T1043">
        <f>SIGN(SUM([1]Лист1!EJ1046,[1]Лист1!EK1046,[1]Лист1!EN1046,[1]Лист1!EQ1046,[1]Лист1!ES1046))</f>
        <v>0</v>
      </c>
      <c r="U1043">
        <f>SIGN(SUM([1]Лист1!DX1046:DY1046,[1]Лист1!EH1046))</f>
        <v>0</v>
      </c>
      <c r="V1043">
        <f>SIGN(SUM([1]Лист1!DZ1046,[1]Лист1!EO1046,[1]Лист1!EM1046))</f>
        <v>0</v>
      </c>
      <c r="W1043">
        <f>SIGN(SUM([1]Лист1!DL1046:DT1046))</f>
        <v>0</v>
      </c>
      <c r="X1043">
        <f>SIGN(SUM([1]Лист1!EI1046,[1]Лист1!EL1046,[1]Лист1!EP1046,[1]Лист1!EU1046:EV1046))</f>
        <v>0</v>
      </c>
      <c r="Y1043">
        <f>SIGN(SUM([1]Лист1!DU1046,[1]Лист1!ET1046))</f>
        <v>0</v>
      </c>
      <c r="Z1043">
        <f>SIGN(SUM([1]Лист1!EW1046:EY1046))</f>
        <v>0</v>
      </c>
    </row>
    <row r="1044" spans="1:26" x14ac:dyDescent="0.3">
      <c r="A1044" s="1" t="str">
        <f>[1]Лист1!B1047</f>
        <v>Phyllopharyn</v>
      </c>
      <c r="B1044" s="1" t="str">
        <f>[1]Лист1!C1047</f>
        <v>Chlamydodontida</v>
      </c>
      <c r="C1044" s="1" t="str">
        <f>[1]Лист1!D1047</f>
        <v>Kryoprorodontidae</v>
      </c>
      <c r="D1044" s="1" t="str">
        <f>TRIM([1]Лист1!E1047)</f>
        <v>Gymnozoum</v>
      </c>
      <c r="E1044" s="1" t="str">
        <f>TRIM(CONCATENATE([1]Лист1!E1047," ",[1]Лист1!F1047))</f>
        <v>Gymnozoum glacialis</v>
      </c>
      <c r="F1044">
        <f>SIGN(SUM([1]Лист1!CB1047,[1]Лист1!DV1047))</f>
        <v>0</v>
      </c>
      <c r="G1044">
        <f>SIGN(SUM([1]Лист1!EZ1047,[1]Лист1!FB1047))</f>
        <v>0</v>
      </c>
      <c r="H1044">
        <f>SIGN(SUM([1]Лист1!FA1047,[1]Лист1!FU1047))</f>
        <v>0</v>
      </c>
      <c r="I1044">
        <f>SIGN(SUM([1]Лист1!FC1047))</f>
        <v>0</v>
      </c>
      <c r="J1044">
        <f>SIGN(SUM([1]Лист1!BL1047:CA1047))</f>
        <v>0</v>
      </c>
      <c r="K1044">
        <f>SIGN(SUM([1]Лист1!AR1047:BK1047))</f>
        <v>0</v>
      </c>
      <c r="L1044">
        <f>SIGN(SUM([1]Лист1!AM1047:AQ1047))</f>
        <v>0</v>
      </c>
      <c r="M1044">
        <f>SIGN(SUM([1]Лист1!CS1047:DK1047))</f>
        <v>0</v>
      </c>
      <c r="N1044">
        <f>SIGN(SUM([1]Лист1!CC1047:CK1047,[1]Лист1!CR1047))</f>
        <v>0</v>
      </c>
      <c r="O1044">
        <f>SIGN(SUM([1]Лист1!U1047:AL1047))</f>
        <v>0</v>
      </c>
      <c r="P1044">
        <f>SIGN(SUM([1]Лист1!DW1047))</f>
        <v>0</v>
      </c>
      <c r="Q1044">
        <f>SIGN(SUM([1]Лист1!EA1047:EG1047))</f>
        <v>0</v>
      </c>
      <c r="R1044">
        <f>SIGN(SUM([1]Лист1!CL1047:CQ1047))</f>
        <v>0</v>
      </c>
      <c r="S1044">
        <f>SIGN(SUM([1]Лист1!ER1047))</f>
        <v>0</v>
      </c>
      <c r="T1044">
        <f>SIGN(SUM([1]Лист1!EJ1047,[1]Лист1!EK1047,[1]Лист1!EN1047,[1]Лист1!EQ1047,[1]Лист1!ES1047))</f>
        <v>0</v>
      </c>
      <c r="U1044">
        <f>SIGN(SUM([1]Лист1!DX1047:DY1047,[1]Лист1!EH1047))</f>
        <v>0</v>
      </c>
      <c r="V1044">
        <f>SIGN(SUM([1]Лист1!DZ1047,[1]Лист1!EO1047,[1]Лист1!EM1047))</f>
        <v>0</v>
      </c>
      <c r="W1044">
        <f>SIGN(SUM([1]Лист1!DL1047:DT1047))</f>
        <v>0</v>
      </c>
      <c r="X1044">
        <f>SIGN(SUM([1]Лист1!EI1047,[1]Лист1!EL1047,[1]Лист1!EP1047,[1]Лист1!EU1047:EV1047))</f>
        <v>1</v>
      </c>
      <c r="Y1044">
        <f>SIGN(SUM([1]Лист1!DU1047,[1]Лист1!ET1047))</f>
        <v>0</v>
      </c>
      <c r="Z1044">
        <f>SIGN(SUM([1]Лист1!EW1047:EY1047))</f>
        <v>0</v>
      </c>
    </row>
    <row r="1045" spans="1:26" x14ac:dyDescent="0.3">
      <c r="A1045" s="1" t="str">
        <f>[1]Лист1!B1048</f>
        <v>Phyllopharyn</v>
      </c>
      <c r="B1045" s="1" t="str">
        <f>[1]Лист1!C1048</f>
        <v>Chlamydodontida</v>
      </c>
      <c r="C1045" s="1" t="str">
        <f>[1]Лист1!D1048</f>
        <v>Kryoprorodontidae</v>
      </c>
      <c r="D1045" s="1" t="str">
        <f>TRIM([1]Лист1!E1048)</f>
        <v>Gymnozoum</v>
      </c>
      <c r="E1045" s="1" t="str">
        <f>TRIM(CONCATENATE([1]Лист1!E1048," ",[1]Лист1!F1048))</f>
        <v>Gymnozoum viviparum</v>
      </c>
      <c r="F1045">
        <f>SIGN(SUM([1]Лист1!CB1048,[1]Лист1!DV1048))</f>
        <v>0</v>
      </c>
      <c r="G1045">
        <f>SIGN(SUM([1]Лист1!EZ1048,[1]Лист1!FB1048))</f>
        <v>0</v>
      </c>
      <c r="H1045">
        <f>SIGN(SUM([1]Лист1!FA1048,[1]Лист1!FU1048))</f>
        <v>0</v>
      </c>
      <c r="I1045">
        <f>SIGN(SUM([1]Лист1!FC1048))</f>
        <v>0</v>
      </c>
      <c r="J1045">
        <f>SIGN(SUM([1]Лист1!BL1048:CA1048))</f>
        <v>0</v>
      </c>
      <c r="K1045">
        <f>SIGN(SUM([1]Лист1!AR1048:BK1048))</f>
        <v>0</v>
      </c>
      <c r="L1045">
        <f>SIGN(SUM([1]Лист1!AM1048:AQ1048))</f>
        <v>0</v>
      </c>
      <c r="M1045">
        <f>SIGN(SUM([1]Лист1!CS1048:DK1048))</f>
        <v>0</v>
      </c>
      <c r="N1045">
        <f>SIGN(SUM([1]Лист1!CC1048:CK1048,[1]Лист1!CR1048))</f>
        <v>0</v>
      </c>
      <c r="O1045">
        <f>SIGN(SUM([1]Лист1!U1048:AL1048))</f>
        <v>0</v>
      </c>
      <c r="P1045">
        <f>SIGN(SUM([1]Лист1!DW1048))</f>
        <v>0</v>
      </c>
      <c r="Q1045">
        <f>SIGN(SUM([1]Лист1!EA1048:EG1048))</f>
        <v>0</v>
      </c>
      <c r="R1045">
        <f>SIGN(SUM([1]Лист1!CL1048:CQ1048))</f>
        <v>0</v>
      </c>
      <c r="S1045">
        <f>SIGN(SUM([1]Лист1!ER1048))</f>
        <v>0</v>
      </c>
      <c r="T1045">
        <f>SIGN(SUM([1]Лист1!EJ1048,[1]Лист1!EK1048,[1]Лист1!EN1048,[1]Лист1!EQ1048,[1]Лист1!ES1048))</f>
        <v>0</v>
      </c>
      <c r="U1045">
        <f>SIGN(SUM([1]Лист1!DX1048:DY1048,[1]Лист1!EH1048))</f>
        <v>0</v>
      </c>
      <c r="V1045">
        <f>SIGN(SUM([1]Лист1!DZ1048,[1]Лист1!EO1048,[1]Лист1!EM1048))</f>
        <v>0</v>
      </c>
      <c r="W1045">
        <f>SIGN(SUM([1]Лист1!DL1048:DT1048))</f>
        <v>0</v>
      </c>
      <c r="X1045">
        <f>SIGN(SUM([1]Лист1!EI1048,[1]Лист1!EL1048,[1]Лист1!EP1048,[1]Лист1!EU1048:EV1048))</f>
        <v>1</v>
      </c>
      <c r="Y1045">
        <f>SIGN(SUM([1]Лист1!DU1048,[1]Лист1!ET1048))</f>
        <v>0</v>
      </c>
      <c r="Z1045">
        <f>SIGN(SUM([1]Лист1!EW1048:EY1048))</f>
        <v>1</v>
      </c>
    </row>
    <row r="1046" spans="1:26" x14ac:dyDescent="0.3">
      <c r="A1046" s="1" t="str">
        <f>[1]Лист1!B1049</f>
        <v>Phyllopharyn</v>
      </c>
      <c r="B1046" s="1" t="str">
        <f>[1]Лист1!C1049</f>
        <v>Chlamydodontida</v>
      </c>
      <c r="C1046" s="1" t="str">
        <f>[1]Лист1!D1049</f>
        <v>Kryoprorodontidae</v>
      </c>
      <c r="D1046" s="1" t="str">
        <f>TRIM([1]Лист1!E1049)</f>
        <v>Gymnozoum</v>
      </c>
      <c r="E1046" s="1" t="str">
        <f>TRIM(CONCATENATE([1]Лист1!E1049," ",[1]Лист1!F1049))</f>
        <v>Gymnozoum arcticum</v>
      </c>
      <c r="F1046">
        <f>SIGN(SUM([1]Лист1!CB1049,[1]Лист1!DV1049))</f>
        <v>0</v>
      </c>
      <c r="G1046">
        <f>SIGN(SUM([1]Лист1!EZ1049,[1]Лист1!FB1049))</f>
        <v>0</v>
      </c>
      <c r="H1046">
        <f>SIGN(SUM([1]Лист1!FA1049,[1]Лист1!FU1049))</f>
        <v>0</v>
      </c>
      <c r="I1046">
        <f>SIGN(SUM([1]Лист1!FC1049))</f>
        <v>0</v>
      </c>
      <c r="J1046">
        <f>SIGN(SUM([1]Лист1!BL1049:CA1049))</f>
        <v>0</v>
      </c>
      <c r="K1046">
        <f>SIGN(SUM([1]Лист1!AR1049:BK1049))</f>
        <v>0</v>
      </c>
      <c r="L1046">
        <f>SIGN(SUM([1]Лист1!AM1049:AQ1049))</f>
        <v>0</v>
      </c>
      <c r="M1046">
        <f>SIGN(SUM([1]Лист1!CS1049:DK1049))</f>
        <v>0</v>
      </c>
      <c r="N1046">
        <f>SIGN(SUM([1]Лист1!CC1049:CK1049,[1]Лист1!CR1049))</f>
        <v>0</v>
      </c>
      <c r="O1046">
        <f>SIGN(SUM([1]Лист1!U1049:AL1049))</f>
        <v>0</v>
      </c>
      <c r="P1046">
        <f>SIGN(SUM([1]Лист1!DW1049))</f>
        <v>0</v>
      </c>
      <c r="Q1046">
        <f>SIGN(SUM([1]Лист1!EA1049:EG1049))</f>
        <v>0</v>
      </c>
      <c r="R1046">
        <f>SIGN(SUM([1]Лист1!CL1049:CQ1049))</f>
        <v>0</v>
      </c>
      <c r="S1046">
        <f>SIGN(SUM([1]Лист1!ER1049))</f>
        <v>0</v>
      </c>
      <c r="T1046">
        <f>SIGN(SUM([1]Лист1!EJ1049,[1]Лист1!EK1049,[1]Лист1!EN1049,[1]Лист1!EQ1049,[1]Лист1!ES1049))</f>
        <v>0</v>
      </c>
      <c r="U1046">
        <f>SIGN(SUM([1]Лист1!DX1049:DY1049,[1]Лист1!EH1049))</f>
        <v>0</v>
      </c>
      <c r="V1046">
        <f>SIGN(SUM([1]Лист1!DZ1049,[1]Лист1!EO1049,[1]Лист1!EM1049))</f>
        <v>0</v>
      </c>
      <c r="W1046">
        <f>SIGN(SUM([1]Лист1!DL1049:DT1049))</f>
        <v>1</v>
      </c>
      <c r="X1046">
        <f>SIGN(SUM([1]Лист1!EI1049,[1]Лист1!EL1049,[1]Лист1!EP1049,[1]Лист1!EU1049:EV1049))</f>
        <v>0</v>
      </c>
      <c r="Y1046">
        <f>SIGN(SUM([1]Лист1!DU1049,[1]Лист1!ET1049))</f>
        <v>0</v>
      </c>
      <c r="Z1046">
        <f>SIGN(SUM([1]Лист1!EW1049:EY1049))</f>
        <v>0</v>
      </c>
    </row>
    <row r="1047" spans="1:26" x14ac:dyDescent="0.3">
      <c r="A1047" s="1" t="str">
        <f>[1]Лист1!B1050</f>
        <v>Phyllopharyn</v>
      </c>
      <c r="B1047" s="1" t="str">
        <f>[1]Лист1!C1050</f>
        <v>Chlamydodontida</v>
      </c>
      <c r="C1047" s="1" t="str">
        <f>[1]Лист1!D1050</f>
        <v>Kryoprorodontidae</v>
      </c>
      <c r="D1047" s="1" t="str">
        <f>TRIM([1]Лист1!E1050)</f>
        <v>Gymnozoum</v>
      </c>
      <c r="E1047" s="1" t="str">
        <f>TRIM(CONCATENATE([1]Лист1!E1050," ",[1]Лист1!F1050))</f>
        <v>Gymnozoum sympagicum</v>
      </c>
      <c r="F1047">
        <f>SIGN(SUM([1]Лист1!CB1050,[1]Лист1!DV1050))</f>
        <v>0</v>
      </c>
      <c r="G1047">
        <f>SIGN(SUM([1]Лист1!EZ1050,[1]Лист1!FB1050))</f>
        <v>0</v>
      </c>
      <c r="H1047">
        <f>SIGN(SUM([1]Лист1!FA1050,[1]Лист1!FU1050))</f>
        <v>0</v>
      </c>
      <c r="I1047">
        <f>SIGN(SUM([1]Лист1!FC1050))</f>
        <v>0</v>
      </c>
      <c r="J1047">
        <f>SIGN(SUM([1]Лист1!BL1050:CA1050))</f>
        <v>0</v>
      </c>
      <c r="K1047">
        <f>SIGN(SUM([1]Лист1!AR1050:BK1050))</f>
        <v>0</v>
      </c>
      <c r="L1047">
        <f>SIGN(SUM([1]Лист1!AM1050:AQ1050))</f>
        <v>0</v>
      </c>
      <c r="M1047">
        <f>SIGN(SUM([1]Лист1!CS1050:DK1050))</f>
        <v>0</v>
      </c>
      <c r="N1047">
        <f>SIGN(SUM([1]Лист1!CC1050:CK1050,[1]Лист1!CR1050))</f>
        <v>0</v>
      </c>
      <c r="O1047">
        <f>SIGN(SUM([1]Лист1!U1050:AL1050))</f>
        <v>0</v>
      </c>
      <c r="P1047">
        <f>SIGN(SUM([1]Лист1!DW1050))</f>
        <v>0</v>
      </c>
      <c r="Q1047">
        <f>SIGN(SUM([1]Лист1!EA1050:EG1050))</f>
        <v>0</v>
      </c>
      <c r="R1047">
        <f>SIGN(SUM([1]Лист1!CL1050:CQ1050))</f>
        <v>0</v>
      </c>
      <c r="S1047">
        <f>SIGN(SUM([1]Лист1!ER1050))</f>
        <v>0</v>
      </c>
      <c r="T1047">
        <f>SIGN(SUM([1]Лист1!EJ1050,[1]Лист1!EK1050,[1]Лист1!EN1050,[1]Лист1!EQ1050,[1]Лист1!ES1050))</f>
        <v>0</v>
      </c>
      <c r="U1047">
        <f>SIGN(SUM([1]Лист1!DX1050:DY1050,[1]Лист1!EH1050))</f>
        <v>0</v>
      </c>
      <c r="V1047">
        <f>SIGN(SUM([1]Лист1!DZ1050,[1]Лист1!EO1050,[1]Лист1!EM1050))</f>
        <v>0</v>
      </c>
      <c r="W1047">
        <f>SIGN(SUM([1]Лист1!DL1050:DT1050))</f>
        <v>0</v>
      </c>
      <c r="X1047">
        <f>SIGN(SUM([1]Лист1!EI1050,[1]Лист1!EL1050,[1]Лист1!EP1050,[1]Лист1!EU1050:EV1050))</f>
        <v>1</v>
      </c>
      <c r="Y1047">
        <f>SIGN(SUM([1]Лист1!DU1050,[1]Лист1!ET1050))</f>
        <v>0</v>
      </c>
      <c r="Z1047">
        <f>SIGN(SUM([1]Лист1!EW1050:EY1050))</f>
        <v>0</v>
      </c>
    </row>
    <row r="1048" spans="1:26" x14ac:dyDescent="0.3">
      <c r="A1048" s="1" t="str">
        <f>[1]Лист1!B1051</f>
        <v>Phyllopharyn</v>
      </c>
      <c r="B1048" s="1" t="str">
        <f>[1]Лист1!C1051</f>
        <v>Chlamydodontida</v>
      </c>
      <c r="C1048" s="1" t="str">
        <f>[1]Лист1!D1051</f>
        <v>Kryoprorodontidae</v>
      </c>
      <c r="D1048" s="1" t="str">
        <f>TRIM([1]Лист1!E1051)</f>
        <v>Gymnozoum</v>
      </c>
      <c r="E1048" s="1" t="str">
        <f>TRIM(CONCATENATE([1]Лист1!E1051," ",[1]Лист1!F1051))</f>
        <v>Gymnozoum intermedium</v>
      </c>
      <c r="F1048">
        <f>SIGN(SUM([1]Лист1!CB1051,[1]Лист1!DV1051))</f>
        <v>0</v>
      </c>
      <c r="G1048">
        <f>SIGN(SUM([1]Лист1!EZ1051,[1]Лист1!FB1051))</f>
        <v>0</v>
      </c>
      <c r="H1048">
        <f>SIGN(SUM([1]Лист1!FA1051,[1]Лист1!FU1051))</f>
        <v>0</v>
      </c>
      <c r="I1048">
        <f>SIGN(SUM([1]Лист1!FC1051))</f>
        <v>0</v>
      </c>
      <c r="J1048">
        <f>SIGN(SUM([1]Лист1!BL1051:CA1051))</f>
        <v>1</v>
      </c>
      <c r="K1048">
        <f>SIGN(SUM([1]Лист1!AR1051:BK1051))</f>
        <v>0</v>
      </c>
      <c r="L1048">
        <f>SIGN(SUM([1]Лист1!AM1051:AQ1051))</f>
        <v>0</v>
      </c>
      <c r="M1048">
        <f>SIGN(SUM([1]Лист1!CS1051:DK1051))</f>
        <v>0</v>
      </c>
      <c r="N1048">
        <f>SIGN(SUM([1]Лист1!CC1051:CK1051,[1]Лист1!CR1051))</f>
        <v>0</v>
      </c>
      <c r="O1048">
        <f>SIGN(SUM([1]Лист1!U1051:AL1051))</f>
        <v>0</v>
      </c>
      <c r="P1048">
        <f>SIGN(SUM([1]Лист1!DW1051))</f>
        <v>0</v>
      </c>
      <c r="Q1048">
        <f>SIGN(SUM([1]Лист1!EA1051:EG1051))</f>
        <v>0</v>
      </c>
      <c r="R1048">
        <f>SIGN(SUM([1]Лист1!CL1051:CQ1051))</f>
        <v>0</v>
      </c>
      <c r="S1048">
        <f>SIGN(SUM([1]Лист1!ER1051))</f>
        <v>0</v>
      </c>
      <c r="T1048">
        <f>SIGN(SUM([1]Лист1!EJ1051,[1]Лист1!EK1051,[1]Лист1!EN1051,[1]Лист1!EQ1051,[1]Лист1!ES1051))</f>
        <v>0</v>
      </c>
      <c r="U1048">
        <f>SIGN(SUM([1]Лист1!DX1051:DY1051,[1]Лист1!EH1051))</f>
        <v>0</v>
      </c>
      <c r="V1048">
        <f>SIGN(SUM([1]Лист1!DZ1051,[1]Лист1!EO1051,[1]Лист1!EM1051))</f>
        <v>0</v>
      </c>
      <c r="W1048">
        <f>SIGN(SUM([1]Лист1!DL1051:DT1051))</f>
        <v>0</v>
      </c>
      <c r="X1048">
        <f>SIGN(SUM([1]Лист1!EI1051,[1]Лист1!EL1051,[1]Лист1!EP1051,[1]Лист1!EU1051:EV1051))</f>
        <v>1</v>
      </c>
      <c r="Y1048">
        <f>SIGN(SUM([1]Лист1!DU1051,[1]Лист1!ET1051))</f>
        <v>0</v>
      </c>
      <c r="Z1048">
        <f>SIGN(SUM([1]Лист1!EW1051:EY1051))</f>
        <v>1</v>
      </c>
    </row>
    <row r="1049" spans="1:26" x14ac:dyDescent="0.3">
      <c r="A1049" s="1" t="str">
        <f>[1]Лист1!B1052</f>
        <v>Phyllopharyn</v>
      </c>
      <c r="B1049" s="1" t="str">
        <f>[1]Лист1!C1052</f>
        <v>Chlamydodontida</v>
      </c>
      <c r="C1049" s="1" t="str">
        <f>[1]Лист1!D1052</f>
        <v>Kryoprorodontidae</v>
      </c>
      <c r="D1049" s="1" t="str">
        <f>TRIM([1]Лист1!E1052)</f>
        <v>Gymnozoum</v>
      </c>
      <c r="E1049" s="1" t="str">
        <f>TRIM(CONCATENATE([1]Лист1!E1052," ",[1]Лист1!F1052))</f>
        <v>Gymnozoum smalli</v>
      </c>
      <c r="F1049">
        <f>SIGN(SUM([1]Лист1!CB1052,[1]Лист1!DV1052))</f>
        <v>0</v>
      </c>
      <c r="G1049">
        <f>SIGN(SUM([1]Лист1!EZ1052,[1]Лист1!FB1052))</f>
        <v>0</v>
      </c>
      <c r="H1049">
        <f>SIGN(SUM([1]Лист1!FA1052,[1]Лист1!FU1052))</f>
        <v>1</v>
      </c>
      <c r="I1049">
        <f>SIGN(SUM([1]Лист1!FC1052))</f>
        <v>0</v>
      </c>
      <c r="J1049">
        <f>SIGN(SUM([1]Лист1!BL1052:CA1052))</f>
        <v>1</v>
      </c>
      <c r="K1049">
        <f>SIGN(SUM([1]Лист1!AR1052:BK1052))</f>
        <v>0</v>
      </c>
      <c r="L1049">
        <f>SIGN(SUM([1]Лист1!AM1052:AQ1052))</f>
        <v>0</v>
      </c>
      <c r="M1049">
        <f>SIGN(SUM([1]Лист1!CS1052:DK1052))</f>
        <v>0</v>
      </c>
      <c r="N1049">
        <f>SIGN(SUM([1]Лист1!CC1052:CK1052,[1]Лист1!CR1052))</f>
        <v>0</v>
      </c>
      <c r="O1049">
        <f>SIGN(SUM([1]Лист1!U1052:AL1052))</f>
        <v>0</v>
      </c>
      <c r="P1049">
        <f>SIGN(SUM([1]Лист1!DW1052))</f>
        <v>0</v>
      </c>
      <c r="Q1049">
        <f>SIGN(SUM([1]Лист1!EA1052:EG1052))</f>
        <v>0</v>
      </c>
      <c r="R1049">
        <f>SIGN(SUM([1]Лист1!CL1052:CQ1052))</f>
        <v>0</v>
      </c>
      <c r="S1049">
        <f>SIGN(SUM([1]Лист1!ER1052))</f>
        <v>0</v>
      </c>
      <c r="T1049">
        <f>SIGN(SUM([1]Лист1!EJ1052,[1]Лист1!EK1052,[1]Лист1!EN1052,[1]Лист1!EQ1052,[1]Лист1!ES1052))</f>
        <v>0</v>
      </c>
      <c r="U1049">
        <f>SIGN(SUM([1]Лист1!DX1052:DY1052,[1]Лист1!EH1052))</f>
        <v>0</v>
      </c>
      <c r="V1049">
        <f>SIGN(SUM([1]Лист1!DZ1052,[1]Лист1!EO1052,[1]Лист1!EM1052))</f>
        <v>0</v>
      </c>
      <c r="W1049">
        <f>SIGN(SUM([1]Лист1!DL1052:DT1052))</f>
        <v>0</v>
      </c>
      <c r="X1049">
        <f>SIGN(SUM([1]Лист1!EI1052,[1]Лист1!EL1052,[1]Лист1!EP1052,[1]Лист1!EU1052:EV1052))</f>
        <v>0</v>
      </c>
      <c r="Y1049">
        <f>SIGN(SUM([1]Лист1!DU1052,[1]Лист1!ET1052))</f>
        <v>0</v>
      </c>
      <c r="Z1049">
        <f>SIGN(SUM([1]Лист1!EW1052:EY1052))</f>
        <v>0</v>
      </c>
    </row>
    <row r="1050" spans="1:26" x14ac:dyDescent="0.3">
      <c r="A1050" s="1" t="str">
        <f>[1]Лист1!B1053</f>
        <v>Phyllopharyn</v>
      </c>
      <c r="B1050" s="1" t="str">
        <f>[1]Лист1!C1053</f>
        <v>Chlamydodontida</v>
      </c>
      <c r="C1050" s="1" t="str">
        <f>[1]Лист1!D1053</f>
        <v>Plesiotrichopidae</v>
      </c>
      <c r="D1050" s="1" t="str">
        <f>TRIM([1]Лист1!E1053)</f>
        <v>Trochochilodon</v>
      </c>
      <c r="E1050" s="1" t="str">
        <f>TRIM(CONCATENATE([1]Лист1!E1053," ",[1]Лист1!F1053))</f>
        <v>Trochochilodon flavus</v>
      </c>
      <c r="F1050">
        <f>SIGN(SUM([1]Лист1!CB1053,[1]Лист1!DV1053))</f>
        <v>0</v>
      </c>
      <c r="G1050">
        <f>SIGN(SUM([1]Лист1!EZ1053,[1]Лист1!FB1053))</f>
        <v>0</v>
      </c>
      <c r="H1050">
        <f>SIGN(SUM([1]Лист1!FA1053,[1]Лист1!FU1053))</f>
        <v>0</v>
      </c>
      <c r="I1050">
        <f>SIGN(SUM([1]Лист1!FC1053))</f>
        <v>0</v>
      </c>
      <c r="J1050">
        <f>SIGN(SUM([1]Лист1!BL1053:CA1053))</f>
        <v>0</v>
      </c>
      <c r="K1050">
        <f>SIGN(SUM([1]Лист1!AR1053:BK1053))</f>
        <v>0</v>
      </c>
      <c r="L1050">
        <f>SIGN(SUM([1]Лист1!AM1053:AQ1053))</f>
        <v>0</v>
      </c>
      <c r="M1050">
        <f>SIGN(SUM([1]Лист1!CS1053:DK1053))</f>
        <v>1</v>
      </c>
      <c r="N1050">
        <f>SIGN(SUM([1]Лист1!CC1053:CK1053,[1]Лист1!CR1053))</f>
        <v>0</v>
      </c>
      <c r="O1050">
        <f>SIGN(SUM([1]Лист1!U1053:AL1053))</f>
        <v>0</v>
      </c>
      <c r="P1050">
        <f>SIGN(SUM([1]Лист1!DW1053))</f>
        <v>0</v>
      </c>
      <c r="Q1050">
        <f>SIGN(SUM([1]Лист1!EA1053:EG1053))</f>
        <v>1</v>
      </c>
      <c r="R1050">
        <f>SIGN(SUM([1]Лист1!CL1053:CQ1053))</f>
        <v>0</v>
      </c>
      <c r="S1050">
        <f>SIGN(SUM([1]Лист1!ER1053))</f>
        <v>0</v>
      </c>
      <c r="T1050">
        <f>SIGN(SUM([1]Лист1!EJ1053,[1]Лист1!EK1053,[1]Лист1!EN1053,[1]Лист1!EQ1053,[1]Лист1!ES1053))</f>
        <v>0</v>
      </c>
      <c r="U1050">
        <f>SIGN(SUM([1]Лист1!DX1053:DY1053,[1]Лист1!EH1053))</f>
        <v>0</v>
      </c>
      <c r="V1050">
        <f>SIGN(SUM([1]Лист1!DZ1053,[1]Лист1!EO1053,[1]Лист1!EM1053))</f>
        <v>0</v>
      </c>
      <c r="W1050">
        <f>SIGN(SUM([1]Лист1!DL1053:DT1053))</f>
        <v>0</v>
      </c>
      <c r="X1050">
        <f>SIGN(SUM([1]Лист1!EI1053,[1]Лист1!EL1053,[1]Лист1!EP1053,[1]Лист1!EU1053:EV1053))</f>
        <v>0</v>
      </c>
      <c r="Y1050">
        <f>SIGN(SUM([1]Лист1!DU1053,[1]Лист1!ET1053))</f>
        <v>0</v>
      </c>
      <c r="Z1050">
        <f>SIGN(SUM([1]Лист1!EW1053:EY1053))</f>
        <v>0</v>
      </c>
    </row>
    <row r="1051" spans="1:26" x14ac:dyDescent="0.3">
      <c r="A1051" s="1" t="str">
        <f>[1]Лист1!B1054</f>
        <v>Phyllopharyn</v>
      </c>
      <c r="B1051" s="1" t="str">
        <f>[1]Лист1!C1054</f>
        <v>Dysteriida</v>
      </c>
      <c r="C1051" s="1" t="str">
        <f>[1]Лист1!D1054</f>
        <v>Apertosphatulidae</v>
      </c>
      <c r="D1051" s="1" t="str">
        <f>TRIM([1]Лист1!E1054)</f>
        <v>Rhinothrix</v>
      </c>
      <c r="E1051" s="1" t="str">
        <f>TRIM(CONCATENATE([1]Лист1!E1054," ",[1]Лист1!F1054))</f>
        <v>Rhinothrix antennata</v>
      </c>
      <c r="F1051">
        <f>SIGN(SUM([1]Лист1!CB1054,[1]Лист1!DV1054))</f>
        <v>0</v>
      </c>
      <c r="G1051">
        <f>SIGN(SUM([1]Лист1!EZ1054,[1]Лист1!FB1054))</f>
        <v>0</v>
      </c>
      <c r="H1051">
        <f>SIGN(SUM([1]Лист1!FA1054,[1]Лист1!FU1054))</f>
        <v>0</v>
      </c>
      <c r="I1051">
        <f>SIGN(SUM([1]Лист1!FC1054))</f>
        <v>0</v>
      </c>
      <c r="J1051">
        <f>SIGN(SUM([1]Лист1!BL1054:CA1054))</f>
        <v>0</v>
      </c>
      <c r="K1051">
        <f>SIGN(SUM([1]Лист1!AR1054:BK1054))</f>
        <v>0</v>
      </c>
      <c r="L1051">
        <f>SIGN(SUM([1]Лист1!AM1054:AQ1054))</f>
        <v>0</v>
      </c>
      <c r="M1051">
        <f>SIGN(SUM([1]Лист1!CS1054:DK1054))</f>
        <v>0</v>
      </c>
      <c r="N1051">
        <f>SIGN(SUM([1]Лист1!CC1054:CK1054,[1]Лист1!CR1054))</f>
        <v>0</v>
      </c>
      <c r="O1051">
        <f>SIGN(SUM([1]Лист1!U1054:AL1054))</f>
        <v>1</v>
      </c>
      <c r="P1051">
        <f>SIGN(SUM([1]Лист1!DW1054))</f>
        <v>0</v>
      </c>
      <c r="Q1051">
        <f>SIGN(SUM([1]Лист1!EA1054:EG1054))</f>
        <v>0</v>
      </c>
      <c r="R1051">
        <f>SIGN(SUM([1]Лист1!CL1054:CQ1054))</f>
        <v>0</v>
      </c>
      <c r="S1051">
        <f>SIGN(SUM([1]Лист1!ER1054))</f>
        <v>0</v>
      </c>
      <c r="T1051">
        <f>SIGN(SUM([1]Лист1!EJ1054,[1]Лист1!EK1054,[1]Лист1!EN1054,[1]Лист1!EQ1054,[1]Лист1!ES1054))</f>
        <v>0</v>
      </c>
      <c r="U1051">
        <f>SIGN(SUM([1]Лист1!DX1054:DY1054,[1]Лист1!EH1054))</f>
        <v>0</v>
      </c>
      <c r="V1051">
        <f>SIGN(SUM([1]Лист1!DZ1054,[1]Лист1!EO1054,[1]Лист1!EM1054))</f>
        <v>0</v>
      </c>
      <c r="W1051">
        <f>SIGN(SUM([1]Лист1!DL1054:DT1054))</f>
        <v>0</v>
      </c>
      <c r="X1051">
        <f>SIGN(SUM([1]Лист1!EI1054,[1]Лист1!EL1054,[1]Лист1!EP1054,[1]Лист1!EU1054:EV1054))</f>
        <v>0</v>
      </c>
      <c r="Y1051">
        <f>SIGN(SUM([1]Лист1!DU1054,[1]Лист1!ET1054))</f>
        <v>0</v>
      </c>
      <c r="Z1051">
        <f>SIGN(SUM([1]Лист1!EW1054:EY1054))</f>
        <v>0</v>
      </c>
    </row>
    <row r="1052" spans="1:26" x14ac:dyDescent="0.3">
      <c r="A1052" s="1" t="str">
        <f>[1]Лист1!B1055</f>
        <v>Phyllopharyn</v>
      </c>
      <c r="B1052" s="1" t="str">
        <f>[1]Лист1!C1055</f>
        <v>Dysteriida</v>
      </c>
      <c r="C1052" s="1" t="str">
        <f>[1]Лист1!D1055</f>
        <v>Dysteriidae</v>
      </c>
      <c r="D1052" s="1" t="str">
        <f>TRIM([1]Лист1!E1055)</f>
        <v>Agnathodysteria</v>
      </c>
      <c r="E1052" s="1" t="str">
        <f>TRIM(CONCATENATE([1]Лист1!E1055," ",[1]Лист1!F1055))</f>
        <v>Agnathodysteria littoralis</v>
      </c>
      <c r="F1052">
        <f>SIGN(SUM([1]Лист1!CB1055,[1]Лист1!DV1055))</f>
        <v>0</v>
      </c>
      <c r="G1052">
        <f>SIGN(SUM([1]Лист1!EZ1055,[1]Лист1!FB1055))</f>
        <v>0</v>
      </c>
      <c r="H1052">
        <f>SIGN(SUM([1]Лист1!FA1055,[1]Лист1!FU1055))</f>
        <v>1</v>
      </c>
      <c r="I1052">
        <f>SIGN(SUM([1]Лист1!FC1055))</f>
        <v>0</v>
      </c>
      <c r="J1052">
        <f>SIGN(SUM([1]Лист1!BL1055:CA1055))</f>
        <v>0</v>
      </c>
      <c r="K1052">
        <f>SIGN(SUM([1]Лист1!AR1055:BK1055))</f>
        <v>1</v>
      </c>
      <c r="L1052">
        <f>SIGN(SUM([1]Лист1!AM1055:AQ1055))</f>
        <v>0</v>
      </c>
      <c r="M1052">
        <f>SIGN(SUM([1]Лист1!CS1055:DK1055))</f>
        <v>0</v>
      </c>
      <c r="N1052">
        <f>SIGN(SUM([1]Лист1!CC1055:CK1055,[1]Лист1!CR1055))</f>
        <v>0</v>
      </c>
      <c r="O1052">
        <f>SIGN(SUM([1]Лист1!U1055:AL1055))</f>
        <v>0</v>
      </c>
      <c r="P1052">
        <f>SIGN(SUM([1]Лист1!DW1055))</f>
        <v>0</v>
      </c>
      <c r="Q1052">
        <f>SIGN(SUM([1]Лист1!EA1055:EG1055))</f>
        <v>1</v>
      </c>
      <c r="R1052">
        <f>SIGN(SUM([1]Лист1!CL1055:CQ1055))</f>
        <v>0</v>
      </c>
      <c r="S1052">
        <f>SIGN(SUM([1]Лист1!ER1055))</f>
        <v>0</v>
      </c>
      <c r="T1052">
        <f>SIGN(SUM([1]Лист1!EJ1055,[1]Лист1!EK1055,[1]Лист1!EN1055,[1]Лист1!EQ1055,[1]Лист1!ES1055))</f>
        <v>0</v>
      </c>
      <c r="U1052">
        <f>SIGN(SUM([1]Лист1!DX1055:DY1055,[1]Лист1!EH1055))</f>
        <v>0</v>
      </c>
      <c r="V1052">
        <f>SIGN(SUM([1]Лист1!DZ1055,[1]Лист1!EO1055,[1]Лист1!EM1055))</f>
        <v>0</v>
      </c>
      <c r="W1052">
        <f>SIGN(SUM([1]Лист1!DL1055:DT1055))</f>
        <v>0</v>
      </c>
      <c r="X1052">
        <f>SIGN(SUM([1]Лист1!EI1055,[1]Лист1!EL1055,[1]Лист1!EP1055,[1]Лист1!EU1055:EV1055))</f>
        <v>0</v>
      </c>
      <c r="Y1052">
        <f>SIGN(SUM([1]Лист1!DU1055,[1]Лист1!ET1055))</f>
        <v>0</v>
      </c>
      <c r="Z1052">
        <f>SIGN(SUM([1]Лист1!EW1055:EY1055))</f>
        <v>0</v>
      </c>
    </row>
    <row r="1053" spans="1:26" x14ac:dyDescent="0.3">
      <c r="A1053" s="1" t="str">
        <f>[1]Лист1!B1056</f>
        <v>Phyllopharyn</v>
      </c>
      <c r="B1053" s="1" t="str">
        <f>[1]Лист1!C1056</f>
        <v>Dysteriida</v>
      </c>
      <c r="C1053" s="1" t="str">
        <f>[1]Лист1!D1056</f>
        <v>Dysteriidae</v>
      </c>
      <c r="D1053" s="1" t="str">
        <f>TRIM([1]Лист1!E1056)</f>
        <v>Dysteria</v>
      </c>
      <c r="E1053" s="1" t="str">
        <f>TRIM(CONCATENATE([1]Лист1!E1056," ",[1]Лист1!F1056))</f>
        <v>Dysteria aculeata</v>
      </c>
      <c r="F1053">
        <f>SIGN(SUM([1]Лист1!CB1056,[1]Лист1!DV1056))</f>
        <v>0</v>
      </c>
      <c r="G1053">
        <f>SIGN(SUM([1]Лист1!EZ1056,[1]Лист1!FB1056))</f>
        <v>0</v>
      </c>
      <c r="H1053">
        <f>SIGN(SUM([1]Лист1!FA1056,[1]Лист1!FU1056))</f>
        <v>0</v>
      </c>
      <c r="I1053">
        <f>SIGN(SUM([1]Лист1!FC1056))</f>
        <v>0</v>
      </c>
      <c r="J1053">
        <f>SIGN(SUM([1]Лист1!BL1056:CA1056))</f>
        <v>0</v>
      </c>
      <c r="K1053">
        <f>SIGN(SUM([1]Лист1!AR1056:BK1056))</f>
        <v>0</v>
      </c>
      <c r="L1053">
        <f>SIGN(SUM([1]Лист1!AM1056:AQ1056))</f>
        <v>0</v>
      </c>
      <c r="M1053">
        <f>SIGN(SUM([1]Лист1!CS1056:DK1056))</f>
        <v>1</v>
      </c>
      <c r="N1053">
        <f>SIGN(SUM([1]Лист1!CC1056:CK1056,[1]Лист1!CR1056))</f>
        <v>0</v>
      </c>
      <c r="O1053">
        <f>SIGN(SUM([1]Лист1!U1056:AL1056))</f>
        <v>0</v>
      </c>
      <c r="P1053">
        <f>SIGN(SUM([1]Лист1!DW1056))</f>
        <v>0</v>
      </c>
      <c r="Q1053">
        <f>SIGN(SUM([1]Лист1!EA1056:EG1056))</f>
        <v>0</v>
      </c>
      <c r="R1053">
        <f>SIGN(SUM([1]Лист1!CL1056:CQ1056))</f>
        <v>0</v>
      </c>
      <c r="S1053">
        <f>SIGN(SUM([1]Лист1!ER1056))</f>
        <v>0</v>
      </c>
      <c r="T1053">
        <f>SIGN(SUM([1]Лист1!EJ1056,[1]Лист1!EK1056,[1]Лист1!EN1056,[1]Лист1!EQ1056,[1]Лист1!ES1056))</f>
        <v>0</v>
      </c>
      <c r="U1053">
        <f>SIGN(SUM([1]Лист1!DX1056:DY1056,[1]Лист1!EH1056))</f>
        <v>0</v>
      </c>
      <c r="V1053">
        <f>SIGN(SUM([1]Лист1!DZ1056,[1]Лист1!EO1056,[1]Лист1!EM1056))</f>
        <v>0</v>
      </c>
      <c r="W1053">
        <f>SIGN(SUM([1]Лист1!DL1056:DT1056))</f>
        <v>0</v>
      </c>
      <c r="X1053">
        <f>SIGN(SUM([1]Лист1!EI1056,[1]Лист1!EL1056,[1]Лист1!EP1056,[1]Лист1!EU1056:EV1056))</f>
        <v>0</v>
      </c>
      <c r="Y1053">
        <f>SIGN(SUM([1]Лист1!DU1056,[1]Лист1!ET1056))</f>
        <v>0</v>
      </c>
      <c r="Z1053">
        <f>SIGN(SUM([1]Лист1!EW1056:EY1056))</f>
        <v>1</v>
      </c>
    </row>
    <row r="1054" spans="1:26" x14ac:dyDescent="0.3">
      <c r="A1054" s="1" t="str">
        <f>[1]Лист1!B1057</f>
        <v>Phyllopharyn</v>
      </c>
      <c r="B1054" s="1" t="str">
        <f>[1]Лист1!C1057</f>
        <v>Dysteriida</v>
      </c>
      <c r="C1054" s="1" t="str">
        <f>[1]Лист1!D1057</f>
        <v>Dysteriidae</v>
      </c>
      <c r="D1054" s="1" t="str">
        <f>TRIM([1]Лист1!E1057)</f>
        <v>Dysteria</v>
      </c>
      <c r="E1054" s="1" t="str">
        <f>TRIM(CONCATENATE([1]Лист1!E1057," ",[1]Лист1!F1057))</f>
        <v>Dysteria antarctica</v>
      </c>
      <c r="F1054">
        <f>SIGN(SUM([1]Лист1!CB1057,[1]Лист1!DV1057))</f>
        <v>0</v>
      </c>
      <c r="G1054">
        <f>SIGN(SUM([1]Лист1!EZ1057,[1]Лист1!FB1057))</f>
        <v>0</v>
      </c>
      <c r="H1054">
        <f>SIGN(SUM([1]Лист1!FA1057,[1]Лист1!FU1057))</f>
        <v>0</v>
      </c>
      <c r="I1054">
        <f>SIGN(SUM([1]Лист1!FC1057))</f>
        <v>0</v>
      </c>
      <c r="J1054">
        <f>SIGN(SUM([1]Лист1!BL1057:CA1057))</f>
        <v>0</v>
      </c>
      <c r="K1054">
        <f>SIGN(SUM([1]Лист1!AR1057:BK1057))</f>
        <v>0</v>
      </c>
      <c r="L1054">
        <f>SIGN(SUM([1]Лист1!AM1057:AQ1057))</f>
        <v>0</v>
      </c>
      <c r="M1054">
        <f>SIGN(SUM([1]Лист1!CS1057:DK1057))</f>
        <v>0</v>
      </c>
      <c r="N1054">
        <f>SIGN(SUM([1]Лист1!CC1057:CK1057,[1]Лист1!CR1057))</f>
        <v>0</v>
      </c>
      <c r="O1054">
        <f>SIGN(SUM([1]Лист1!U1057:AL1057))</f>
        <v>0</v>
      </c>
      <c r="P1054">
        <f>SIGN(SUM([1]Лист1!DW1057))</f>
        <v>0</v>
      </c>
      <c r="Q1054">
        <f>SIGN(SUM([1]Лист1!EA1057:EG1057))</f>
        <v>0</v>
      </c>
      <c r="R1054">
        <f>SIGN(SUM([1]Лист1!CL1057:CQ1057))</f>
        <v>0</v>
      </c>
      <c r="S1054">
        <f>SIGN(SUM([1]Лист1!ER1057))</f>
        <v>0</v>
      </c>
      <c r="T1054">
        <f>SIGN(SUM([1]Лист1!EJ1057,[1]Лист1!EK1057,[1]Лист1!EN1057,[1]Лист1!EQ1057,[1]Лист1!ES1057))</f>
        <v>0</v>
      </c>
      <c r="U1054">
        <f>SIGN(SUM([1]Лист1!DX1057:DY1057,[1]Лист1!EH1057))</f>
        <v>0</v>
      </c>
      <c r="V1054">
        <f>SIGN(SUM([1]Лист1!DZ1057,[1]Лист1!EO1057,[1]Лист1!EM1057))</f>
        <v>0</v>
      </c>
      <c r="W1054">
        <f>SIGN(SUM([1]Лист1!DL1057:DT1057))</f>
        <v>0</v>
      </c>
      <c r="X1054">
        <f>SIGN(SUM([1]Лист1!EI1057,[1]Лист1!EL1057,[1]Лист1!EP1057,[1]Лист1!EU1057:EV1057))</f>
        <v>0</v>
      </c>
      <c r="Y1054">
        <f>SIGN(SUM([1]Лист1!DU1057,[1]Лист1!ET1057))</f>
        <v>1</v>
      </c>
      <c r="Z1054">
        <f>SIGN(SUM([1]Лист1!EW1057:EY1057))</f>
        <v>0</v>
      </c>
    </row>
    <row r="1055" spans="1:26" x14ac:dyDescent="0.3">
      <c r="A1055" s="1" t="str">
        <f>[1]Лист1!B1058</f>
        <v>Phyllopharyn</v>
      </c>
      <c r="B1055" s="1" t="str">
        <f>[1]Лист1!C1058</f>
        <v>Dysteriida</v>
      </c>
      <c r="C1055" s="1" t="str">
        <f>[1]Лист1!D1058</f>
        <v>Dysteriidae</v>
      </c>
      <c r="D1055" s="1" t="str">
        <f>TRIM([1]Лист1!E1058)</f>
        <v>Dysteria</v>
      </c>
      <c r="E1055" s="1" t="str">
        <f>TRIM(CONCATENATE([1]Лист1!E1058," ",[1]Лист1!F1058))</f>
        <v>Dysteria armata</v>
      </c>
      <c r="F1055">
        <f>SIGN(SUM([1]Лист1!CB1058,[1]Лист1!DV1058))</f>
        <v>0</v>
      </c>
      <c r="G1055">
        <f>SIGN(SUM([1]Лист1!EZ1058,[1]Лист1!FB1058))</f>
        <v>0</v>
      </c>
      <c r="H1055">
        <f>SIGN(SUM([1]Лист1!FA1058,[1]Лист1!FU1058))</f>
        <v>0</v>
      </c>
      <c r="I1055">
        <f>SIGN(SUM([1]Лист1!FC1058))</f>
        <v>1</v>
      </c>
      <c r="J1055">
        <f>SIGN(SUM([1]Лист1!BL1058:CA1058))</f>
        <v>0</v>
      </c>
      <c r="K1055">
        <f>SIGN(SUM([1]Лист1!AR1058:BK1058))</f>
        <v>0</v>
      </c>
      <c r="L1055">
        <f>SIGN(SUM([1]Лист1!AM1058:AQ1058))</f>
        <v>0</v>
      </c>
      <c r="M1055">
        <f>SIGN(SUM([1]Лист1!CS1058:DK1058))</f>
        <v>1</v>
      </c>
      <c r="N1055">
        <f>SIGN(SUM([1]Лист1!CC1058:CK1058,[1]Лист1!CR1058))</f>
        <v>1</v>
      </c>
      <c r="O1055">
        <f>SIGN(SUM([1]Лист1!U1058:AL1058))</f>
        <v>0</v>
      </c>
      <c r="P1055">
        <f>SIGN(SUM([1]Лист1!DW1058))</f>
        <v>0</v>
      </c>
      <c r="Q1055">
        <f>SIGN(SUM([1]Лист1!EA1058:EG1058))</f>
        <v>0</v>
      </c>
      <c r="R1055">
        <f>SIGN(SUM([1]Лист1!CL1058:CQ1058))</f>
        <v>1</v>
      </c>
      <c r="S1055">
        <f>SIGN(SUM([1]Лист1!ER1058))</f>
        <v>0</v>
      </c>
      <c r="T1055">
        <f>SIGN(SUM([1]Лист1!EJ1058,[1]Лист1!EK1058,[1]Лист1!EN1058,[1]Лист1!EQ1058,[1]Лист1!ES1058))</f>
        <v>0</v>
      </c>
      <c r="U1055">
        <f>SIGN(SUM([1]Лист1!DX1058:DY1058,[1]Лист1!EH1058))</f>
        <v>0</v>
      </c>
      <c r="V1055">
        <f>SIGN(SUM([1]Лист1!DZ1058,[1]Лист1!EO1058,[1]Лист1!EM1058))</f>
        <v>0</v>
      </c>
      <c r="W1055">
        <f>SIGN(SUM([1]Лист1!DL1058:DT1058))</f>
        <v>0</v>
      </c>
      <c r="X1055">
        <f>SIGN(SUM([1]Лист1!EI1058,[1]Лист1!EL1058,[1]Лист1!EP1058,[1]Лист1!EU1058:EV1058))</f>
        <v>0</v>
      </c>
      <c r="Y1055">
        <f>SIGN(SUM([1]Лист1!DU1058,[1]Лист1!ET1058))</f>
        <v>0</v>
      </c>
      <c r="Z1055">
        <f>SIGN(SUM([1]Лист1!EW1058:EY1058))</f>
        <v>0</v>
      </c>
    </row>
    <row r="1056" spans="1:26" x14ac:dyDescent="0.3">
      <c r="A1056" s="1" t="str">
        <f>[1]Лист1!B1059</f>
        <v>Phyllopharyn</v>
      </c>
      <c r="B1056" s="1" t="str">
        <f>[1]Лист1!C1059</f>
        <v>Dysteriida</v>
      </c>
      <c r="C1056" s="1" t="str">
        <f>[1]Лист1!D1059</f>
        <v>Dysteriidae</v>
      </c>
      <c r="D1056" s="1" t="str">
        <f>TRIM([1]Лист1!E1059)</f>
        <v>Dysteria</v>
      </c>
      <c r="E1056" s="1" t="str">
        <f>TRIM(CONCATENATE([1]Лист1!E1059," ",[1]Лист1!F1059))</f>
        <v>Dysteria brasiliensis</v>
      </c>
      <c r="F1056">
        <f>SIGN(SUM([1]Лист1!CB1059,[1]Лист1!DV1059))</f>
        <v>0</v>
      </c>
      <c r="G1056">
        <f>SIGN(SUM([1]Лист1!EZ1059,[1]Лист1!FB1059))</f>
        <v>0</v>
      </c>
      <c r="H1056">
        <f>SIGN(SUM([1]Лист1!FA1059,[1]Лист1!FU1059))</f>
        <v>0</v>
      </c>
      <c r="I1056">
        <f>SIGN(SUM([1]Лист1!FC1059))</f>
        <v>0</v>
      </c>
      <c r="J1056">
        <f>SIGN(SUM([1]Лист1!BL1059:CA1059))</f>
        <v>0</v>
      </c>
      <c r="K1056">
        <f>SIGN(SUM([1]Лист1!AR1059:BK1059))</f>
        <v>0</v>
      </c>
      <c r="L1056">
        <f>SIGN(SUM([1]Лист1!AM1059:AQ1059))</f>
        <v>0</v>
      </c>
      <c r="M1056">
        <f>SIGN(SUM([1]Лист1!CS1059:DK1059))</f>
        <v>0</v>
      </c>
      <c r="N1056">
        <f>SIGN(SUM([1]Лист1!CC1059:CK1059,[1]Лист1!CR1059))</f>
        <v>0</v>
      </c>
      <c r="O1056">
        <f>SIGN(SUM([1]Лист1!U1059:AL1059))</f>
        <v>0</v>
      </c>
      <c r="P1056">
        <f>SIGN(SUM([1]Лист1!DW1059))</f>
        <v>0</v>
      </c>
      <c r="Q1056">
        <f>SIGN(SUM([1]Лист1!EA1059:EG1059))</f>
        <v>1</v>
      </c>
      <c r="R1056">
        <f>SIGN(SUM([1]Лист1!CL1059:CQ1059))</f>
        <v>0</v>
      </c>
      <c r="S1056">
        <f>SIGN(SUM([1]Лист1!ER1059))</f>
        <v>0</v>
      </c>
      <c r="T1056">
        <f>SIGN(SUM([1]Лист1!EJ1059,[1]Лист1!EK1059,[1]Лист1!EN1059,[1]Лист1!EQ1059,[1]Лист1!ES1059))</f>
        <v>0</v>
      </c>
      <c r="U1056">
        <f>SIGN(SUM([1]Лист1!DX1059:DY1059,[1]Лист1!EH1059))</f>
        <v>0</v>
      </c>
      <c r="V1056">
        <f>SIGN(SUM([1]Лист1!DZ1059,[1]Лист1!EO1059,[1]Лист1!EM1059))</f>
        <v>0</v>
      </c>
      <c r="W1056">
        <f>SIGN(SUM([1]Лист1!DL1059:DT1059))</f>
        <v>1</v>
      </c>
      <c r="X1056">
        <f>SIGN(SUM([1]Лист1!EI1059,[1]Лист1!EL1059,[1]Лист1!EP1059,[1]Лист1!EU1059:EV1059))</f>
        <v>0</v>
      </c>
      <c r="Y1056">
        <f>SIGN(SUM([1]Лист1!DU1059,[1]Лист1!ET1059))</f>
        <v>0</v>
      </c>
      <c r="Z1056">
        <f>SIGN(SUM([1]Лист1!EW1059:EY1059))</f>
        <v>0</v>
      </c>
    </row>
    <row r="1057" spans="1:26" x14ac:dyDescent="0.3">
      <c r="A1057" s="1" t="str">
        <f>[1]Лист1!B1060</f>
        <v>Phyllopharyn</v>
      </c>
      <c r="B1057" s="1" t="str">
        <f>[1]Лист1!C1060</f>
        <v>Dysteriida</v>
      </c>
      <c r="C1057" s="1" t="str">
        <f>[1]Лист1!D1060</f>
        <v>Dysteriidae</v>
      </c>
      <c r="D1057" s="1" t="str">
        <f>TRIM([1]Лист1!E1060)</f>
        <v>Dysteria</v>
      </c>
      <c r="E1057" s="1" t="str">
        <f>TRIM(CONCATENATE([1]Лист1!E1060," ",[1]Лист1!F1060))</f>
        <v>Dysteria calkinsi</v>
      </c>
      <c r="F1057">
        <f>SIGN(SUM([1]Лист1!CB1060,[1]Лист1!DV1060))</f>
        <v>0</v>
      </c>
      <c r="G1057">
        <f>SIGN(SUM([1]Лист1!EZ1060,[1]Лист1!FB1060))</f>
        <v>1</v>
      </c>
      <c r="H1057">
        <f>SIGN(SUM([1]Лист1!FA1060,[1]Лист1!FU1060))</f>
        <v>0</v>
      </c>
      <c r="I1057">
        <f>SIGN(SUM([1]Лист1!FC1060))</f>
        <v>0</v>
      </c>
      <c r="J1057">
        <f>SIGN(SUM([1]Лист1!BL1060:CA1060))</f>
        <v>0</v>
      </c>
      <c r="K1057">
        <f>SIGN(SUM([1]Лист1!AR1060:BK1060))</f>
        <v>1</v>
      </c>
      <c r="L1057">
        <f>SIGN(SUM([1]Лист1!AM1060:AQ1060))</f>
        <v>1</v>
      </c>
      <c r="M1057">
        <f>SIGN(SUM([1]Лист1!CS1060:DK1060))</f>
        <v>1</v>
      </c>
      <c r="N1057">
        <f>SIGN(SUM([1]Лист1!CC1060:CK1060,[1]Лист1!CR1060))</f>
        <v>1</v>
      </c>
      <c r="O1057">
        <f>SIGN(SUM([1]Лист1!U1060:AL1060))</f>
        <v>0</v>
      </c>
      <c r="P1057">
        <f>SIGN(SUM([1]Лист1!DW1060))</f>
        <v>0</v>
      </c>
      <c r="Q1057">
        <f>SIGN(SUM([1]Лист1!EA1060:EG1060))</f>
        <v>1</v>
      </c>
      <c r="R1057">
        <f>SIGN(SUM([1]Лист1!CL1060:CQ1060))</f>
        <v>1</v>
      </c>
      <c r="S1057">
        <f>SIGN(SUM([1]Лист1!ER1060))</f>
        <v>0</v>
      </c>
      <c r="T1057">
        <f>SIGN(SUM([1]Лист1!EJ1060,[1]Лист1!EK1060,[1]Лист1!EN1060,[1]Лист1!EQ1060,[1]Лист1!ES1060))</f>
        <v>0</v>
      </c>
      <c r="U1057">
        <f>SIGN(SUM([1]Лист1!DX1060:DY1060,[1]Лист1!EH1060))</f>
        <v>0</v>
      </c>
      <c r="V1057">
        <f>SIGN(SUM([1]Лист1!DZ1060,[1]Лист1!EO1060,[1]Лист1!EM1060))</f>
        <v>0</v>
      </c>
      <c r="W1057">
        <f>SIGN(SUM([1]Лист1!DL1060:DT1060))</f>
        <v>0</v>
      </c>
      <c r="X1057">
        <f>SIGN(SUM([1]Лист1!EI1060,[1]Лист1!EL1060,[1]Лист1!EP1060,[1]Лист1!EU1060:EV1060))</f>
        <v>1</v>
      </c>
      <c r="Y1057">
        <f>SIGN(SUM([1]Лист1!DU1060,[1]Лист1!ET1060))</f>
        <v>1</v>
      </c>
      <c r="Z1057">
        <f>SIGN(SUM([1]Лист1!EW1060:EY1060))</f>
        <v>0</v>
      </c>
    </row>
    <row r="1058" spans="1:26" x14ac:dyDescent="0.3">
      <c r="A1058" s="1" t="str">
        <f>[1]Лист1!B1061</f>
        <v>Phyllopharyn</v>
      </c>
      <c r="B1058" s="1" t="str">
        <f>[1]Лист1!C1061</f>
        <v>Dysteriida</v>
      </c>
      <c r="C1058" s="1" t="str">
        <f>[1]Лист1!D1061</f>
        <v>Dysteriidae</v>
      </c>
      <c r="D1058" s="1" t="str">
        <f>TRIM([1]Лист1!E1061)</f>
        <v>Dysteria</v>
      </c>
      <c r="E1058" s="1" t="str">
        <f>TRIM(CONCATENATE([1]Лист1!E1061," ",[1]Лист1!F1061))</f>
        <v>Dysteria compressa</v>
      </c>
      <c r="F1058">
        <f>SIGN(SUM([1]Лист1!CB1061,[1]Лист1!DV1061))</f>
        <v>0</v>
      </c>
      <c r="G1058">
        <f>SIGN(SUM([1]Лист1!EZ1061,[1]Лист1!FB1061))</f>
        <v>0</v>
      </c>
      <c r="H1058">
        <f>SIGN(SUM([1]Лист1!FA1061,[1]Лист1!FU1061))</f>
        <v>0</v>
      </c>
      <c r="I1058">
        <f>SIGN(SUM([1]Лист1!FC1061))</f>
        <v>1</v>
      </c>
      <c r="J1058">
        <f>SIGN(SUM([1]Лист1!BL1061:CA1061))</f>
        <v>0</v>
      </c>
      <c r="K1058">
        <f>SIGN(SUM([1]Лист1!AR1061:BK1061))</f>
        <v>0</v>
      </c>
      <c r="L1058">
        <f>SIGN(SUM([1]Лист1!AM1061:AQ1061))</f>
        <v>0</v>
      </c>
      <c r="M1058">
        <f>SIGN(SUM([1]Лист1!CS1061:DK1061))</f>
        <v>0</v>
      </c>
      <c r="N1058">
        <f>SIGN(SUM([1]Лист1!CC1061:CK1061,[1]Лист1!CR1061))</f>
        <v>0</v>
      </c>
      <c r="O1058">
        <f>SIGN(SUM([1]Лист1!U1061:AL1061))</f>
        <v>1</v>
      </c>
      <c r="P1058">
        <f>SIGN(SUM([1]Лист1!DW1061))</f>
        <v>0</v>
      </c>
      <c r="Q1058">
        <f>SIGN(SUM([1]Лист1!EA1061:EG1061))</f>
        <v>1</v>
      </c>
      <c r="R1058">
        <f>SIGN(SUM([1]Лист1!CL1061:CQ1061))</f>
        <v>0</v>
      </c>
      <c r="S1058">
        <f>SIGN(SUM([1]Лист1!ER1061))</f>
        <v>0</v>
      </c>
      <c r="T1058">
        <f>SIGN(SUM([1]Лист1!EJ1061,[1]Лист1!EK1061,[1]Лист1!EN1061,[1]Лист1!EQ1061,[1]Лист1!ES1061))</f>
        <v>0</v>
      </c>
      <c r="U1058">
        <f>SIGN(SUM([1]Лист1!DX1061:DY1061,[1]Лист1!EH1061))</f>
        <v>0</v>
      </c>
      <c r="V1058">
        <f>SIGN(SUM([1]Лист1!DZ1061,[1]Лист1!EO1061,[1]Лист1!EM1061))</f>
        <v>0</v>
      </c>
      <c r="W1058">
        <f>SIGN(SUM([1]Лист1!DL1061:DT1061))</f>
        <v>1</v>
      </c>
      <c r="X1058">
        <f>SIGN(SUM([1]Лист1!EI1061,[1]Лист1!EL1061,[1]Лист1!EP1061,[1]Лист1!EU1061:EV1061))</f>
        <v>0</v>
      </c>
      <c r="Y1058">
        <f>SIGN(SUM([1]Лист1!DU1061,[1]Лист1!ET1061))</f>
        <v>0</v>
      </c>
      <c r="Z1058">
        <f>SIGN(SUM([1]Лист1!EW1061:EY1061))</f>
        <v>0</v>
      </c>
    </row>
    <row r="1059" spans="1:26" x14ac:dyDescent="0.3">
      <c r="A1059" s="1" t="str">
        <f>[1]Лист1!B1062</f>
        <v>Phyllopharyn</v>
      </c>
      <c r="B1059" s="1" t="str">
        <f>[1]Лист1!C1062</f>
        <v>Dysteriida</v>
      </c>
      <c r="C1059" s="1" t="str">
        <f>[1]Лист1!D1062</f>
        <v>Dysteriidae</v>
      </c>
      <c r="D1059" s="1" t="str">
        <f>TRIM([1]Лист1!E1062)</f>
        <v>Dysteria</v>
      </c>
      <c r="E1059" s="1" t="str">
        <f>TRIM(CONCATENATE([1]Лист1!E1062," ",[1]Лист1!F1062))</f>
        <v>Dysteria crassipes</v>
      </c>
      <c r="F1059">
        <f>SIGN(SUM([1]Лист1!CB1062,[1]Лист1!DV1062))</f>
        <v>0</v>
      </c>
      <c r="G1059">
        <f>SIGN(SUM([1]Лист1!EZ1062,[1]Лист1!FB1062))</f>
        <v>0</v>
      </c>
      <c r="H1059">
        <f>SIGN(SUM([1]Лист1!FA1062,[1]Лист1!FU1062))</f>
        <v>0</v>
      </c>
      <c r="I1059">
        <f>SIGN(SUM([1]Лист1!FC1062))</f>
        <v>0</v>
      </c>
      <c r="J1059">
        <f>SIGN(SUM([1]Лист1!BL1062:CA1062))</f>
        <v>0</v>
      </c>
      <c r="K1059">
        <f>SIGN(SUM([1]Лист1!AR1062:BK1062))</f>
        <v>0</v>
      </c>
      <c r="L1059">
        <f>SIGN(SUM([1]Лист1!AM1062:AQ1062))</f>
        <v>0</v>
      </c>
      <c r="M1059">
        <f>SIGN(SUM([1]Лист1!CS1062:DK1062))</f>
        <v>0</v>
      </c>
      <c r="N1059">
        <f>SIGN(SUM([1]Лист1!CC1062:CK1062,[1]Лист1!CR1062))</f>
        <v>0</v>
      </c>
      <c r="O1059">
        <f>SIGN(SUM([1]Лист1!U1062:AL1062))</f>
        <v>0</v>
      </c>
      <c r="P1059">
        <f>SIGN(SUM([1]Лист1!DW1062))</f>
        <v>0</v>
      </c>
      <c r="Q1059">
        <f>SIGN(SUM([1]Лист1!EA1062:EG1062))</f>
        <v>1</v>
      </c>
      <c r="R1059">
        <f>SIGN(SUM([1]Лист1!CL1062:CQ1062))</f>
        <v>0</v>
      </c>
      <c r="S1059">
        <f>SIGN(SUM([1]Лист1!ER1062))</f>
        <v>0</v>
      </c>
      <c r="T1059">
        <f>SIGN(SUM([1]Лист1!EJ1062,[1]Лист1!EK1062,[1]Лист1!EN1062,[1]Лист1!EQ1062,[1]Лист1!ES1062))</f>
        <v>0</v>
      </c>
      <c r="U1059">
        <f>SIGN(SUM([1]Лист1!DX1062:DY1062,[1]Лист1!EH1062))</f>
        <v>0</v>
      </c>
      <c r="V1059">
        <f>SIGN(SUM([1]Лист1!DZ1062,[1]Лист1!EO1062,[1]Лист1!EM1062))</f>
        <v>0</v>
      </c>
      <c r="W1059">
        <f>SIGN(SUM([1]Лист1!DL1062:DT1062))</f>
        <v>0</v>
      </c>
      <c r="X1059">
        <f>SIGN(SUM([1]Лист1!EI1062,[1]Лист1!EL1062,[1]Лист1!EP1062,[1]Лист1!EU1062:EV1062))</f>
        <v>0</v>
      </c>
      <c r="Y1059">
        <f>SIGN(SUM([1]Лист1!DU1062,[1]Лист1!ET1062))</f>
        <v>0</v>
      </c>
      <c r="Z1059">
        <f>SIGN(SUM([1]Лист1!EW1062:EY1062))</f>
        <v>0</v>
      </c>
    </row>
    <row r="1060" spans="1:26" x14ac:dyDescent="0.3">
      <c r="A1060" s="1" t="str">
        <f>[1]Лист1!B1063</f>
        <v>Phyllopharyn</v>
      </c>
      <c r="B1060" s="1" t="str">
        <f>[1]Лист1!C1063</f>
        <v>Dysteriida</v>
      </c>
      <c r="C1060" s="1" t="str">
        <f>[1]Лист1!D1063</f>
        <v>Dysteriidae</v>
      </c>
      <c r="D1060" s="1" t="str">
        <f>TRIM([1]Лист1!E1063)</f>
        <v>Dysteria</v>
      </c>
      <c r="E1060" s="1" t="str">
        <f>TRIM(CONCATENATE([1]Лист1!E1063," ",[1]Лист1!F1063))</f>
        <v>Dysteria cristata</v>
      </c>
      <c r="F1060">
        <f>SIGN(SUM([1]Лист1!CB1063,[1]Лист1!DV1063))</f>
        <v>0</v>
      </c>
      <c r="G1060">
        <f>SIGN(SUM([1]Лист1!EZ1063,[1]Лист1!FB1063))</f>
        <v>0</v>
      </c>
      <c r="H1060">
        <f>SIGN(SUM([1]Лист1!FA1063,[1]Лист1!FU1063))</f>
        <v>0</v>
      </c>
      <c r="I1060">
        <f>SIGN(SUM([1]Лист1!FC1063))</f>
        <v>0</v>
      </c>
      <c r="J1060">
        <f>SIGN(SUM([1]Лист1!BL1063:CA1063))</f>
        <v>0</v>
      </c>
      <c r="K1060">
        <f>SIGN(SUM([1]Лист1!AR1063:BK1063))</f>
        <v>0</v>
      </c>
      <c r="L1060">
        <f>SIGN(SUM([1]Лист1!AM1063:AQ1063))</f>
        <v>0</v>
      </c>
      <c r="M1060">
        <f>SIGN(SUM([1]Лист1!CS1063:DK1063))</f>
        <v>0</v>
      </c>
      <c r="N1060">
        <f>SIGN(SUM([1]Лист1!CC1063:CK1063,[1]Лист1!CR1063))</f>
        <v>0</v>
      </c>
      <c r="O1060">
        <f>SIGN(SUM([1]Лист1!U1063:AL1063))</f>
        <v>0</v>
      </c>
      <c r="P1060">
        <f>SIGN(SUM([1]Лист1!DW1063))</f>
        <v>0</v>
      </c>
      <c r="Q1060">
        <f>SIGN(SUM([1]Лист1!EA1063:EG1063))</f>
        <v>1</v>
      </c>
      <c r="R1060">
        <f>SIGN(SUM([1]Лист1!CL1063:CQ1063))</f>
        <v>0</v>
      </c>
      <c r="S1060">
        <f>SIGN(SUM([1]Лист1!ER1063))</f>
        <v>0</v>
      </c>
      <c r="T1060">
        <f>SIGN(SUM([1]Лист1!EJ1063,[1]Лист1!EK1063,[1]Лист1!EN1063,[1]Лист1!EQ1063,[1]Лист1!ES1063))</f>
        <v>0</v>
      </c>
      <c r="U1060">
        <f>SIGN(SUM([1]Лист1!DX1063:DY1063,[1]Лист1!EH1063))</f>
        <v>0</v>
      </c>
      <c r="V1060">
        <f>SIGN(SUM([1]Лист1!DZ1063,[1]Лист1!EO1063,[1]Лист1!EM1063))</f>
        <v>0</v>
      </c>
      <c r="W1060">
        <f>SIGN(SUM([1]Лист1!DL1063:DT1063))</f>
        <v>0</v>
      </c>
      <c r="X1060">
        <f>SIGN(SUM([1]Лист1!EI1063,[1]Лист1!EL1063,[1]Лист1!EP1063,[1]Лист1!EU1063:EV1063))</f>
        <v>0</v>
      </c>
      <c r="Y1060">
        <f>SIGN(SUM([1]Лист1!DU1063,[1]Лист1!ET1063))</f>
        <v>0</v>
      </c>
      <c r="Z1060">
        <f>SIGN(SUM([1]Лист1!EW1063:EY1063))</f>
        <v>0</v>
      </c>
    </row>
    <row r="1061" spans="1:26" x14ac:dyDescent="0.3">
      <c r="A1061" s="1" t="str">
        <f>[1]Лист1!B1064</f>
        <v>Phyllopharyn</v>
      </c>
      <c r="B1061" s="1" t="str">
        <f>[1]Лист1!C1064</f>
        <v>Dysteriida</v>
      </c>
      <c r="C1061" s="1" t="str">
        <f>[1]Лист1!D1064</f>
        <v>Dysteriidae</v>
      </c>
      <c r="D1061" s="1" t="str">
        <f>TRIM([1]Лист1!E1064)</f>
        <v>Dysteria</v>
      </c>
      <c r="E1061" s="1" t="str">
        <f>TRIM(CONCATENATE([1]Лист1!E1064," ",[1]Лист1!F1064))</f>
        <v>Dysteria derouxi</v>
      </c>
      <c r="F1061">
        <f>SIGN(SUM([1]Лист1!CB1064,[1]Лист1!DV1064))</f>
        <v>0</v>
      </c>
      <c r="G1061">
        <f>SIGN(SUM([1]Лист1!EZ1064,[1]Лист1!FB1064))</f>
        <v>0</v>
      </c>
      <c r="H1061">
        <f>SIGN(SUM([1]Лист1!FA1064,[1]Лист1!FU1064))</f>
        <v>0</v>
      </c>
      <c r="I1061">
        <f>SIGN(SUM([1]Лист1!FC1064))</f>
        <v>0</v>
      </c>
      <c r="J1061">
        <f>SIGN(SUM([1]Лист1!BL1064:CA1064))</f>
        <v>0</v>
      </c>
      <c r="K1061">
        <f>SIGN(SUM([1]Лист1!AR1064:BK1064))</f>
        <v>0</v>
      </c>
      <c r="L1061">
        <f>SIGN(SUM([1]Лист1!AM1064:AQ1064))</f>
        <v>0</v>
      </c>
      <c r="M1061">
        <f>SIGN(SUM([1]Лист1!CS1064:DK1064))</f>
        <v>0</v>
      </c>
      <c r="N1061">
        <f>SIGN(SUM([1]Лист1!CC1064:CK1064,[1]Лист1!CR1064))</f>
        <v>1</v>
      </c>
      <c r="O1061">
        <f>SIGN(SUM([1]Лист1!U1064:AL1064))</f>
        <v>0</v>
      </c>
      <c r="P1061">
        <f>SIGN(SUM([1]Лист1!DW1064))</f>
        <v>0</v>
      </c>
      <c r="Q1061">
        <f>SIGN(SUM([1]Лист1!EA1064:EG1064))</f>
        <v>1</v>
      </c>
      <c r="R1061">
        <f>SIGN(SUM([1]Лист1!CL1064:CQ1064))</f>
        <v>0</v>
      </c>
      <c r="S1061">
        <f>SIGN(SUM([1]Лист1!ER1064))</f>
        <v>0</v>
      </c>
      <c r="T1061">
        <f>SIGN(SUM([1]Лист1!EJ1064,[1]Лист1!EK1064,[1]Лист1!EN1064,[1]Лист1!EQ1064,[1]Лист1!ES1064))</f>
        <v>1</v>
      </c>
      <c r="U1061">
        <f>SIGN(SUM([1]Лист1!DX1064:DY1064,[1]Лист1!EH1064))</f>
        <v>0</v>
      </c>
      <c r="V1061">
        <f>SIGN(SUM([1]Лист1!DZ1064,[1]Лист1!EO1064,[1]Лист1!EM1064))</f>
        <v>0</v>
      </c>
      <c r="W1061">
        <f>SIGN(SUM([1]Лист1!DL1064:DT1064))</f>
        <v>0</v>
      </c>
      <c r="X1061">
        <f>SIGN(SUM([1]Лист1!EI1064,[1]Лист1!EL1064,[1]Лист1!EP1064,[1]Лист1!EU1064:EV1064))</f>
        <v>0</v>
      </c>
      <c r="Y1061">
        <f>SIGN(SUM([1]Лист1!DU1064,[1]Лист1!ET1064))</f>
        <v>0</v>
      </c>
      <c r="Z1061">
        <f>SIGN(SUM([1]Лист1!EW1064:EY1064))</f>
        <v>0</v>
      </c>
    </row>
    <row r="1062" spans="1:26" x14ac:dyDescent="0.3">
      <c r="A1062" s="1" t="str">
        <f>[1]Лист1!B1065</f>
        <v>Phyllopharyn</v>
      </c>
      <c r="B1062" s="1" t="str">
        <f>[1]Лист1!C1065</f>
        <v>Dysteriida</v>
      </c>
      <c r="C1062" s="1" t="str">
        <f>[1]Лист1!D1065</f>
        <v>Dysteriidae</v>
      </c>
      <c r="D1062" s="1" t="str">
        <f>TRIM([1]Лист1!E1065)</f>
        <v>Dysteria</v>
      </c>
      <c r="E1062" s="1" t="str">
        <f>TRIM(CONCATENATE([1]Лист1!E1065," ",[1]Лист1!F1065))</f>
        <v>Dysteria lanceolata</v>
      </c>
      <c r="F1062">
        <f>SIGN(SUM([1]Лист1!CB1065,[1]Лист1!DV1065))</f>
        <v>0</v>
      </c>
      <c r="G1062">
        <f>SIGN(SUM([1]Лист1!EZ1065,[1]Лист1!FB1065))</f>
        <v>0</v>
      </c>
      <c r="H1062">
        <f>SIGN(SUM([1]Лист1!FA1065,[1]Лист1!FU1065))</f>
        <v>0</v>
      </c>
      <c r="I1062">
        <f>SIGN(SUM([1]Лист1!FC1065))</f>
        <v>0</v>
      </c>
      <c r="J1062">
        <f>SIGN(SUM([1]Лист1!BL1065:CA1065))</f>
        <v>0</v>
      </c>
      <c r="K1062">
        <f>SIGN(SUM([1]Лист1!AR1065:BK1065))</f>
        <v>0</v>
      </c>
      <c r="L1062">
        <f>SIGN(SUM([1]Лист1!AM1065:AQ1065))</f>
        <v>0</v>
      </c>
      <c r="M1062">
        <f>SIGN(SUM([1]Лист1!CS1065:DK1065))</f>
        <v>1</v>
      </c>
      <c r="N1062">
        <f>SIGN(SUM([1]Лист1!CC1065:CK1065,[1]Лист1!CR1065))</f>
        <v>1</v>
      </c>
      <c r="O1062">
        <f>SIGN(SUM([1]Лист1!U1065:AL1065))</f>
        <v>0</v>
      </c>
      <c r="P1062">
        <f>SIGN(SUM([1]Лист1!DW1065))</f>
        <v>0</v>
      </c>
      <c r="Q1062">
        <f>SIGN(SUM([1]Лист1!EA1065:EG1065))</f>
        <v>1</v>
      </c>
      <c r="R1062">
        <f>SIGN(SUM([1]Лист1!CL1065:CQ1065))</f>
        <v>1</v>
      </c>
      <c r="S1062">
        <f>SIGN(SUM([1]Лист1!ER1065))</f>
        <v>0</v>
      </c>
      <c r="T1062">
        <f>SIGN(SUM([1]Лист1!EJ1065,[1]Лист1!EK1065,[1]Лист1!EN1065,[1]Лист1!EQ1065,[1]Лист1!ES1065))</f>
        <v>0</v>
      </c>
      <c r="U1062">
        <f>SIGN(SUM([1]Лист1!DX1065:DY1065,[1]Лист1!EH1065))</f>
        <v>0</v>
      </c>
      <c r="V1062">
        <f>SIGN(SUM([1]Лист1!DZ1065,[1]Лист1!EO1065,[1]Лист1!EM1065))</f>
        <v>0</v>
      </c>
      <c r="W1062">
        <f>SIGN(SUM([1]Лист1!DL1065:DT1065))</f>
        <v>0</v>
      </c>
      <c r="X1062">
        <f>SIGN(SUM([1]Лист1!EI1065,[1]Лист1!EL1065,[1]Лист1!EP1065,[1]Лист1!EU1065:EV1065))</f>
        <v>0</v>
      </c>
      <c r="Y1062">
        <f>SIGN(SUM([1]Лист1!DU1065,[1]Лист1!ET1065))</f>
        <v>0</v>
      </c>
      <c r="Z1062">
        <f>SIGN(SUM([1]Лист1!EW1065:EY1065))</f>
        <v>0</v>
      </c>
    </row>
    <row r="1063" spans="1:26" x14ac:dyDescent="0.3">
      <c r="A1063" s="1" t="str">
        <f>[1]Лист1!B1066</f>
        <v>Phyllopharyn</v>
      </c>
      <c r="B1063" s="1" t="str">
        <f>[1]Лист1!C1066</f>
        <v>Dysteriida</v>
      </c>
      <c r="C1063" s="1" t="str">
        <f>[1]Лист1!D1066</f>
        <v>Dysteriidae</v>
      </c>
      <c r="D1063" s="1" t="str">
        <f>TRIM([1]Лист1!E1066)</f>
        <v>Dysteria</v>
      </c>
      <c r="E1063" s="1" t="str">
        <f>TRIM(CONCATENATE([1]Лист1!E1066," ",[1]Лист1!F1066))</f>
        <v>Dysteria legumen</v>
      </c>
      <c r="F1063">
        <f>SIGN(SUM([1]Лист1!CB1066,[1]Лист1!DV1066))</f>
        <v>0</v>
      </c>
      <c r="G1063">
        <f>SIGN(SUM([1]Лист1!EZ1066,[1]Лист1!FB1066))</f>
        <v>0</v>
      </c>
      <c r="H1063">
        <f>SIGN(SUM([1]Лист1!FA1066,[1]Лист1!FU1066))</f>
        <v>1</v>
      </c>
      <c r="I1063">
        <f>SIGN(SUM([1]Лист1!FC1066))</f>
        <v>1</v>
      </c>
      <c r="J1063">
        <f>SIGN(SUM([1]Лист1!BL1066:CA1066))</f>
        <v>1</v>
      </c>
      <c r="K1063">
        <f>SIGN(SUM([1]Лист1!AR1066:BK1066))</f>
        <v>0</v>
      </c>
      <c r="L1063">
        <f>SIGN(SUM([1]Лист1!AM1066:AQ1066))</f>
        <v>0</v>
      </c>
      <c r="M1063">
        <f>SIGN(SUM([1]Лист1!CS1066:DK1066))</f>
        <v>0</v>
      </c>
      <c r="N1063">
        <f>SIGN(SUM([1]Лист1!CC1066:CK1066,[1]Лист1!CR1066))</f>
        <v>0</v>
      </c>
      <c r="O1063">
        <f>SIGN(SUM([1]Лист1!U1066:AL1066))</f>
        <v>0</v>
      </c>
      <c r="P1063">
        <f>SIGN(SUM([1]Лист1!DW1066))</f>
        <v>0</v>
      </c>
      <c r="Q1063">
        <f>SIGN(SUM([1]Лист1!EA1066:EG1066))</f>
        <v>1</v>
      </c>
      <c r="R1063">
        <f>SIGN(SUM([1]Лист1!CL1066:CQ1066))</f>
        <v>0</v>
      </c>
      <c r="S1063">
        <f>SIGN(SUM([1]Лист1!ER1066))</f>
        <v>0</v>
      </c>
      <c r="T1063">
        <f>SIGN(SUM([1]Лист1!EJ1066,[1]Лист1!EK1066,[1]Лист1!EN1066,[1]Лист1!EQ1066,[1]Лист1!ES1066))</f>
        <v>0</v>
      </c>
      <c r="U1063">
        <f>SIGN(SUM([1]Лист1!DX1066:DY1066,[1]Лист1!EH1066))</f>
        <v>0</v>
      </c>
      <c r="V1063">
        <f>SIGN(SUM([1]Лист1!DZ1066,[1]Лист1!EO1066,[1]Лист1!EM1066))</f>
        <v>0</v>
      </c>
      <c r="W1063">
        <f>SIGN(SUM([1]Лист1!DL1066:DT1066))</f>
        <v>0</v>
      </c>
      <c r="X1063">
        <f>SIGN(SUM([1]Лист1!EI1066,[1]Лист1!EL1066,[1]Лист1!EP1066,[1]Лист1!EU1066:EV1066))</f>
        <v>0</v>
      </c>
      <c r="Y1063">
        <f>SIGN(SUM([1]Лист1!DU1066,[1]Лист1!ET1066))</f>
        <v>0</v>
      </c>
      <c r="Z1063">
        <f>SIGN(SUM([1]Лист1!EW1066:EY1066))</f>
        <v>0</v>
      </c>
    </row>
    <row r="1064" spans="1:26" x14ac:dyDescent="0.3">
      <c r="A1064" s="1" t="str">
        <f>[1]Лист1!B1067</f>
        <v>Phyllopharyn</v>
      </c>
      <c r="B1064" s="1" t="str">
        <f>[1]Лист1!C1067</f>
        <v>Dysteriida</v>
      </c>
      <c r="C1064" s="1" t="str">
        <f>[1]Лист1!D1067</f>
        <v>Dysteriidae</v>
      </c>
      <c r="D1064" s="1" t="str">
        <f>TRIM([1]Лист1!E1067)</f>
        <v>Dysteria</v>
      </c>
      <c r="E1064" s="1" t="str">
        <f>TRIM(CONCATENATE([1]Лист1!E1067," ",[1]Лист1!F1067))</f>
        <v>Dysteria magna</v>
      </c>
      <c r="F1064">
        <f>SIGN(SUM([1]Лист1!CB1067,[1]Лист1!DV1067))</f>
        <v>0</v>
      </c>
      <c r="G1064">
        <f>SIGN(SUM([1]Лист1!EZ1067,[1]Лист1!FB1067))</f>
        <v>0</v>
      </c>
      <c r="H1064">
        <f>SIGN(SUM([1]Лист1!FA1067,[1]Лист1!FU1067))</f>
        <v>0</v>
      </c>
      <c r="I1064">
        <f>SIGN(SUM([1]Лист1!FC1067))</f>
        <v>0</v>
      </c>
      <c r="J1064">
        <f>SIGN(SUM([1]Лист1!BL1067:CA1067))</f>
        <v>0</v>
      </c>
      <c r="K1064">
        <f>SIGN(SUM([1]Лист1!AR1067:BK1067))</f>
        <v>0</v>
      </c>
      <c r="L1064">
        <f>SIGN(SUM([1]Лист1!AM1067:AQ1067))</f>
        <v>0</v>
      </c>
      <c r="M1064">
        <f>SIGN(SUM([1]Лист1!CS1067:DK1067))</f>
        <v>0</v>
      </c>
      <c r="N1064">
        <f>SIGN(SUM([1]Лист1!CC1067:CK1067,[1]Лист1!CR1067))</f>
        <v>0</v>
      </c>
      <c r="O1064">
        <f>SIGN(SUM([1]Лист1!U1067:AL1067))</f>
        <v>0</v>
      </c>
      <c r="P1064">
        <f>SIGN(SUM([1]Лист1!DW1067))</f>
        <v>0</v>
      </c>
      <c r="Q1064">
        <f>SIGN(SUM([1]Лист1!EA1067:EG1067))</f>
        <v>1</v>
      </c>
      <c r="R1064">
        <f>SIGN(SUM([1]Лист1!CL1067:CQ1067))</f>
        <v>0</v>
      </c>
      <c r="S1064">
        <f>SIGN(SUM([1]Лист1!ER1067))</f>
        <v>0</v>
      </c>
      <c r="T1064">
        <f>SIGN(SUM([1]Лист1!EJ1067,[1]Лист1!EK1067,[1]Лист1!EN1067,[1]Лист1!EQ1067,[1]Лист1!ES1067))</f>
        <v>0</v>
      </c>
      <c r="U1064">
        <f>SIGN(SUM([1]Лист1!DX1067:DY1067,[1]Лист1!EH1067))</f>
        <v>0</v>
      </c>
      <c r="V1064">
        <f>SIGN(SUM([1]Лист1!DZ1067,[1]Лист1!EO1067,[1]Лист1!EM1067))</f>
        <v>0</v>
      </c>
      <c r="W1064">
        <f>SIGN(SUM([1]Лист1!DL1067:DT1067))</f>
        <v>0</v>
      </c>
      <c r="X1064">
        <f>SIGN(SUM([1]Лист1!EI1067,[1]Лист1!EL1067,[1]Лист1!EP1067,[1]Лист1!EU1067:EV1067))</f>
        <v>0</v>
      </c>
      <c r="Y1064">
        <f>SIGN(SUM([1]Лист1!DU1067,[1]Лист1!ET1067))</f>
        <v>0</v>
      </c>
      <c r="Z1064">
        <f>SIGN(SUM([1]Лист1!EW1067:EY1067))</f>
        <v>0</v>
      </c>
    </row>
    <row r="1065" spans="1:26" x14ac:dyDescent="0.3">
      <c r="A1065" s="1" t="str">
        <f>[1]Лист1!B1068</f>
        <v>Phyllopharyn</v>
      </c>
      <c r="B1065" s="1" t="str">
        <f>[1]Лист1!C1068</f>
        <v>Dysteriida</v>
      </c>
      <c r="C1065" s="1" t="str">
        <f>[1]Лист1!D1068</f>
        <v>Dysteriidae</v>
      </c>
      <c r="D1065" s="1" t="str">
        <f>TRIM([1]Лист1!E1068)</f>
        <v>Dysteria</v>
      </c>
      <c r="E1065" s="1" t="str">
        <f>TRIM(CONCATENATE([1]Лист1!E1068," ",[1]Лист1!F1068))</f>
        <v>Dysteria marina</v>
      </c>
      <c r="F1065">
        <f>SIGN(SUM([1]Лист1!CB1068,[1]Лист1!DV1068))</f>
        <v>0</v>
      </c>
      <c r="G1065">
        <f>SIGN(SUM([1]Лист1!EZ1068,[1]Лист1!FB1068))</f>
        <v>0</v>
      </c>
      <c r="H1065">
        <f>SIGN(SUM([1]Лист1!FA1068,[1]Лист1!FU1068))</f>
        <v>0</v>
      </c>
      <c r="I1065">
        <f>SIGN(SUM([1]Лист1!FC1068))</f>
        <v>0</v>
      </c>
      <c r="J1065">
        <f>SIGN(SUM([1]Лист1!BL1068:CA1068))</f>
        <v>0</v>
      </c>
      <c r="K1065">
        <f>SIGN(SUM([1]Лист1!AR1068:BK1068))</f>
        <v>0</v>
      </c>
      <c r="L1065">
        <f>SIGN(SUM([1]Лист1!AM1068:AQ1068))</f>
        <v>0</v>
      </c>
      <c r="M1065">
        <f>SIGN(SUM([1]Лист1!CS1068:DK1068))</f>
        <v>0</v>
      </c>
      <c r="N1065">
        <f>SIGN(SUM([1]Лист1!CC1068:CK1068,[1]Лист1!CR1068))</f>
        <v>1</v>
      </c>
      <c r="O1065">
        <f>SIGN(SUM([1]Лист1!U1068:AL1068))</f>
        <v>0</v>
      </c>
      <c r="P1065">
        <f>SIGN(SUM([1]Лист1!DW1068))</f>
        <v>0</v>
      </c>
      <c r="Q1065">
        <f>SIGN(SUM([1]Лист1!EA1068:EG1068))</f>
        <v>0</v>
      </c>
      <c r="R1065">
        <f>SIGN(SUM([1]Лист1!CL1068:CQ1068))</f>
        <v>1</v>
      </c>
      <c r="S1065">
        <f>SIGN(SUM([1]Лист1!ER1068))</f>
        <v>0</v>
      </c>
      <c r="T1065">
        <f>SIGN(SUM([1]Лист1!EJ1068,[1]Лист1!EK1068,[1]Лист1!EN1068,[1]Лист1!EQ1068,[1]Лист1!ES1068))</f>
        <v>0</v>
      </c>
      <c r="U1065">
        <f>SIGN(SUM([1]Лист1!DX1068:DY1068,[1]Лист1!EH1068))</f>
        <v>0</v>
      </c>
      <c r="V1065">
        <f>SIGN(SUM([1]Лист1!DZ1068,[1]Лист1!EO1068,[1]Лист1!EM1068))</f>
        <v>0</v>
      </c>
      <c r="W1065">
        <f>SIGN(SUM([1]Лист1!DL1068:DT1068))</f>
        <v>0</v>
      </c>
      <c r="X1065">
        <f>SIGN(SUM([1]Лист1!EI1068,[1]Лист1!EL1068,[1]Лист1!EP1068,[1]Лист1!EU1068:EV1068))</f>
        <v>0</v>
      </c>
      <c r="Y1065">
        <f>SIGN(SUM([1]Лист1!DU1068,[1]Лист1!ET1068))</f>
        <v>0</v>
      </c>
      <c r="Z1065">
        <f>SIGN(SUM([1]Лист1!EW1068:EY1068))</f>
        <v>0</v>
      </c>
    </row>
    <row r="1066" spans="1:26" x14ac:dyDescent="0.3">
      <c r="A1066" s="1" t="str">
        <f>[1]Лист1!B1069</f>
        <v>Phyllopharyn</v>
      </c>
      <c r="B1066" s="1" t="str">
        <f>[1]Лист1!C1069</f>
        <v>Dysteriida</v>
      </c>
      <c r="C1066" s="1" t="str">
        <f>[1]Лист1!D1069</f>
        <v>Dysteriidae</v>
      </c>
      <c r="D1066" s="1" t="str">
        <f>TRIM([1]Лист1!E1069)</f>
        <v>Dysteria</v>
      </c>
      <c r="E1066" s="1" t="str">
        <f>TRIM(CONCATENATE([1]Лист1!E1069," ",[1]Лист1!F1069))</f>
        <v>Dysteria marioni</v>
      </c>
      <c r="F1066">
        <f>SIGN(SUM([1]Лист1!CB1069,[1]Лист1!DV1069))</f>
        <v>0</v>
      </c>
      <c r="G1066">
        <f>SIGN(SUM([1]Лист1!EZ1069,[1]Лист1!FB1069))</f>
        <v>0</v>
      </c>
      <c r="H1066">
        <f>SIGN(SUM([1]Лист1!FA1069,[1]Лист1!FU1069))</f>
        <v>0</v>
      </c>
      <c r="I1066">
        <f>SIGN(SUM([1]Лист1!FC1069))</f>
        <v>0</v>
      </c>
      <c r="J1066">
        <f>SIGN(SUM([1]Лист1!BL1069:CA1069))</f>
        <v>0</v>
      </c>
      <c r="K1066">
        <f>SIGN(SUM([1]Лист1!AR1069:BK1069))</f>
        <v>0</v>
      </c>
      <c r="L1066">
        <f>SIGN(SUM([1]Лист1!AM1069:AQ1069))</f>
        <v>0</v>
      </c>
      <c r="M1066">
        <f>SIGN(SUM([1]Лист1!CS1069:DK1069))</f>
        <v>1</v>
      </c>
      <c r="N1066">
        <f>SIGN(SUM([1]Лист1!CC1069:CK1069,[1]Лист1!CR1069))</f>
        <v>0</v>
      </c>
      <c r="O1066">
        <f>SIGN(SUM([1]Лист1!U1069:AL1069))</f>
        <v>1</v>
      </c>
      <c r="P1066">
        <f>SIGN(SUM([1]Лист1!DW1069))</f>
        <v>0</v>
      </c>
      <c r="Q1066">
        <f>SIGN(SUM([1]Лист1!EA1069:EG1069))</f>
        <v>0</v>
      </c>
      <c r="R1066">
        <f>SIGN(SUM([1]Лист1!CL1069:CQ1069))</f>
        <v>0</v>
      </c>
      <c r="S1066">
        <f>SIGN(SUM([1]Лист1!ER1069))</f>
        <v>0</v>
      </c>
      <c r="T1066">
        <f>SIGN(SUM([1]Лист1!EJ1069,[1]Лист1!EK1069,[1]Лист1!EN1069,[1]Лист1!EQ1069,[1]Лист1!ES1069))</f>
        <v>0</v>
      </c>
      <c r="U1066">
        <f>SIGN(SUM([1]Лист1!DX1069:DY1069,[1]Лист1!EH1069))</f>
        <v>0</v>
      </c>
      <c r="V1066">
        <f>SIGN(SUM([1]Лист1!DZ1069,[1]Лист1!EO1069,[1]Лист1!EM1069))</f>
        <v>0</v>
      </c>
      <c r="W1066">
        <f>SIGN(SUM([1]Лист1!DL1069:DT1069))</f>
        <v>0</v>
      </c>
      <c r="X1066">
        <f>SIGN(SUM([1]Лист1!EI1069,[1]Лист1!EL1069,[1]Лист1!EP1069,[1]Лист1!EU1069:EV1069))</f>
        <v>0</v>
      </c>
      <c r="Y1066">
        <f>SIGN(SUM([1]Лист1!DU1069,[1]Лист1!ET1069))</f>
        <v>0</v>
      </c>
      <c r="Z1066">
        <f>SIGN(SUM([1]Лист1!EW1069:EY1069))</f>
        <v>0</v>
      </c>
    </row>
    <row r="1067" spans="1:26" x14ac:dyDescent="0.3">
      <c r="A1067" s="1" t="str">
        <f>[1]Лист1!B1070</f>
        <v>Phyllopharyn</v>
      </c>
      <c r="B1067" s="1" t="str">
        <f>[1]Лист1!C1070</f>
        <v>Dysteriida</v>
      </c>
      <c r="C1067" s="1" t="str">
        <f>[1]Лист1!D1070</f>
        <v>Dysteriidae</v>
      </c>
      <c r="D1067" s="1" t="str">
        <f>TRIM([1]Лист1!E1070)</f>
        <v>Dysteria</v>
      </c>
      <c r="E1067" s="1" t="str">
        <f>TRIM(CONCATENATE([1]Лист1!E1070," ",[1]Лист1!F1070))</f>
        <v>Dysteria monostyla</v>
      </c>
      <c r="F1067">
        <f>SIGN(SUM([1]Лист1!CB1070,[1]Лист1!DV1070))</f>
        <v>0</v>
      </c>
      <c r="G1067">
        <f>SIGN(SUM([1]Лист1!EZ1070,[1]Лист1!FB1070))</f>
        <v>1</v>
      </c>
      <c r="H1067">
        <f>SIGN(SUM([1]Лист1!FA1070,[1]Лист1!FU1070))</f>
        <v>1</v>
      </c>
      <c r="I1067">
        <f>SIGN(SUM([1]Лист1!FC1070))</f>
        <v>1</v>
      </c>
      <c r="J1067">
        <f>SIGN(SUM([1]Лист1!BL1070:CA1070))</f>
        <v>1</v>
      </c>
      <c r="K1067">
        <f>SIGN(SUM([1]Лист1!AR1070:BK1070))</f>
        <v>1</v>
      </c>
      <c r="L1067">
        <f>SIGN(SUM([1]Лист1!AM1070:AQ1070))</f>
        <v>1</v>
      </c>
      <c r="M1067">
        <f>SIGN(SUM([1]Лист1!CS1070:DK1070))</f>
        <v>1</v>
      </c>
      <c r="N1067">
        <f>SIGN(SUM([1]Лист1!CC1070:CK1070,[1]Лист1!CR1070))</f>
        <v>1</v>
      </c>
      <c r="O1067">
        <f>SIGN(SUM([1]Лист1!U1070:AL1070))</f>
        <v>1</v>
      </c>
      <c r="P1067">
        <f>SIGN(SUM([1]Лист1!DW1070))</f>
        <v>0</v>
      </c>
      <c r="Q1067">
        <f>SIGN(SUM([1]Лист1!EA1070:EG1070))</f>
        <v>1</v>
      </c>
      <c r="R1067">
        <f>SIGN(SUM([1]Лист1!CL1070:CQ1070))</f>
        <v>1</v>
      </c>
      <c r="S1067">
        <f>SIGN(SUM([1]Лист1!ER1070))</f>
        <v>0</v>
      </c>
      <c r="T1067">
        <f>SIGN(SUM([1]Лист1!EJ1070,[1]Лист1!EK1070,[1]Лист1!EN1070,[1]Лист1!EQ1070,[1]Лист1!ES1070))</f>
        <v>1</v>
      </c>
      <c r="U1067">
        <f>SIGN(SUM([1]Лист1!DX1070:DY1070,[1]Лист1!EH1070))</f>
        <v>0</v>
      </c>
      <c r="V1067">
        <f>SIGN(SUM([1]Лист1!DZ1070,[1]Лист1!EO1070,[1]Лист1!EM1070))</f>
        <v>1</v>
      </c>
      <c r="W1067">
        <f>SIGN(SUM([1]Лист1!DL1070:DT1070))</f>
        <v>1</v>
      </c>
      <c r="X1067">
        <f>SIGN(SUM([1]Лист1!EI1070,[1]Лист1!EL1070,[1]Лист1!EP1070,[1]Лист1!EU1070:EV1070))</f>
        <v>0</v>
      </c>
      <c r="Y1067">
        <f>SIGN(SUM([1]Лист1!DU1070,[1]Лист1!ET1070))</f>
        <v>1</v>
      </c>
      <c r="Z1067">
        <f>SIGN(SUM([1]Лист1!EW1070:EY1070))</f>
        <v>1</v>
      </c>
    </row>
    <row r="1068" spans="1:26" x14ac:dyDescent="0.3">
      <c r="A1068" s="1" t="str">
        <f>[1]Лист1!B1071</f>
        <v>Phyllopharyn</v>
      </c>
      <c r="B1068" s="1" t="str">
        <f>[1]Лист1!C1071</f>
        <v>Dysteriida</v>
      </c>
      <c r="C1068" s="1" t="str">
        <f>[1]Лист1!D1071</f>
        <v>Dysteriidae</v>
      </c>
      <c r="D1068" s="1" t="str">
        <f>TRIM([1]Лист1!E1071)</f>
        <v>Dysteria</v>
      </c>
      <c r="E1068" s="1" t="str">
        <f>TRIM(CONCATENATE([1]Лист1!E1071," ",[1]Лист1!F1071))</f>
        <v>Dysteria nabia</v>
      </c>
      <c r="F1068">
        <f>SIGN(SUM([1]Лист1!CB1071,[1]Лист1!DV1071))</f>
        <v>0</v>
      </c>
      <c r="G1068">
        <f>SIGN(SUM([1]Лист1!EZ1071,[1]Лист1!FB1071))</f>
        <v>0</v>
      </c>
      <c r="H1068">
        <f>SIGN(SUM([1]Лист1!FA1071,[1]Лист1!FU1071))</f>
        <v>0</v>
      </c>
      <c r="I1068">
        <f>SIGN(SUM([1]Лист1!FC1071))</f>
        <v>0</v>
      </c>
      <c r="J1068">
        <f>SIGN(SUM([1]Лист1!BL1071:CA1071))</f>
        <v>0</v>
      </c>
      <c r="K1068">
        <f>SIGN(SUM([1]Лист1!AR1071:BK1071))</f>
        <v>0</v>
      </c>
      <c r="L1068">
        <f>SIGN(SUM([1]Лист1!AM1071:AQ1071))</f>
        <v>0</v>
      </c>
      <c r="M1068">
        <f>SIGN(SUM([1]Лист1!CS1071:DK1071))</f>
        <v>0</v>
      </c>
      <c r="N1068">
        <f>SIGN(SUM([1]Лист1!CC1071:CK1071,[1]Лист1!CR1071))</f>
        <v>0</v>
      </c>
      <c r="O1068">
        <f>SIGN(SUM([1]Лист1!U1071:AL1071))</f>
        <v>0</v>
      </c>
      <c r="P1068">
        <f>SIGN(SUM([1]Лист1!DW1071))</f>
        <v>0</v>
      </c>
      <c r="Q1068">
        <f>SIGN(SUM([1]Лист1!EA1071:EG1071))</f>
        <v>1</v>
      </c>
      <c r="R1068">
        <f>SIGN(SUM([1]Лист1!CL1071:CQ1071))</f>
        <v>0</v>
      </c>
      <c r="S1068">
        <f>SIGN(SUM([1]Лист1!ER1071))</f>
        <v>0</v>
      </c>
      <c r="T1068">
        <f>SIGN(SUM([1]Лист1!EJ1071,[1]Лист1!EK1071,[1]Лист1!EN1071,[1]Лист1!EQ1071,[1]Лист1!ES1071))</f>
        <v>0</v>
      </c>
      <c r="U1068">
        <f>SIGN(SUM([1]Лист1!DX1071:DY1071,[1]Лист1!EH1071))</f>
        <v>0</v>
      </c>
      <c r="V1068">
        <f>SIGN(SUM([1]Лист1!DZ1071,[1]Лист1!EO1071,[1]Лист1!EM1071))</f>
        <v>0</v>
      </c>
      <c r="W1068">
        <f>SIGN(SUM([1]Лист1!DL1071:DT1071))</f>
        <v>0</v>
      </c>
      <c r="X1068">
        <f>SIGN(SUM([1]Лист1!EI1071,[1]Лист1!EL1071,[1]Лист1!EP1071,[1]Лист1!EU1071:EV1071))</f>
        <v>0</v>
      </c>
      <c r="Y1068">
        <f>SIGN(SUM([1]Лист1!DU1071,[1]Лист1!ET1071))</f>
        <v>0</v>
      </c>
      <c r="Z1068">
        <f>SIGN(SUM([1]Лист1!EW1071:EY1071))</f>
        <v>0</v>
      </c>
    </row>
    <row r="1069" spans="1:26" x14ac:dyDescent="0.3">
      <c r="A1069" s="1" t="str">
        <f>[1]Лист1!B1072</f>
        <v>Phyllopharyn</v>
      </c>
      <c r="B1069" s="1" t="str">
        <f>[1]Лист1!C1072</f>
        <v>Dysteriida</v>
      </c>
      <c r="C1069" s="1" t="str">
        <f>[1]Лист1!D1072</f>
        <v>Dysteriidae</v>
      </c>
      <c r="D1069" s="1" t="str">
        <f>TRIM([1]Лист1!E1072)</f>
        <v>Dysteria</v>
      </c>
      <c r="E1069" s="1" t="str">
        <f>TRIM(CONCATENATE([1]Лист1!E1072," ",[1]Лист1!F1072))</f>
        <v>Dysteria navicula</v>
      </c>
      <c r="F1069">
        <f>SIGN(SUM([1]Лист1!CB1072,[1]Лист1!DV1072))</f>
        <v>1</v>
      </c>
      <c r="G1069">
        <f>SIGN(SUM([1]Лист1!EZ1072,[1]Лист1!FB1072))</f>
        <v>1</v>
      </c>
      <c r="H1069">
        <f>SIGN(SUM([1]Лист1!FA1072,[1]Лист1!FU1072))</f>
        <v>1</v>
      </c>
      <c r="I1069">
        <f>SIGN(SUM([1]Лист1!FC1072))</f>
        <v>0</v>
      </c>
      <c r="J1069">
        <f>SIGN(SUM([1]Лист1!BL1072:CA1072))</f>
        <v>1</v>
      </c>
      <c r="K1069">
        <f>SIGN(SUM([1]Лист1!AR1072:BK1072))</f>
        <v>1</v>
      </c>
      <c r="L1069">
        <f>SIGN(SUM([1]Лист1!AM1072:AQ1072))</f>
        <v>1</v>
      </c>
      <c r="M1069">
        <f>SIGN(SUM([1]Лист1!CS1072:DK1072))</f>
        <v>1</v>
      </c>
      <c r="N1069">
        <f>SIGN(SUM([1]Лист1!CC1072:CK1072,[1]Лист1!CR1072))</f>
        <v>1</v>
      </c>
      <c r="O1069">
        <f>SIGN(SUM([1]Лист1!U1072:AL1072))</f>
        <v>0</v>
      </c>
      <c r="P1069">
        <f>SIGN(SUM([1]Лист1!DW1072))</f>
        <v>0</v>
      </c>
      <c r="Q1069">
        <f>SIGN(SUM([1]Лист1!EA1072:EG1072))</f>
        <v>0</v>
      </c>
      <c r="R1069">
        <f>SIGN(SUM([1]Лист1!CL1072:CQ1072))</f>
        <v>1</v>
      </c>
      <c r="S1069">
        <f>SIGN(SUM([1]Лист1!ER1072))</f>
        <v>0</v>
      </c>
      <c r="T1069">
        <f>SIGN(SUM([1]Лист1!EJ1072,[1]Лист1!EK1072,[1]Лист1!EN1072,[1]Лист1!EQ1072,[1]Лист1!ES1072))</f>
        <v>0</v>
      </c>
      <c r="U1069">
        <f>SIGN(SUM([1]Лист1!DX1072:DY1072,[1]Лист1!EH1072))</f>
        <v>0</v>
      </c>
      <c r="V1069">
        <f>SIGN(SUM([1]Лист1!DZ1072,[1]Лист1!EO1072,[1]Лист1!EM1072))</f>
        <v>1</v>
      </c>
      <c r="W1069">
        <f>SIGN(SUM([1]Лист1!DL1072:DT1072))</f>
        <v>0</v>
      </c>
      <c r="X1069">
        <f>SIGN(SUM([1]Лист1!EI1072,[1]Лист1!EL1072,[1]Лист1!EP1072,[1]Лист1!EU1072:EV1072))</f>
        <v>0</v>
      </c>
      <c r="Y1069">
        <f>SIGN(SUM([1]Лист1!DU1072,[1]Лист1!ET1072))</f>
        <v>0</v>
      </c>
      <c r="Z1069">
        <f>SIGN(SUM([1]Лист1!EW1072:EY1072))</f>
        <v>0</v>
      </c>
    </row>
    <row r="1070" spans="1:26" x14ac:dyDescent="0.3">
      <c r="A1070" s="1" t="str">
        <f>[1]Лист1!B1073</f>
        <v>Phyllopharyn</v>
      </c>
      <c r="B1070" s="1" t="str">
        <f>[1]Лист1!C1073</f>
        <v>Dysteriida</v>
      </c>
      <c r="C1070" s="1" t="str">
        <f>[1]Лист1!D1073</f>
        <v>Dysteriidae</v>
      </c>
      <c r="D1070" s="1" t="str">
        <f>TRIM([1]Лист1!E1073)</f>
        <v>Dysteria</v>
      </c>
      <c r="E1070" s="1" t="str">
        <f>TRIM(CONCATENATE([1]Лист1!E1073," ",[1]Лист1!F1073))</f>
        <v>Dysteria ovalis</v>
      </c>
      <c r="F1070">
        <f>SIGN(SUM([1]Лист1!CB1073,[1]Лист1!DV1073))</f>
        <v>0</v>
      </c>
      <c r="G1070">
        <f>SIGN(SUM([1]Лист1!EZ1073,[1]Лист1!FB1073))</f>
        <v>0</v>
      </c>
      <c r="H1070">
        <f>SIGN(SUM([1]Лист1!FA1073,[1]Лист1!FU1073))</f>
        <v>0</v>
      </c>
      <c r="I1070">
        <f>SIGN(SUM([1]Лист1!FC1073))</f>
        <v>0</v>
      </c>
      <c r="J1070">
        <f>SIGN(SUM([1]Лист1!BL1073:CA1073))</f>
        <v>1</v>
      </c>
      <c r="K1070">
        <f>SIGN(SUM([1]Лист1!AR1073:BK1073))</f>
        <v>0</v>
      </c>
      <c r="L1070">
        <f>SIGN(SUM([1]Лист1!AM1073:AQ1073))</f>
        <v>0</v>
      </c>
      <c r="M1070">
        <f>SIGN(SUM([1]Лист1!CS1073:DK1073))</f>
        <v>0</v>
      </c>
      <c r="N1070">
        <f>SIGN(SUM([1]Лист1!CC1073:CK1073,[1]Лист1!CR1073))</f>
        <v>0</v>
      </c>
      <c r="O1070">
        <f>SIGN(SUM([1]Лист1!U1073:AL1073))</f>
        <v>1</v>
      </c>
      <c r="P1070">
        <f>SIGN(SUM([1]Лист1!DW1073))</f>
        <v>0</v>
      </c>
      <c r="Q1070">
        <f>SIGN(SUM([1]Лист1!EA1073:EG1073))</f>
        <v>1</v>
      </c>
      <c r="R1070">
        <f>SIGN(SUM([1]Лист1!CL1073:CQ1073))</f>
        <v>0</v>
      </c>
      <c r="S1070">
        <f>SIGN(SUM([1]Лист1!ER1073))</f>
        <v>0</v>
      </c>
      <c r="T1070">
        <f>SIGN(SUM([1]Лист1!EJ1073,[1]Лист1!EK1073,[1]Лист1!EN1073,[1]Лист1!EQ1073,[1]Лист1!ES1073))</f>
        <v>0</v>
      </c>
      <c r="U1070">
        <f>SIGN(SUM([1]Лист1!DX1073:DY1073,[1]Лист1!EH1073))</f>
        <v>0</v>
      </c>
      <c r="V1070">
        <f>SIGN(SUM([1]Лист1!DZ1073,[1]Лист1!EO1073,[1]Лист1!EM1073))</f>
        <v>0</v>
      </c>
      <c r="W1070">
        <f>SIGN(SUM([1]Лист1!DL1073:DT1073))</f>
        <v>0</v>
      </c>
      <c r="X1070">
        <f>SIGN(SUM([1]Лист1!EI1073,[1]Лист1!EL1073,[1]Лист1!EP1073,[1]Лист1!EU1073:EV1073))</f>
        <v>0</v>
      </c>
      <c r="Y1070">
        <f>SIGN(SUM([1]Лист1!DU1073,[1]Лист1!ET1073))</f>
        <v>0</v>
      </c>
      <c r="Z1070">
        <f>SIGN(SUM([1]Лист1!EW1073:EY1073))</f>
        <v>0</v>
      </c>
    </row>
    <row r="1071" spans="1:26" x14ac:dyDescent="0.3">
      <c r="A1071" s="1" t="str">
        <f>[1]Лист1!B1074</f>
        <v>Phyllopharyn</v>
      </c>
      <c r="B1071" s="1" t="str">
        <f>[1]Лист1!C1074</f>
        <v>Dysteriida</v>
      </c>
      <c r="C1071" s="1" t="str">
        <f>[1]Лист1!D1074</f>
        <v>Dysteriidae</v>
      </c>
      <c r="D1071" s="1" t="str">
        <f>TRIM([1]Лист1!E1074)</f>
        <v>Dysteria</v>
      </c>
      <c r="E1071" s="1" t="str">
        <f>TRIM(CONCATENATE([1]Лист1!E1074," ",[1]Лист1!F1074))</f>
        <v>Dysteria paraprocera</v>
      </c>
      <c r="F1071">
        <f>SIGN(SUM([1]Лист1!CB1074,[1]Лист1!DV1074))</f>
        <v>0</v>
      </c>
      <c r="G1071">
        <f>SIGN(SUM([1]Лист1!EZ1074,[1]Лист1!FB1074))</f>
        <v>0</v>
      </c>
      <c r="H1071">
        <f>SIGN(SUM([1]Лист1!FA1074,[1]Лист1!FU1074))</f>
        <v>0</v>
      </c>
      <c r="I1071">
        <f>SIGN(SUM([1]Лист1!FC1074))</f>
        <v>0</v>
      </c>
      <c r="J1071">
        <f>SIGN(SUM([1]Лист1!BL1074:CA1074))</f>
        <v>0</v>
      </c>
      <c r="K1071">
        <f>SIGN(SUM([1]Лист1!AR1074:BK1074))</f>
        <v>0</v>
      </c>
      <c r="L1071">
        <f>SIGN(SUM([1]Лист1!AM1074:AQ1074))</f>
        <v>0</v>
      </c>
      <c r="M1071">
        <f>SIGN(SUM([1]Лист1!CS1074:DK1074))</f>
        <v>0</v>
      </c>
      <c r="N1071">
        <f>SIGN(SUM([1]Лист1!CC1074:CK1074,[1]Лист1!CR1074))</f>
        <v>0</v>
      </c>
      <c r="O1071">
        <f>SIGN(SUM([1]Лист1!U1074:AL1074))</f>
        <v>0</v>
      </c>
      <c r="P1071">
        <f>SIGN(SUM([1]Лист1!DW1074))</f>
        <v>0</v>
      </c>
      <c r="Q1071">
        <f>SIGN(SUM([1]Лист1!EA1074:EG1074))</f>
        <v>1</v>
      </c>
      <c r="R1071">
        <f>SIGN(SUM([1]Лист1!CL1074:CQ1074))</f>
        <v>0</v>
      </c>
      <c r="S1071">
        <f>SIGN(SUM([1]Лист1!ER1074))</f>
        <v>0</v>
      </c>
      <c r="T1071">
        <f>SIGN(SUM([1]Лист1!EJ1074,[1]Лист1!EK1074,[1]Лист1!EN1074,[1]Лист1!EQ1074,[1]Лист1!ES1074))</f>
        <v>0</v>
      </c>
      <c r="U1071">
        <f>SIGN(SUM([1]Лист1!DX1074:DY1074,[1]Лист1!EH1074))</f>
        <v>0</v>
      </c>
      <c r="V1071">
        <f>SIGN(SUM([1]Лист1!DZ1074,[1]Лист1!EO1074,[1]Лист1!EM1074))</f>
        <v>0</v>
      </c>
      <c r="W1071">
        <f>SIGN(SUM([1]Лист1!DL1074:DT1074))</f>
        <v>0</v>
      </c>
      <c r="X1071">
        <f>SIGN(SUM([1]Лист1!EI1074,[1]Лист1!EL1074,[1]Лист1!EP1074,[1]Лист1!EU1074:EV1074))</f>
        <v>0</v>
      </c>
      <c r="Y1071">
        <f>SIGN(SUM([1]Лист1!DU1074,[1]Лист1!ET1074))</f>
        <v>0</v>
      </c>
      <c r="Z1071">
        <f>SIGN(SUM([1]Лист1!EW1074:EY1074))</f>
        <v>0</v>
      </c>
    </row>
    <row r="1072" spans="1:26" x14ac:dyDescent="0.3">
      <c r="A1072" s="1" t="str">
        <f>[1]Лист1!B1075</f>
        <v>Phyllopharyn</v>
      </c>
      <c r="B1072" s="1" t="str">
        <f>[1]Лист1!C1075</f>
        <v>Dysteriida</v>
      </c>
      <c r="C1072" s="1" t="str">
        <f>[1]Лист1!D1075</f>
        <v>Dysteriidae</v>
      </c>
      <c r="D1072" s="1" t="str">
        <f>TRIM([1]Лист1!E1075)</f>
        <v>Dysteria</v>
      </c>
      <c r="E1072" s="1" t="str">
        <f>TRIM(CONCATENATE([1]Лист1!E1075," ",[1]Лист1!F1075))</f>
        <v>Dysteria parovalis</v>
      </c>
      <c r="F1072">
        <f>SIGN(SUM([1]Лист1!CB1075,[1]Лист1!DV1075))</f>
        <v>0</v>
      </c>
      <c r="G1072">
        <f>SIGN(SUM([1]Лист1!EZ1075,[1]Лист1!FB1075))</f>
        <v>0</v>
      </c>
      <c r="H1072">
        <f>SIGN(SUM([1]Лист1!FA1075,[1]Лист1!FU1075))</f>
        <v>0</v>
      </c>
      <c r="I1072">
        <f>SIGN(SUM([1]Лист1!FC1075))</f>
        <v>0</v>
      </c>
      <c r="J1072">
        <f>SIGN(SUM([1]Лист1!BL1075:CA1075))</f>
        <v>0</v>
      </c>
      <c r="K1072">
        <f>SIGN(SUM([1]Лист1!AR1075:BK1075))</f>
        <v>0</v>
      </c>
      <c r="L1072">
        <f>SIGN(SUM([1]Лист1!AM1075:AQ1075))</f>
        <v>0</v>
      </c>
      <c r="M1072">
        <f>SIGN(SUM([1]Лист1!CS1075:DK1075))</f>
        <v>0</v>
      </c>
      <c r="N1072">
        <f>SIGN(SUM([1]Лист1!CC1075:CK1075,[1]Лист1!CR1075))</f>
        <v>0</v>
      </c>
      <c r="O1072">
        <f>SIGN(SUM([1]Лист1!U1075:AL1075))</f>
        <v>0</v>
      </c>
      <c r="P1072">
        <f>SIGN(SUM([1]Лист1!DW1075))</f>
        <v>0</v>
      </c>
      <c r="Q1072">
        <f>SIGN(SUM([1]Лист1!EA1075:EG1075))</f>
        <v>0</v>
      </c>
      <c r="R1072">
        <f>SIGN(SUM([1]Лист1!CL1075:CQ1075))</f>
        <v>0</v>
      </c>
      <c r="S1072">
        <f>SIGN(SUM([1]Лист1!ER1075))</f>
        <v>0</v>
      </c>
      <c r="T1072">
        <f>SIGN(SUM([1]Лист1!EJ1075,[1]Лист1!EK1075,[1]Лист1!EN1075,[1]Лист1!EQ1075,[1]Лист1!ES1075))</f>
        <v>0</v>
      </c>
      <c r="U1072">
        <f>SIGN(SUM([1]Лист1!DX1075:DY1075,[1]Лист1!EH1075))</f>
        <v>0</v>
      </c>
      <c r="V1072">
        <f>SIGN(SUM([1]Лист1!DZ1075,[1]Лист1!EO1075,[1]Лист1!EM1075))</f>
        <v>0</v>
      </c>
      <c r="W1072">
        <f>SIGN(SUM([1]Лист1!DL1075:DT1075))</f>
        <v>0</v>
      </c>
      <c r="X1072">
        <f>SIGN(SUM([1]Лист1!EI1075,[1]Лист1!EL1075,[1]Лист1!EP1075,[1]Лист1!EU1075:EV1075))</f>
        <v>1</v>
      </c>
      <c r="Y1072">
        <f>SIGN(SUM([1]Лист1!DU1075,[1]Лист1!ET1075))</f>
        <v>0</v>
      </c>
      <c r="Z1072">
        <f>SIGN(SUM([1]Лист1!EW1075:EY1075))</f>
        <v>0</v>
      </c>
    </row>
    <row r="1073" spans="1:26" x14ac:dyDescent="0.3">
      <c r="A1073" s="1" t="str">
        <f>[1]Лист1!B1076</f>
        <v>Phyllopharyn</v>
      </c>
      <c r="B1073" s="1" t="str">
        <f>[1]Лист1!C1076</f>
        <v>Dysteriida</v>
      </c>
      <c r="C1073" s="1" t="str">
        <f>[1]Лист1!D1076</f>
        <v>Dysteriidae</v>
      </c>
      <c r="D1073" s="1" t="str">
        <f>TRIM([1]Лист1!E1076)</f>
        <v>Dysteria</v>
      </c>
      <c r="E1073" s="1" t="str">
        <f>TRIM(CONCATENATE([1]Лист1!E1076," ",[1]Лист1!F1076))</f>
        <v>Dysteria pectinata</v>
      </c>
      <c r="F1073">
        <f>SIGN(SUM([1]Лист1!CB1076,[1]Лист1!DV1076))</f>
        <v>0</v>
      </c>
      <c r="G1073">
        <f>SIGN(SUM([1]Лист1!EZ1076,[1]Лист1!FB1076))</f>
        <v>0</v>
      </c>
      <c r="H1073">
        <f>SIGN(SUM([1]Лист1!FA1076,[1]Лист1!FU1076))</f>
        <v>0</v>
      </c>
      <c r="I1073">
        <f>SIGN(SUM([1]Лист1!FC1076))</f>
        <v>0</v>
      </c>
      <c r="J1073">
        <f>SIGN(SUM([1]Лист1!BL1076:CA1076))</f>
        <v>0</v>
      </c>
      <c r="K1073">
        <f>SIGN(SUM([1]Лист1!AR1076:BK1076))</f>
        <v>0</v>
      </c>
      <c r="L1073">
        <f>SIGN(SUM([1]Лист1!AM1076:AQ1076))</f>
        <v>0</v>
      </c>
      <c r="M1073">
        <f>SIGN(SUM([1]Лист1!CS1076:DK1076))</f>
        <v>0</v>
      </c>
      <c r="N1073">
        <f>SIGN(SUM([1]Лист1!CC1076:CK1076,[1]Лист1!CR1076))</f>
        <v>0</v>
      </c>
      <c r="O1073">
        <f>SIGN(SUM([1]Лист1!U1076:AL1076))</f>
        <v>0</v>
      </c>
      <c r="P1073">
        <f>SIGN(SUM([1]Лист1!DW1076))</f>
        <v>0</v>
      </c>
      <c r="Q1073">
        <f>SIGN(SUM([1]Лист1!EA1076:EG1076))</f>
        <v>1</v>
      </c>
      <c r="R1073">
        <f>SIGN(SUM([1]Лист1!CL1076:CQ1076))</f>
        <v>0</v>
      </c>
      <c r="S1073">
        <f>SIGN(SUM([1]Лист1!ER1076))</f>
        <v>0</v>
      </c>
      <c r="T1073">
        <f>SIGN(SUM([1]Лист1!EJ1076,[1]Лист1!EK1076,[1]Лист1!EN1076,[1]Лист1!EQ1076,[1]Лист1!ES1076))</f>
        <v>0</v>
      </c>
      <c r="U1073">
        <f>SIGN(SUM([1]Лист1!DX1076:DY1076,[1]Лист1!EH1076))</f>
        <v>0</v>
      </c>
      <c r="V1073">
        <f>SIGN(SUM([1]Лист1!DZ1076,[1]Лист1!EO1076,[1]Лист1!EM1076))</f>
        <v>0</v>
      </c>
      <c r="W1073">
        <f>SIGN(SUM([1]Лист1!DL1076:DT1076))</f>
        <v>0</v>
      </c>
      <c r="X1073">
        <f>SIGN(SUM([1]Лист1!EI1076,[1]Лист1!EL1076,[1]Лист1!EP1076,[1]Лист1!EU1076:EV1076))</f>
        <v>0</v>
      </c>
      <c r="Y1073">
        <f>SIGN(SUM([1]Лист1!DU1076,[1]Лист1!ET1076))</f>
        <v>0</v>
      </c>
      <c r="Z1073">
        <f>SIGN(SUM([1]Лист1!EW1076:EY1076))</f>
        <v>0</v>
      </c>
    </row>
    <row r="1074" spans="1:26" x14ac:dyDescent="0.3">
      <c r="A1074" s="1" t="str">
        <f>[1]Лист1!B1077</f>
        <v>Phyllopharyn</v>
      </c>
      <c r="B1074" s="1" t="str">
        <f>[1]Лист1!C1077</f>
        <v>Dysteriida</v>
      </c>
      <c r="C1074" s="1" t="str">
        <f>[1]Лист1!D1077</f>
        <v>Dysteriidae</v>
      </c>
      <c r="D1074" s="1" t="str">
        <f>TRIM([1]Лист1!E1077)</f>
        <v>Dysteria</v>
      </c>
      <c r="E1074" s="1" t="str">
        <f>TRIM(CONCATENATE([1]Лист1!E1077," ",[1]Лист1!F1077))</f>
        <v>Dysteria peneckei</v>
      </c>
      <c r="F1074">
        <f>SIGN(SUM([1]Лист1!CB1077,[1]Лист1!DV1077))</f>
        <v>0</v>
      </c>
      <c r="G1074">
        <f>SIGN(SUM([1]Лист1!EZ1077,[1]Лист1!FB1077))</f>
        <v>0</v>
      </c>
      <c r="H1074">
        <f>SIGN(SUM([1]Лист1!FA1077,[1]Лист1!FU1077))</f>
        <v>0</v>
      </c>
      <c r="I1074">
        <f>SIGN(SUM([1]Лист1!FC1077))</f>
        <v>0</v>
      </c>
      <c r="J1074">
        <f>SIGN(SUM([1]Лист1!BL1077:CA1077))</f>
        <v>0</v>
      </c>
      <c r="K1074">
        <f>SIGN(SUM([1]Лист1!AR1077:BK1077))</f>
        <v>0</v>
      </c>
      <c r="L1074">
        <f>SIGN(SUM([1]Лист1!AM1077:AQ1077))</f>
        <v>0</v>
      </c>
      <c r="M1074">
        <f>SIGN(SUM([1]Лист1!CS1077:DK1077))</f>
        <v>0</v>
      </c>
      <c r="N1074">
        <f>SIGN(SUM([1]Лист1!CC1077:CK1077,[1]Лист1!CR1077))</f>
        <v>0</v>
      </c>
      <c r="O1074">
        <f>SIGN(SUM([1]Лист1!U1077:AL1077))</f>
        <v>1</v>
      </c>
      <c r="P1074">
        <f>SIGN(SUM([1]Лист1!DW1077))</f>
        <v>0</v>
      </c>
      <c r="Q1074">
        <f>SIGN(SUM([1]Лист1!EA1077:EG1077))</f>
        <v>0</v>
      </c>
      <c r="R1074">
        <f>SIGN(SUM([1]Лист1!CL1077:CQ1077))</f>
        <v>0</v>
      </c>
      <c r="S1074">
        <f>SIGN(SUM([1]Лист1!ER1077))</f>
        <v>0</v>
      </c>
      <c r="T1074">
        <f>SIGN(SUM([1]Лист1!EJ1077,[1]Лист1!EK1077,[1]Лист1!EN1077,[1]Лист1!EQ1077,[1]Лист1!ES1077))</f>
        <v>0</v>
      </c>
      <c r="U1074">
        <f>SIGN(SUM([1]Лист1!DX1077:DY1077,[1]Лист1!EH1077))</f>
        <v>0</v>
      </c>
      <c r="V1074">
        <f>SIGN(SUM([1]Лист1!DZ1077,[1]Лист1!EO1077,[1]Лист1!EM1077))</f>
        <v>0</v>
      </c>
      <c r="W1074">
        <f>SIGN(SUM([1]Лист1!DL1077:DT1077))</f>
        <v>0</v>
      </c>
      <c r="X1074">
        <f>SIGN(SUM([1]Лист1!EI1077,[1]Лист1!EL1077,[1]Лист1!EP1077,[1]Лист1!EU1077:EV1077))</f>
        <v>0</v>
      </c>
      <c r="Y1074">
        <f>SIGN(SUM([1]Лист1!DU1077,[1]Лист1!ET1077))</f>
        <v>0</v>
      </c>
      <c r="Z1074">
        <f>SIGN(SUM([1]Лист1!EW1077:EY1077))</f>
        <v>0</v>
      </c>
    </row>
    <row r="1075" spans="1:26" x14ac:dyDescent="0.3">
      <c r="A1075" s="1" t="str">
        <f>[1]Лист1!B1078</f>
        <v>Phyllopharyn</v>
      </c>
      <c r="B1075" s="1" t="str">
        <f>[1]Лист1!C1078</f>
        <v>Dysteriida</v>
      </c>
      <c r="C1075" s="1" t="str">
        <f>[1]Лист1!D1078</f>
        <v>Dysteriidae</v>
      </c>
      <c r="D1075" s="1" t="str">
        <f>TRIM([1]Лист1!E1078)</f>
        <v>Dysteria</v>
      </c>
      <c r="E1075" s="1" t="str">
        <f>TRIM(CONCATENATE([1]Лист1!E1078," ",[1]Лист1!F1078))</f>
        <v>Dysteria procera</v>
      </c>
      <c r="F1075">
        <f>SIGN(SUM([1]Лист1!CB1078,[1]Лист1!DV1078))</f>
        <v>1</v>
      </c>
      <c r="G1075">
        <f>SIGN(SUM([1]Лист1!EZ1078,[1]Лист1!FB1078))</f>
        <v>1</v>
      </c>
      <c r="H1075">
        <f>SIGN(SUM([1]Лист1!FA1078,[1]Лист1!FU1078))</f>
        <v>1</v>
      </c>
      <c r="I1075">
        <f>SIGN(SUM([1]Лист1!FC1078))</f>
        <v>0</v>
      </c>
      <c r="J1075">
        <f>SIGN(SUM([1]Лист1!BL1078:CA1078))</f>
        <v>1</v>
      </c>
      <c r="K1075">
        <f>SIGN(SUM([1]Лист1!AR1078:BK1078))</f>
        <v>1</v>
      </c>
      <c r="L1075">
        <f>SIGN(SUM([1]Лист1!AM1078:AQ1078))</f>
        <v>1</v>
      </c>
      <c r="M1075">
        <f>SIGN(SUM([1]Лист1!CS1078:DK1078))</f>
        <v>1</v>
      </c>
      <c r="N1075">
        <f>SIGN(SUM([1]Лист1!CC1078:CK1078,[1]Лист1!CR1078))</f>
        <v>0</v>
      </c>
      <c r="O1075">
        <f>SIGN(SUM([1]Лист1!U1078:AL1078))</f>
        <v>1</v>
      </c>
      <c r="P1075">
        <f>SIGN(SUM([1]Лист1!DW1078))</f>
        <v>0</v>
      </c>
      <c r="Q1075">
        <f>SIGN(SUM([1]Лист1!EA1078:EG1078))</f>
        <v>1</v>
      </c>
      <c r="R1075">
        <f>SIGN(SUM([1]Лист1!CL1078:CQ1078))</f>
        <v>1</v>
      </c>
      <c r="S1075">
        <f>SIGN(SUM([1]Лист1!ER1078))</f>
        <v>0</v>
      </c>
      <c r="T1075">
        <f>SIGN(SUM([1]Лист1!EJ1078,[1]Лист1!EK1078,[1]Лист1!EN1078,[1]Лист1!EQ1078,[1]Лист1!ES1078))</f>
        <v>0</v>
      </c>
      <c r="U1075">
        <f>SIGN(SUM([1]Лист1!DX1078:DY1078,[1]Лист1!EH1078))</f>
        <v>1</v>
      </c>
      <c r="V1075">
        <f>SIGN(SUM([1]Лист1!DZ1078,[1]Лист1!EO1078,[1]Лист1!EM1078))</f>
        <v>0</v>
      </c>
      <c r="W1075">
        <f>SIGN(SUM([1]Лист1!DL1078:DT1078))</f>
        <v>0</v>
      </c>
      <c r="X1075">
        <f>SIGN(SUM([1]Лист1!EI1078,[1]Лист1!EL1078,[1]Лист1!EP1078,[1]Лист1!EU1078:EV1078))</f>
        <v>0</v>
      </c>
      <c r="Y1075">
        <f>SIGN(SUM([1]Лист1!DU1078,[1]Лист1!ET1078))</f>
        <v>0</v>
      </c>
      <c r="Z1075">
        <f>SIGN(SUM([1]Лист1!EW1078:EY1078))</f>
        <v>0</v>
      </c>
    </row>
    <row r="1076" spans="1:26" x14ac:dyDescent="0.3">
      <c r="A1076" s="1" t="str">
        <f>[1]Лист1!B1079</f>
        <v>Phyllopharyn</v>
      </c>
      <c r="B1076" s="1" t="str">
        <f>[1]Лист1!C1079</f>
        <v>Dysteriida</v>
      </c>
      <c r="C1076" s="1" t="str">
        <f>[1]Лист1!D1079</f>
        <v>Dysteriidae</v>
      </c>
      <c r="D1076" s="1" t="str">
        <f>TRIM([1]Лист1!E1079)</f>
        <v>Dysteria</v>
      </c>
      <c r="E1076" s="1" t="str">
        <f>TRIM(CONCATENATE([1]Лист1!E1079," ",[1]Лист1!F1079))</f>
        <v>Dysteria proraefrons</v>
      </c>
      <c r="F1076">
        <f>SIGN(SUM([1]Лист1!CB1079,[1]Лист1!DV1079))</f>
        <v>0</v>
      </c>
      <c r="G1076">
        <f>SIGN(SUM([1]Лист1!EZ1079,[1]Лист1!FB1079))</f>
        <v>0</v>
      </c>
      <c r="H1076">
        <f>SIGN(SUM([1]Лист1!FA1079,[1]Лист1!FU1079))</f>
        <v>1</v>
      </c>
      <c r="I1076">
        <f>SIGN(SUM([1]Лист1!FC1079))</f>
        <v>0</v>
      </c>
      <c r="J1076">
        <f>SIGN(SUM([1]Лист1!BL1079:CA1079))</f>
        <v>1</v>
      </c>
      <c r="K1076">
        <f>SIGN(SUM([1]Лист1!AR1079:BK1079))</f>
        <v>0</v>
      </c>
      <c r="L1076">
        <f>SIGN(SUM([1]Лист1!AM1079:AQ1079))</f>
        <v>0</v>
      </c>
      <c r="M1076">
        <f>SIGN(SUM([1]Лист1!CS1079:DK1079))</f>
        <v>0</v>
      </c>
      <c r="N1076">
        <f>SIGN(SUM([1]Лист1!CC1079:CK1079,[1]Лист1!CR1079))</f>
        <v>0</v>
      </c>
      <c r="O1076">
        <f>SIGN(SUM([1]Лист1!U1079:AL1079))</f>
        <v>0</v>
      </c>
      <c r="P1076">
        <f>SIGN(SUM([1]Лист1!DW1079))</f>
        <v>0</v>
      </c>
      <c r="Q1076">
        <f>SIGN(SUM([1]Лист1!EA1079:EG1079))</f>
        <v>1</v>
      </c>
      <c r="R1076">
        <f>SIGN(SUM([1]Лист1!CL1079:CQ1079))</f>
        <v>0</v>
      </c>
      <c r="S1076">
        <f>SIGN(SUM([1]Лист1!ER1079))</f>
        <v>0</v>
      </c>
      <c r="T1076">
        <f>SIGN(SUM([1]Лист1!EJ1079,[1]Лист1!EK1079,[1]Лист1!EN1079,[1]Лист1!EQ1079,[1]Лист1!ES1079))</f>
        <v>0</v>
      </c>
      <c r="U1076">
        <f>SIGN(SUM([1]Лист1!DX1079:DY1079,[1]Лист1!EH1079))</f>
        <v>0</v>
      </c>
      <c r="V1076">
        <f>SIGN(SUM([1]Лист1!DZ1079,[1]Лист1!EO1079,[1]Лист1!EM1079))</f>
        <v>0</v>
      </c>
      <c r="W1076">
        <f>SIGN(SUM([1]Лист1!DL1079:DT1079))</f>
        <v>0</v>
      </c>
      <c r="X1076">
        <f>SIGN(SUM([1]Лист1!EI1079,[1]Лист1!EL1079,[1]Лист1!EP1079,[1]Лист1!EU1079:EV1079))</f>
        <v>0</v>
      </c>
      <c r="Y1076">
        <f>SIGN(SUM([1]Лист1!DU1079,[1]Лист1!ET1079))</f>
        <v>0</v>
      </c>
      <c r="Z1076">
        <f>SIGN(SUM([1]Лист1!EW1079:EY1079))</f>
        <v>0</v>
      </c>
    </row>
    <row r="1077" spans="1:26" x14ac:dyDescent="0.3">
      <c r="A1077" s="1" t="str">
        <f>[1]Лист1!B1080</f>
        <v>Phyllopharyn</v>
      </c>
      <c r="B1077" s="1" t="str">
        <f>[1]Лист1!C1080</f>
        <v>Dysteriida</v>
      </c>
      <c r="C1077" s="1" t="str">
        <f>[1]Лист1!D1080</f>
        <v>Dysteriidae</v>
      </c>
      <c r="D1077" s="1" t="str">
        <f>TRIM([1]Лист1!E1080)</f>
        <v>Dysteria</v>
      </c>
      <c r="E1077" s="1" t="str">
        <f>TRIM(CONCATENATE([1]Лист1!E1080," ",[1]Лист1!F1080))</f>
        <v>Dysteria pusilla</v>
      </c>
      <c r="F1077">
        <f>SIGN(SUM([1]Лист1!CB1080,[1]Лист1!DV1080))</f>
        <v>1</v>
      </c>
      <c r="G1077">
        <f>SIGN(SUM([1]Лист1!EZ1080,[1]Лист1!FB1080))</f>
        <v>1</v>
      </c>
      <c r="H1077">
        <f>SIGN(SUM([1]Лист1!FA1080,[1]Лист1!FU1080))</f>
        <v>1</v>
      </c>
      <c r="I1077">
        <f>SIGN(SUM([1]Лист1!FC1080))</f>
        <v>0</v>
      </c>
      <c r="J1077">
        <f>SIGN(SUM([1]Лист1!BL1080:CA1080))</f>
        <v>1</v>
      </c>
      <c r="K1077">
        <f>SIGN(SUM([1]Лист1!AR1080:BK1080))</f>
        <v>1</v>
      </c>
      <c r="L1077">
        <f>SIGN(SUM([1]Лист1!AM1080:AQ1080))</f>
        <v>1</v>
      </c>
      <c r="M1077">
        <f>SIGN(SUM([1]Лист1!CS1080:DK1080))</f>
        <v>1</v>
      </c>
      <c r="N1077">
        <f>SIGN(SUM([1]Лист1!CC1080:CK1080,[1]Лист1!CR1080))</f>
        <v>1</v>
      </c>
      <c r="O1077">
        <f>SIGN(SUM([1]Лист1!U1080:AL1080))</f>
        <v>1</v>
      </c>
      <c r="P1077">
        <f>SIGN(SUM([1]Лист1!DW1080))</f>
        <v>0</v>
      </c>
      <c r="Q1077">
        <f>SIGN(SUM([1]Лист1!EA1080:EG1080))</f>
        <v>1</v>
      </c>
      <c r="R1077">
        <f>SIGN(SUM([1]Лист1!CL1080:CQ1080))</f>
        <v>0</v>
      </c>
      <c r="S1077">
        <f>SIGN(SUM([1]Лист1!ER1080))</f>
        <v>0</v>
      </c>
      <c r="T1077">
        <f>SIGN(SUM([1]Лист1!EJ1080,[1]Лист1!EK1080,[1]Лист1!EN1080,[1]Лист1!EQ1080,[1]Лист1!ES1080))</f>
        <v>0</v>
      </c>
      <c r="U1077">
        <f>SIGN(SUM([1]Лист1!DX1080:DY1080,[1]Лист1!EH1080))</f>
        <v>0</v>
      </c>
      <c r="V1077">
        <f>SIGN(SUM([1]Лист1!DZ1080,[1]Лист1!EO1080,[1]Лист1!EM1080))</f>
        <v>0</v>
      </c>
      <c r="W1077">
        <f>SIGN(SUM([1]Лист1!DL1080:DT1080))</f>
        <v>0</v>
      </c>
      <c r="X1077">
        <f>SIGN(SUM([1]Лист1!EI1080,[1]Лист1!EL1080,[1]Лист1!EP1080,[1]Лист1!EU1080:EV1080))</f>
        <v>0</v>
      </c>
      <c r="Y1077">
        <f>SIGN(SUM([1]Лист1!DU1080,[1]Лист1!ET1080))</f>
        <v>0</v>
      </c>
      <c r="Z1077">
        <f>SIGN(SUM([1]Лист1!EW1080:EY1080))</f>
        <v>0</v>
      </c>
    </row>
    <row r="1078" spans="1:26" x14ac:dyDescent="0.3">
      <c r="A1078" s="1" t="str">
        <f>[1]Лист1!B1081</f>
        <v>Phyllopharyn</v>
      </c>
      <c r="B1078" s="1" t="str">
        <f>[1]Лист1!C1081</f>
        <v>Dysteriida</v>
      </c>
      <c r="C1078" s="1" t="str">
        <f>[1]Лист1!D1081</f>
        <v>Dysteriidae</v>
      </c>
      <c r="D1078" s="1" t="str">
        <f>TRIM([1]Лист1!E1081)</f>
        <v>Dysteria</v>
      </c>
      <c r="E1078" s="1" t="str">
        <f>TRIM(CONCATENATE([1]Лист1!E1081," ",[1]Лист1!F1081))</f>
        <v>Dysteria reesi</v>
      </c>
      <c r="F1078">
        <f>SIGN(SUM([1]Лист1!CB1081,[1]Лист1!DV1081))</f>
        <v>0</v>
      </c>
      <c r="G1078">
        <f>SIGN(SUM([1]Лист1!EZ1081,[1]Лист1!FB1081))</f>
        <v>0</v>
      </c>
      <c r="H1078">
        <f>SIGN(SUM([1]Лист1!FA1081,[1]Лист1!FU1081))</f>
        <v>1</v>
      </c>
      <c r="I1078">
        <f>SIGN(SUM([1]Лист1!FC1081))</f>
        <v>0</v>
      </c>
      <c r="J1078">
        <f>SIGN(SUM([1]Лист1!BL1081:CA1081))</f>
        <v>1</v>
      </c>
      <c r="K1078">
        <f>SIGN(SUM([1]Лист1!AR1081:BK1081))</f>
        <v>0</v>
      </c>
      <c r="L1078">
        <f>SIGN(SUM([1]Лист1!AM1081:AQ1081))</f>
        <v>0</v>
      </c>
      <c r="M1078">
        <f>SIGN(SUM([1]Лист1!CS1081:DK1081))</f>
        <v>0</v>
      </c>
      <c r="N1078">
        <f>SIGN(SUM([1]Лист1!CC1081:CK1081,[1]Лист1!CR1081))</f>
        <v>0</v>
      </c>
      <c r="O1078">
        <f>SIGN(SUM([1]Лист1!U1081:AL1081))</f>
        <v>0</v>
      </c>
      <c r="P1078">
        <f>SIGN(SUM([1]Лист1!DW1081))</f>
        <v>0</v>
      </c>
      <c r="Q1078">
        <f>SIGN(SUM([1]Лист1!EA1081:EG1081))</f>
        <v>1</v>
      </c>
      <c r="R1078">
        <f>SIGN(SUM([1]Лист1!CL1081:CQ1081))</f>
        <v>0</v>
      </c>
      <c r="S1078">
        <f>SIGN(SUM([1]Лист1!ER1081))</f>
        <v>0</v>
      </c>
      <c r="T1078">
        <f>SIGN(SUM([1]Лист1!EJ1081,[1]Лист1!EK1081,[1]Лист1!EN1081,[1]Лист1!EQ1081,[1]Лист1!ES1081))</f>
        <v>0</v>
      </c>
      <c r="U1078">
        <f>SIGN(SUM([1]Лист1!DX1081:DY1081,[1]Лист1!EH1081))</f>
        <v>0</v>
      </c>
      <c r="V1078">
        <f>SIGN(SUM([1]Лист1!DZ1081,[1]Лист1!EO1081,[1]Лист1!EM1081))</f>
        <v>0</v>
      </c>
      <c r="W1078">
        <f>SIGN(SUM([1]Лист1!DL1081:DT1081))</f>
        <v>0</v>
      </c>
      <c r="X1078">
        <f>SIGN(SUM([1]Лист1!EI1081,[1]Лист1!EL1081,[1]Лист1!EP1081,[1]Лист1!EU1081:EV1081))</f>
        <v>0</v>
      </c>
      <c r="Y1078">
        <f>SIGN(SUM([1]Лист1!DU1081,[1]Лист1!ET1081))</f>
        <v>0</v>
      </c>
      <c r="Z1078">
        <f>SIGN(SUM([1]Лист1!EW1081:EY1081))</f>
        <v>0</v>
      </c>
    </row>
    <row r="1079" spans="1:26" x14ac:dyDescent="0.3">
      <c r="A1079" s="1" t="str">
        <f>[1]Лист1!B1082</f>
        <v>Phyllopharyn</v>
      </c>
      <c r="B1079" s="1" t="str">
        <f>[1]Лист1!C1082</f>
        <v>Dysteriida</v>
      </c>
      <c r="C1079" s="1" t="str">
        <f>[1]Лист1!D1082</f>
        <v>Dysteriidae</v>
      </c>
      <c r="D1079" s="1" t="str">
        <f>TRIM([1]Лист1!E1082)</f>
        <v>Dysteria</v>
      </c>
      <c r="E1079" s="1" t="str">
        <f>TRIM(CONCATENATE([1]Лист1!E1082," ",[1]Лист1!F1082))</f>
        <v>Dysteria semilunaris</v>
      </c>
      <c r="F1079">
        <f>SIGN(SUM([1]Лист1!CB1082,[1]Лист1!DV1082))</f>
        <v>0</v>
      </c>
      <c r="G1079">
        <f>SIGN(SUM([1]Лист1!EZ1082,[1]Лист1!FB1082))</f>
        <v>0</v>
      </c>
      <c r="H1079">
        <f>SIGN(SUM([1]Лист1!FA1082,[1]Лист1!FU1082))</f>
        <v>0</v>
      </c>
      <c r="I1079">
        <f>SIGN(SUM([1]Лист1!FC1082))</f>
        <v>1</v>
      </c>
      <c r="J1079">
        <f>SIGN(SUM([1]Лист1!BL1082:CA1082))</f>
        <v>0</v>
      </c>
      <c r="K1079">
        <f>SIGN(SUM([1]Лист1!AR1082:BK1082))</f>
        <v>0</v>
      </c>
      <c r="L1079">
        <f>SIGN(SUM([1]Лист1!AM1082:AQ1082))</f>
        <v>0</v>
      </c>
      <c r="M1079">
        <f>SIGN(SUM([1]Лист1!CS1082:DK1082))</f>
        <v>0</v>
      </c>
      <c r="N1079">
        <f>SIGN(SUM([1]Лист1!CC1082:CK1082,[1]Лист1!CR1082))</f>
        <v>0</v>
      </c>
      <c r="O1079">
        <f>SIGN(SUM([1]Лист1!U1082:AL1082))</f>
        <v>1</v>
      </c>
      <c r="P1079">
        <f>SIGN(SUM([1]Лист1!DW1082))</f>
        <v>0</v>
      </c>
      <c r="Q1079">
        <f>SIGN(SUM([1]Лист1!EA1082:EG1082))</f>
        <v>1</v>
      </c>
      <c r="R1079">
        <f>SIGN(SUM([1]Лист1!CL1082:CQ1082))</f>
        <v>0</v>
      </c>
      <c r="S1079">
        <f>SIGN(SUM([1]Лист1!ER1082))</f>
        <v>0</v>
      </c>
      <c r="T1079">
        <f>SIGN(SUM([1]Лист1!EJ1082,[1]Лист1!EK1082,[1]Лист1!EN1082,[1]Лист1!EQ1082,[1]Лист1!ES1082))</f>
        <v>0</v>
      </c>
      <c r="U1079">
        <f>SIGN(SUM([1]Лист1!DX1082:DY1082,[1]Лист1!EH1082))</f>
        <v>0</v>
      </c>
      <c r="V1079">
        <f>SIGN(SUM([1]Лист1!DZ1082,[1]Лист1!EO1082,[1]Лист1!EM1082))</f>
        <v>0</v>
      </c>
      <c r="W1079">
        <f>SIGN(SUM([1]Лист1!DL1082:DT1082))</f>
        <v>0</v>
      </c>
      <c r="X1079">
        <f>SIGN(SUM([1]Лист1!EI1082,[1]Лист1!EL1082,[1]Лист1!EP1082,[1]Лист1!EU1082:EV1082))</f>
        <v>0</v>
      </c>
      <c r="Y1079">
        <f>SIGN(SUM([1]Лист1!DU1082,[1]Лист1!ET1082))</f>
        <v>0</v>
      </c>
      <c r="Z1079">
        <f>SIGN(SUM([1]Лист1!EW1082:EY1082))</f>
        <v>0</v>
      </c>
    </row>
    <row r="1080" spans="1:26" x14ac:dyDescent="0.3">
      <c r="A1080" s="1" t="str">
        <f>[1]Лист1!B1083</f>
        <v>Phyllopharyn</v>
      </c>
      <c r="B1080" s="1" t="str">
        <f>[1]Лист1!C1083</f>
        <v>Dysteriida</v>
      </c>
      <c r="C1080" s="1" t="str">
        <f>[1]Лист1!D1083</f>
        <v>Dysteriidae</v>
      </c>
      <c r="D1080" s="1" t="str">
        <f>TRIM([1]Лист1!E1083)</f>
        <v>Dysteria</v>
      </c>
      <c r="E1080" s="1" t="str">
        <f>TRIM(CONCATENATE([1]Лист1!E1083," ",[1]Лист1!F1083))</f>
        <v>Dysteria subtropica</v>
      </c>
      <c r="F1080">
        <f>SIGN(SUM([1]Лист1!CB1083,[1]Лист1!DV1083))</f>
        <v>0</v>
      </c>
      <c r="G1080">
        <f>SIGN(SUM([1]Лист1!EZ1083,[1]Лист1!FB1083))</f>
        <v>0</v>
      </c>
      <c r="H1080">
        <f>SIGN(SUM([1]Лист1!FA1083,[1]Лист1!FU1083))</f>
        <v>0</v>
      </c>
      <c r="I1080">
        <f>SIGN(SUM([1]Лист1!FC1083))</f>
        <v>0</v>
      </c>
      <c r="J1080">
        <f>SIGN(SUM([1]Лист1!BL1083:CA1083))</f>
        <v>0</v>
      </c>
      <c r="K1080">
        <f>SIGN(SUM([1]Лист1!AR1083:BK1083))</f>
        <v>0</v>
      </c>
      <c r="L1080">
        <f>SIGN(SUM([1]Лист1!AM1083:AQ1083))</f>
        <v>0</v>
      </c>
      <c r="M1080">
        <f>SIGN(SUM([1]Лист1!CS1083:DK1083))</f>
        <v>0</v>
      </c>
      <c r="N1080">
        <f>SIGN(SUM([1]Лист1!CC1083:CK1083,[1]Лист1!CR1083))</f>
        <v>0</v>
      </c>
      <c r="O1080">
        <f>SIGN(SUM([1]Лист1!U1083:AL1083))</f>
        <v>0</v>
      </c>
      <c r="P1080">
        <f>SIGN(SUM([1]Лист1!DW1083))</f>
        <v>0</v>
      </c>
      <c r="Q1080">
        <f>SIGN(SUM([1]Лист1!EA1083:EG1083))</f>
        <v>1</v>
      </c>
      <c r="R1080">
        <f>SIGN(SUM([1]Лист1!CL1083:CQ1083))</f>
        <v>0</v>
      </c>
      <c r="S1080">
        <f>SIGN(SUM([1]Лист1!ER1083))</f>
        <v>0</v>
      </c>
      <c r="T1080">
        <f>SIGN(SUM([1]Лист1!EJ1083,[1]Лист1!EK1083,[1]Лист1!EN1083,[1]Лист1!EQ1083,[1]Лист1!ES1083))</f>
        <v>0</v>
      </c>
      <c r="U1080">
        <f>SIGN(SUM([1]Лист1!DX1083:DY1083,[1]Лист1!EH1083))</f>
        <v>0</v>
      </c>
      <c r="V1080">
        <f>SIGN(SUM([1]Лист1!DZ1083,[1]Лист1!EO1083,[1]Лист1!EM1083))</f>
        <v>0</v>
      </c>
      <c r="W1080">
        <f>SIGN(SUM([1]Лист1!DL1083:DT1083))</f>
        <v>0</v>
      </c>
      <c r="X1080">
        <f>SIGN(SUM([1]Лист1!EI1083,[1]Лист1!EL1083,[1]Лист1!EP1083,[1]Лист1!EU1083:EV1083))</f>
        <v>0</v>
      </c>
      <c r="Y1080">
        <f>SIGN(SUM([1]Лист1!DU1083,[1]Лист1!ET1083))</f>
        <v>0</v>
      </c>
      <c r="Z1080">
        <f>SIGN(SUM([1]Лист1!EW1083:EY1083))</f>
        <v>0</v>
      </c>
    </row>
    <row r="1081" spans="1:26" x14ac:dyDescent="0.3">
      <c r="A1081" s="1" t="str">
        <f>[1]Лист1!B1084</f>
        <v>Phyllopharyn</v>
      </c>
      <c r="B1081" s="1" t="str">
        <f>[1]Лист1!C1084</f>
        <v>Dysteriida</v>
      </c>
      <c r="C1081" s="1" t="str">
        <f>[1]Лист1!D1084</f>
        <v>Dysteriidae</v>
      </c>
      <c r="D1081" s="1" t="str">
        <f>TRIM([1]Лист1!E1084)</f>
        <v>Dysteria</v>
      </c>
      <c r="E1081" s="1" t="str">
        <f>TRIM(CONCATENATE([1]Лист1!E1084," ",[1]Лист1!F1084))</f>
        <v>Dysteria sulcata</v>
      </c>
      <c r="F1081">
        <f>SIGN(SUM([1]Лист1!CB1084,[1]Лист1!DV1084))</f>
        <v>0</v>
      </c>
      <c r="G1081">
        <f>SIGN(SUM([1]Лист1!EZ1084,[1]Лист1!FB1084))</f>
        <v>1</v>
      </c>
      <c r="H1081">
        <f>SIGN(SUM([1]Лист1!FA1084,[1]Лист1!FU1084))</f>
        <v>1</v>
      </c>
      <c r="I1081">
        <f>SIGN(SUM([1]Лист1!FC1084))</f>
        <v>0</v>
      </c>
      <c r="J1081">
        <f>SIGN(SUM([1]Лист1!BL1084:CA1084))</f>
        <v>1</v>
      </c>
      <c r="K1081">
        <f>SIGN(SUM([1]Лист1!AR1084:BK1084))</f>
        <v>1</v>
      </c>
      <c r="L1081">
        <f>SIGN(SUM([1]Лист1!AM1084:AQ1084))</f>
        <v>1</v>
      </c>
      <c r="M1081">
        <f>SIGN(SUM([1]Лист1!CS1084:DK1084))</f>
        <v>1</v>
      </c>
      <c r="N1081">
        <f>SIGN(SUM([1]Лист1!CC1084:CK1084,[1]Лист1!CR1084))</f>
        <v>0</v>
      </c>
      <c r="O1081">
        <f>SIGN(SUM([1]Лист1!U1084:AL1084))</f>
        <v>1</v>
      </c>
      <c r="P1081">
        <f>SIGN(SUM([1]Лист1!DW1084))</f>
        <v>0</v>
      </c>
      <c r="Q1081">
        <f>SIGN(SUM([1]Лист1!EA1084:EG1084))</f>
        <v>0</v>
      </c>
      <c r="R1081">
        <f>SIGN(SUM([1]Лист1!CL1084:CQ1084))</f>
        <v>0</v>
      </c>
      <c r="S1081">
        <f>SIGN(SUM([1]Лист1!ER1084))</f>
        <v>0</v>
      </c>
      <c r="T1081">
        <f>SIGN(SUM([1]Лист1!EJ1084,[1]Лист1!EK1084,[1]Лист1!EN1084,[1]Лист1!EQ1084,[1]Лист1!ES1084))</f>
        <v>0</v>
      </c>
      <c r="U1081">
        <f>SIGN(SUM([1]Лист1!DX1084:DY1084,[1]Лист1!EH1084))</f>
        <v>0</v>
      </c>
      <c r="V1081">
        <f>SIGN(SUM([1]Лист1!DZ1084,[1]Лист1!EO1084,[1]Лист1!EM1084))</f>
        <v>0</v>
      </c>
      <c r="W1081">
        <f>SIGN(SUM([1]Лист1!DL1084:DT1084))</f>
        <v>0</v>
      </c>
      <c r="X1081">
        <f>SIGN(SUM([1]Лист1!EI1084,[1]Лист1!EL1084,[1]Лист1!EP1084,[1]Лист1!EU1084:EV1084))</f>
        <v>0</v>
      </c>
      <c r="Y1081">
        <f>SIGN(SUM([1]Лист1!DU1084,[1]Лист1!ET1084))</f>
        <v>0</v>
      </c>
      <c r="Z1081">
        <f>SIGN(SUM([1]Лист1!EW1084:EY1084))</f>
        <v>0</v>
      </c>
    </row>
    <row r="1082" spans="1:26" x14ac:dyDescent="0.3">
      <c r="A1082" s="1" t="str">
        <f>[1]Лист1!B1085</f>
        <v>Phyllopharyn</v>
      </c>
      <c r="B1082" s="1" t="str">
        <f>[1]Лист1!C1085</f>
        <v>Dysteriida</v>
      </c>
      <c r="C1082" s="1" t="str">
        <f>[1]Лист1!D1085</f>
        <v>Dysteriidae</v>
      </c>
      <c r="D1082" s="1" t="str">
        <f>TRIM([1]Лист1!E1085)</f>
        <v>Hartmannulopsis</v>
      </c>
      <c r="E1082" s="1" t="str">
        <f>TRIM(CONCATENATE([1]Лист1!E1085," ",[1]Лист1!F1085))</f>
        <v>Hartmannulopsis dysteriana</v>
      </c>
      <c r="F1082">
        <f>SIGN(SUM([1]Лист1!CB1085,[1]Лист1!DV1085))</f>
        <v>0</v>
      </c>
      <c r="G1082">
        <f>SIGN(SUM([1]Лист1!EZ1085,[1]Лист1!FB1085))</f>
        <v>0</v>
      </c>
      <c r="H1082">
        <f>SIGN(SUM([1]Лист1!FA1085,[1]Лист1!FU1085))</f>
        <v>0</v>
      </c>
      <c r="I1082">
        <f>SIGN(SUM([1]Лист1!FC1085))</f>
        <v>0</v>
      </c>
      <c r="J1082">
        <f>SIGN(SUM([1]Лист1!BL1085:CA1085))</f>
        <v>0</v>
      </c>
      <c r="K1082">
        <f>SIGN(SUM([1]Лист1!AR1085:BK1085))</f>
        <v>0</v>
      </c>
      <c r="L1082">
        <f>SIGN(SUM([1]Лист1!AM1085:AQ1085))</f>
        <v>0</v>
      </c>
      <c r="M1082">
        <f>SIGN(SUM([1]Лист1!CS1085:DK1085))</f>
        <v>1</v>
      </c>
      <c r="N1082">
        <f>SIGN(SUM([1]Лист1!CC1085:CK1085,[1]Лист1!CR1085))</f>
        <v>0</v>
      </c>
      <c r="O1082">
        <f>SIGN(SUM([1]Лист1!U1085:AL1085))</f>
        <v>0</v>
      </c>
      <c r="P1082">
        <f>SIGN(SUM([1]Лист1!DW1085))</f>
        <v>0</v>
      </c>
      <c r="Q1082">
        <f>SIGN(SUM([1]Лист1!EA1085:EG1085))</f>
        <v>0</v>
      </c>
      <c r="R1082">
        <f>SIGN(SUM([1]Лист1!CL1085:CQ1085))</f>
        <v>0</v>
      </c>
      <c r="S1082">
        <f>SIGN(SUM([1]Лист1!ER1085))</f>
        <v>0</v>
      </c>
      <c r="T1082">
        <f>SIGN(SUM([1]Лист1!EJ1085,[1]Лист1!EK1085,[1]Лист1!EN1085,[1]Лист1!EQ1085,[1]Лист1!ES1085))</f>
        <v>0</v>
      </c>
      <c r="U1082">
        <f>SIGN(SUM([1]Лист1!DX1085:DY1085,[1]Лист1!EH1085))</f>
        <v>0</v>
      </c>
      <c r="V1082">
        <f>SIGN(SUM([1]Лист1!DZ1085,[1]Лист1!EO1085,[1]Лист1!EM1085))</f>
        <v>0</v>
      </c>
      <c r="W1082">
        <f>SIGN(SUM([1]Лист1!DL1085:DT1085))</f>
        <v>0</v>
      </c>
      <c r="X1082">
        <f>SIGN(SUM([1]Лист1!EI1085,[1]Лист1!EL1085,[1]Лист1!EP1085,[1]Лист1!EU1085:EV1085))</f>
        <v>0</v>
      </c>
      <c r="Y1082">
        <f>SIGN(SUM([1]Лист1!DU1085,[1]Лист1!ET1085))</f>
        <v>0</v>
      </c>
      <c r="Z1082">
        <f>SIGN(SUM([1]Лист1!EW1085:EY1085))</f>
        <v>0</v>
      </c>
    </row>
    <row r="1083" spans="1:26" x14ac:dyDescent="0.3">
      <c r="A1083" s="1" t="str">
        <f>[1]Лист1!B1086</f>
        <v>Phyllopharyn</v>
      </c>
      <c r="B1083" s="1" t="str">
        <f>[1]Лист1!C1086</f>
        <v>Dysteriida</v>
      </c>
      <c r="C1083" s="1" t="str">
        <f>[1]Лист1!D1086</f>
        <v>Dysteriidae</v>
      </c>
      <c r="D1083" s="1" t="str">
        <f>TRIM([1]Лист1!E1086)</f>
        <v>Mirodysteria</v>
      </c>
      <c r="E1083" s="1" t="str">
        <f>TRIM(CONCATENATE([1]Лист1!E1086," ",[1]Лист1!F1086))</f>
        <v>Mirodysteria aplanata</v>
      </c>
      <c r="F1083">
        <f>SIGN(SUM([1]Лист1!CB1086,[1]Лист1!DV1086))</f>
        <v>0</v>
      </c>
      <c r="G1083">
        <f>SIGN(SUM([1]Лист1!EZ1086,[1]Лист1!FB1086))</f>
        <v>1</v>
      </c>
      <c r="H1083">
        <f>SIGN(SUM([1]Лист1!FA1086,[1]Лист1!FU1086))</f>
        <v>0</v>
      </c>
      <c r="I1083">
        <f>SIGN(SUM([1]Лист1!FC1086))</f>
        <v>0</v>
      </c>
      <c r="J1083">
        <f>SIGN(SUM([1]Лист1!BL1086:CA1086))</f>
        <v>0</v>
      </c>
      <c r="K1083">
        <f>SIGN(SUM([1]Лист1!AR1086:BK1086))</f>
        <v>1</v>
      </c>
      <c r="L1083">
        <f>SIGN(SUM([1]Лист1!AM1086:AQ1086))</f>
        <v>1</v>
      </c>
      <c r="M1083">
        <f>SIGN(SUM([1]Лист1!CS1086:DK1086))</f>
        <v>0</v>
      </c>
      <c r="N1083">
        <f>SIGN(SUM([1]Лист1!CC1086:CK1086,[1]Лист1!CR1086))</f>
        <v>0</v>
      </c>
      <c r="O1083">
        <f>SIGN(SUM([1]Лист1!U1086:AL1086))</f>
        <v>0</v>
      </c>
      <c r="P1083">
        <f>SIGN(SUM([1]Лист1!DW1086))</f>
        <v>0</v>
      </c>
      <c r="Q1083">
        <f>SIGN(SUM([1]Лист1!EA1086:EG1086))</f>
        <v>0</v>
      </c>
      <c r="R1083">
        <f>SIGN(SUM([1]Лист1!CL1086:CQ1086))</f>
        <v>0</v>
      </c>
      <c r="S1083">
        <f>SIGN(SUM([1]Лист1!ER1086))</f>
        <v>0</v>
      </c>
      <c r="T1083">
        <f>SIGN(SUM([1]Лист1!EJ1086,[1]Лист1!EK1086,[1]Лист1!EN1086,[1]Лист1!EQ1086,[1]Лист1!ES1086))</f>
        <v>0</v>
      </c>
      <c r="U1083">
        <f>SIGN(SUM([1]Лист1!DX1086:DY1086,[1]Лист1!EH1086))</f>
        <v>0</v>
      </c>
      <c r="V1083">
        <f>SIGN(SUM([1]Лист1!DZ1086,[1]Лист1!EO1086,[1]Лист1!EM1086))</f>
        <v>0</v>
      </c>
      <c r="W1083">
        <f>SIGN(SUM([1]Лист1!DL1086:DT1086))</f>
        <v>0</v>
      </c>
      <c r="X1083">
        <f>SIGN(SUM([1]Лист1!EI1086,[1]Лист1!EL1086,[1]Лист1!EP1086,[1]Лист1!EU1086:EV1086))</f>
        <v>0</v>
      </c>
      <c r="Y1083">
        <f>SIGN(SUM([1]Лист1!DU1086,[1]Лист1!ET1086))</f>
        <v>0</v>
      </c>
      <c r="Z1083">
        <f>SIGN(SUM([1]Лист1!EW1086:EY1086))</f>
        <v>0</v>
      </c>
    </row>
    <row r="1084" spans="1:26" x14ac:dyDescent="0.3">
      <c r="A1084" s="1" t="str">
        <f>[1]Лист1!B1087</f>
        <v>Phyllopharyn</v>
      </c>
      <c r="B1084" s="1" t="str">
        <f>[1]Лист1!C1087</f>
        <v>Dysteriida</v>
      </c>
      <c r="C1084" s="1" t="str">
        <f>[1]Лист1!D1087</f>
        <v>Dysteriidae</v>
      </c>
      <c r="D1084" s="1" t="str">
        <f>TRIM([1]Лист1!E1087)</f>
        <v>Mirodysteria</v>
      </c>
      <c r="E1084" s="1" t="str">
        <f>TRIM(CONCATENATE([1]Лист1!E1087," ",[1]Лист1!F1087))</f>
        <v>Mirodysteria decora</v>
      </c>
      <c r="F1084">
        <f>SIGN(SUM([1]Лист1!CB1087,[1]Лист1!DV1087))</f>
        <v>0</v>
      </c>
      <c r="G1084">
        <f>SIGN(SUM([1]Лист1!EZ1087,[1]Лист1!FB1087))</f>
        <v>0</v>
      </c>
      <c r="H1084">
        <f>SIGN(SUM([1]Лист1!FA1087,[1]Лист1!FU1087))</f>
        <v>1</v>
      </c>
      <c r="I1084">
        <f>SIGN(SUM([1]Лист1!FC1087))</f>
        <v>0</v>
      </c>
      <c r="J1084">
        <f>SIGN(SUM([1]Лист1!BL1087:CA1087))</f>
        <v>1</v>
      </c>
      <c r="K1084">
        <f>SIGN(SUM([1]Лист1!AR1087:BK1087))</f>
        <v>0</v>
      </c>
      <c r="L1084">
        <f>SIGN(SUM([1]Лист1!AM1087:AQ1087))</f>
        <v>0</v>
      </c>
      <c r="M1084">
        <f>SIGN(SUM([1]Лист1!CS1087:DK1087))</f>
        <v>1</v>
      </c>
      <c r="N1084">
        <f>SIGN(SUM([1]Лист1!CC1087:CK1087,[1]Лист1!CR1087))</f>
        <v>0</v>
      </c>
      <c r="O1084">
        <f>SIGN(SUM([1]Лист1!U1087:AL1087))</f>
        <v>0</v>
      </c>
      <c r="P1084">
        <f>SIGN(SUM([1]Лист1!DW1087))</f>
        <v>0</v>
      </c>
      <c r="Q1084">
        <f>SIGN(SUM([1]Лист1!EA1087:EG1087))</f>
        <v>1</v>
      </c>
      <c r="R1084">
        <f>SIGN(SUM([1]Лист1!CL1087:CQ1087))</f>
        <v>0</v>
      </c>
      <c r="S1084">
        <f>SIGN(SUM([1]Лист1!ER1087))</f>
        <v>0</v>
      </c>
      <c r="T1084">
        <f>SIGN(SUM([1]Лист1!EJ1087,[1]Лист1!EK1087,[1]Лист1!EN1087,[1]Лист1!EQ1087,[1]Лист1!ES1087))</f>
        <v>0</v>
      </c>
      <c r="U1084">
        <f>SIGN(SUM([1]Лист1!DX1087:DY1087,[1]Лист1!EH1087))</f>
        <v>0</v>
      </c>
      <c r="V1084">
        <f>SIGN(SUM([1]Лист1!DZ1087,[1]Лист1!EO1087,[1]Лист1!EM1087))</f>
        <v>0</v>
      </c>
      <c r="W1084">
        <f>SIGN(SUM([1]Лист1!DL1087:DT1087))</f>
        <v>0</v>
      </c>
      <c r="X1084">
        <f>SIGN(SUM([1]Лист1!EI1087,[1]Лист1!EL1087,[1]Лист1!EP1087,[1]Лист1!EU1087:EV1087))</f>
        <v>0</v>
      </c>
      <c r="Y1084">
        <f>SIGN(SUM([1]Лист1!DU1087,[1]Лист1!ET1087))</f>
        <v>0</v>
      </c>
      <c r="Z1084">
        <f>SIGN(SUM([1]Лист1!EW1087:EY1087))</f>
        <v>0</v>
      </c>
    </row>
    <row r="1085" spans="1:26" x14ac:dyDescent="0.3">
      <c r="A1085" s="1" t="str">
        <f>[1]Лист1!B1088</f>
        <v>Phyllopharyn</v>
      </c>
      <c r="B1085" s="1" t="str">
        <f>[1]Лист1!C1088</f>
        <v>Dysteriida</v>
      </c>
      <c r="C1085" s="1" t="str">
        <f>[1]Лист1!D1088</f>
        <v>Dysteriidae</v>
      </c>
      <c r="D1085" s="1" t="str">
        <f>TRIM([1]Лист1!E1088)</f>
        <v>Spirodysteria</v>
      </c>
      <c r="E1085" s="1" t="str">
        <f>TRIM(CONCATENATE([1]Лист1!E1088," ",[1]Лист1!F1088))</f>
        <v>Spirodysteria kahli</v>
      </c>
      <c r="F1085">
        <f>SIGN(SUM([1]Лист1!CB1088,[1]Лист1!DV1088))</f>
        <v>0</v>
      </c>
      <c r="G1085">
        <f>SIGN(SUM([1]Лист1!EZ1088,[1]Лист1!FB1088))</f>
        <v>0</v>
      </c>
      <c r="H1085">
        <f>SIGN(SUM([1]Лист1!FA1088,[1]Лист1!FU1088))</f>
        <v>0</v>
      </c>
      <c r="I1085">
        <f>SIGN(SUM([1]Лист1!FC1088))</f>
        <v>0</v>
      </c>
      <c r="J1085">
        <f>SIGN(SUM([1]Лист1!BL1088:CA1088))</f>
        <v>0</v>
      </c>
      <c r="K1085">
        <f>SIGN(SUM([1]Лист1!AR1088:BK1088))</f>
        <v>0</v>
      </c>
      <c r="L1085">
        <f>SIGN(SUM([1]Лист1!AM1088:AQ1088))</f>
        <v>0</v>
      </c>
      <c r="M1085">
        <f>SIGN(SUM([1]Лист1!CS1088:DK1088))</f>
        <v>0</v>
      </c>
      <c r="N1085">
        <f>SIGN(SUM([1]Лист1!CC1088:CK1088,[1]Лист1!CR1088))</f>
        <v>0</v>
      </c>
      <c r="O1085">
        <f>SIGN(SUM([1]Лист1!U1088:AL1088))</f>
        <v>1</v>
      </c>
      <c r="P1085">
        <f>SIGN(SUM([1]Лист1!DW1088))</f>
        <v>0</v>
      </c>
      <c r="Q1085">
        <f>SIGN(SUM([1]Лист1!EA1088:EG1088))</f>
        <v>1</v>
      </c>
      <c r="R1085">
        <f>SIGN(SUM([1]Лист1!CL1088:CQ1088))</f>
        <v>0</v>
      </c>
      <c r="S1085">
        <f>SIGN(SUM([1]Лист1!ER1088))</f>
        <v>0</v>
      </c>
      <c r="T1085">
        <f>SIGN(SUM([1]Лист1!EJ1088,[1]Лист1!EK1088,[1]Лист1!EN1088,[1]Лист1!EQ1088,[1]Лист1!ES1088))</f>
        <v>0</v>
      </c>
      <c r="U1085">
        <f>SIGN(SUM([1]Лист1!DX1088:DY1088,[1]Лист1!EH1088))</f>
        <v>0</v>
      </c>
      <c r="V1085">
        <f>SIGN(SUM([1]Лист1!DZ1088,[1]Лист1!EO1088,[1]Лист1!EM1088))</f>
        <v>0</v>
      </c>
      <c r="W1085">
        <f>SIGN(SUM([1]Лист1!DL1088:DT1088))</f>
        <v>0</v>
      </c>
      <c r="X1085">
        <f>SIGN(SUM([1]Лист1!EI1088,[1]Лист1!EL1088,[1]Лист1!EP1088,[1]Лист1!EU1088:EV1088))</f>
        <v>0</v>
      </c>
      <c r="Y1085">
        <f>SIGN(SUM([1]Лист1!DU1088,[1]Лист1!ET1088))</f>
        <v>0</v>
      </c>
      <c r="Z1085">
        <f>SIGN(SUM([1]Лист1!EW1088:EY1088))</f>
        <v>0</v>
      </c>
    </row>
    <row r="1086" spans="1:26" x14ac:dyDescent="0.3">
      <c r="A1086" s="1" t="str">
        <f>[1]Лист1!B1089</f>
        <v>Phyllopharyn</v>
      </c>
      <c r="B1086" s="1" t="str">
        <f>[1]Лист1!C1089</f>
        <v>Dysteriida</v>
      </c>
      <c r="C1086" s="1" t="str">
        <f>[1]Лист1!D1089</f>
        <v>Dysteriidae</v>
      </c>
      <c r="D1086" s="1" t="str">
        <f>TRIM([1]Лист1!E1089)</f>
        <v>Spirodysteria</v>
      </c>
      <c r="E1086" s="1" t="str">
        <f>TRIM(CONCATENATE([1]Лист1!E1089," ",[1]Лист1!F1089))</f>
        <v>Spirodysteria ganghwaensis</v>
      </c>
      <c r="F1086">
        <f>SIGN(SUM([1]Лист1!CB1089,[1]Лист1!DV1089))</f>
        <v>0</v>
      </c>
      <c r="G1086">
        <f>SIGN(SUM([1]Лист1!EZ1089,[1]Лист1!FB1089))</f>
        <v>0</v>
      </c>
      <c r="H1086">
        <f>SIGN(SUM([1]Лист1!FA1089,[1]Лист1!FU1089))</f>
        <v>0</v>
      </c>
      <c r="I1086">
        <f>SIGN(SUM([1]Лист1!FC1089))</f>
        <v>0</v>
      </c>
      <c r="J1086">
        <f>SIGN(SUM([1]Лист1!BL1089:CA1089))</f>
        <v>0</v>
      </c>
      <c r="K1086">
        <f>SIGN(SUM([1]Лист1!AR1089:BK1089))</f>
        <v>0</v>
      </c>
      <c r="L1086">
        <f>SIGN(SUM([1]Лист1!AM1089:AQ1089))</f>
        <v>0</v>
      </c>
      <c r="M1086">
        <f>SIGN(SUM([1]Лист1!CS1089:DK1089))</f>
        <v>0</v>
      </c>
      <c r="N1086">
        <f>SIGN(SUM([1]Лист1!CC1089:CK1089,[1]Лист1!CR1089))</f>
        <v>0</v>
      </c>
      <c r="O1086">
        <f>SIGN(SUM([1]Лист1!U1089:AL1089))</f>
        <v>0</v>
      </c>
      <c r="P1086">
        <f>SIGN(SUM([1]Лист1!DW1089))</f>
        <v>0</v>
      </c>
      <c r="Q1086">
        <f>SIGN(SUM([1]Лист1!EA1089:EG1089))</f>
        <v>1</v>
      </c>
      <c r="R1086">
        <f>SIGN(SUM([1]Лист1!CL1089:CQ1089))</f>
        <v>0</v>
      </c>
      <c r="S1086">
        <f>SIGN(SUM([1]Лист1!ER1089))</f>
        <v>0</v>
      </c>
      <c r="T1086">
        <f>SIGN(SUM([1]Лист1!EJ1089,[1]Лист1!EK1089,[1]Лист1!EN1089,[1]Лист1!EQ1089,[1]Лист1!ES1089))</f>
        <v>0</v>
      </c>
      <c r="U1086">
        <f>SIGN(SUM([1]Лист1!DX1089:DY1089,[1]Лист1!EH1089))</f>
        <v>0</v>
      </c>
      <c r="V1086">
        <f>SIGN(SUM([1]Лист1!DZ1089,[1]Лист1!EO1089,[1]Лист1!EM1089))</f>
        <v>0</v>
      </c>
      <c r="W1086">
        <f>SIGN(SUM([1]Лист1!DL1089:DT1089))</f>
        <v>0</v>
      </c>
      <c r="X1086">
        <f>SIGN(SUM([1]Лист1!EI1089,[1]Лист1!EL1089,[1]Лист1!EP1089,[1]Лист1!EU1089:EV1089))</f>
        <v>0</v>
      </c>
      <c r="Y1086">
        <f>SIGN(SUM([1]Лист1!DU1089,[1]Лист1!ET1089))</f>
        <v>0</v>
      </c>
      <c r="Z1086">
        <f>SIGN(SUM([1]Лист1!EW1089:EY1089))</f>
        <v>0</v>
      </c>
    </row>
    <row r="1087" spans="1:26" x14ac:dyDescent="0.3">
      <c r="A1087" s="1" t="str">
        <f>[1]Лист1!B1090</f>
        <v>Phyllopharyn</v>
      </c>
      <c r="B1087" s="1" t="str">
        <f>[1]Лист1!C1090</f>
        <v>Dysteriida</v>
      </c>
      <c r="C1087" s="1" t="str">
        <f>[1]Лист1!D1090</f>
        <v>Dysteriidae</v>
      </c>
      <c r="D1087" s="1" t="str">
        <f>TRIM([1]Лист1!E1090)</f>
        <v>Trochilia</v>
      </c>
      <c r="E1087" s="1" t="str">
        <f>TRIM(CONCATENATE([1]Лист1!E1090," ",[1]Лист1!F1090))</f>
        <v>Trochilia fluviatilis</v>
      </c>
      <c r="F1087">
        <f>SIGN(SUM([1]Лист1!CB1090,[1]Лист1!DV1090))</f>
        <v>0</v>
      </c>
      <c r="G1087">
        <f>SIGN(SUM([1]Лист1!EZ1090,[1]Лист1!FB1090))</f>
        <v>0</v>
      </c>
      <c r="H1087">
        <f>SIGN(SUM([1]Лист1!FA1090,[1]Лист1!FU1090))</f>
        <v>0</v>
      </c>
      <c r="I1087">
        <f>SIGN(SUM([1]Лист1!FC1090))</f>
        <v>0</v>
      </c>
      <c r="J1087">
        <f>SIGN(SUM([1]Лист1!BL1090:CA1090))</f>
        <v>0</v>
      </c>
      <c r="K1087">
        <f>SIGN(SUM([1]Лист1!AR1090:BK1090))</f>
        <v>0</v>
      </c>
      <c r="L1087">
        <f>SIGN(SUM([1]Лист1!AM1090:AQ1090))</f>
        <v>0</v>
      </c>
      <c r="M1087">
        <f>SIGN(SUM([1]Лист1!CS1090:DK1090))</f>
        <v>1</v>
      </c>
      <c r="N1087">
        <f>SIGN(SUM([1]Лист1!CC1090:CK1090,[1]Лист1!CR1090))</f>
        <v>0</v>
      </c>
      <c r="O1087">
        <f>SIGN(SUM([1]Лист1!U1090:AL1090))</f>
        <v>0</v>
      </c>
      <c r="P1087">
        <f>SIGN(SUM([1]Лист1!DW1090))</f>
        <v>0</v>
      </c>
      <c r="Q1087">
        <f>SIGN(SUM([1]Лист1!EA1090:EG1090))</f>
        <v>0</v>
      </c>
      <c r="R1087">
        <f>SIGN(SUM([1]Лист1!CL1090:CQ1090))</f>
        <v>0</v>
      </c>
      <c r="S1087">
        <f>SIGN(SUM([1]Лист1!ER1090))</f>
        <v>0</v>
      </c>
      <c r="T1087">
        <f>SIGN(SUM([1]Лист1!EJ1090,[1]Лист1!EK1090,[1]Лист1!EN1090,[1]Лист1!EQ1090,[1]Лист1!ES1090))</f>
        <v>0</v>
      </c>
      <c r="U1087">
        <f>SIGN(SUM([1]Лист1!DX1090:DY1090,[1]Лист1!EH1090))</f>
        <v>0</v>
      </c>
      <c r="V1087">
        <f>SIGN(SUM([1]Лист1!DZ1090,[1]Лист1!EO1090,[1]Лист1!EM1090))</f>
        <v>0</v>
      </c>
      <c r="W1087">
        <f>SIGN(SUM([1]Лист1!DL1090:DT1090))</f>
        <v>0</v>
      </c>
      <c r="X1087">
        <f>SIGN(SUM([1]Лист1!EI1090,[1]Лист1!EL1090,[1]Лист1!EP1090,[1]Лист1!EU1090:EV1090))</f>
        <v>0</v>
      </c>
      <c r="Y1087">
        <f>SIGN(SUM([1]Лист1!DU1090,[1]Лист1!ET1090))</f>
        <v>0</v>
      </c>
      <c r="Z1087">
        <f>SIGN(SUM([1]Лист1!EW1090:EY1090))</f>
        <v>0</v>
      </c>
    </row>
    <row r="1088" spans="1:26" x14ac:dyDescent="0.3">
      <c r="A1088" s="1" t="str">
        <f>[1]Лист1!B1091</f>
        <v>Phyllopharyn</v>
      </c>
      <c r="B1088" s="1" t="str">
        <f>[1]Лист1!C1091</f>
        <v>Dysteriida</v>
      </c>
      <c r="C1088" s="1" t="str">
        <f>[1]Лист1!D1091</f>
        <v>Dysteriidae</v>
      </c>
      <c r="D1088" s="1" t="str">
        <f>TRIM([1]Лист1!E1091)</f>
        <v>Trochilia</v>
      </c>
      <c r="E1088" s="1" t="str">
        <f>TRIM(CONCATENATE([1]Лист1!E1091," ",[1]Лист1!F1091))</f>
        <v>Trochilia marina</v>
      </c>
      <c r="F1088">
        <f>SIGN(SUM([1]Лист1!CB1091,[1]Лист1!DV1091))</f>
        <v>0</v>
      </c>
      <c r="G1088">
        <f>SIGN(SUM([1]Лист1!EZ1091,[1]Лист1!FB1091))</f>
        <v>0</v>
      </c>
      <c r="H1088">
        <f>SIGN(SUM([1]Лист1!FA1091,[1]Лист1!FU1091))</f>
        <v>0</v>
      </c>
      <c r="I1088">
        <f>SIGN(SUM([1]Лист1!FC1091))</f>
        <v>0</v>
      </c>
      <c r="J1088">
        <f>SIGN(SUM([1]Лист1!BL1091:CA1091))</f>
        <v>0</v>
      </c>
      <c r="K1088">
        <f>SIGN(SUM([1]Лист1!AR1091:BK1091))</f>
        <v>0</v>
      </c>
      <c r="L1088">
        <f>SIGN(SUM([1]Лист1!AM1091:AQ1091))</f>
        <v>0</v>
      </c>
      <c r="M1088">
        <f>SIGN(SUM([1]Лист1!CS1091:DK1091))</f>
        <v>0</v>
      </c>
      <c r="N1088">
        <f>SIGN(SUM([1]Лист1!CC1091:CK1091,[1]Лист1!CR1091))</f>
        <v>1</v>
      </c>
      <c r="O1088">
        <f>SIGN(SUM([1]Лист1!U1091:AL1091))</f>
        <v>0</v>
      </c>
      <c r="P1088">
        <f>SIGN(SUM([1]Лист1!DW1091))</f>
        <v>0</v>
      </c>
      <c r="Q1088">
        <f>SIGN(SUM([1]Лист1!EA1091:EG1091))</f>
        <v>0</v>
      </c>
      <c r="R1088">
        <f>SIGN(SUM([1]Лист1!CL1091:CQ1091))</f>
        <v>0</v>
      </c>
      <c r="S1088">
        <f>SIGN(SUM([1]Лист1!ER1091))</f>
        <v>0</v>
      </c>
      <c r="T1088">
        <f>SIGN(SUM([1]Лист1!EJ1091,[1]Лист1!EK1091,[1]Лист1!EN1091,[1]Лист1!EQ1091,[1]Лист1!ES1091))</f>
        <v>0</v>
      </c>
      <c r="U1088">
        <f>SIGN(SUM([1]Лист1!DX1091:DY1091,[1]Лист1!EH1091))</f>
        <v>0</v>
      </c>
      <c r="V1088">
        <f>SIGN(SUM([1]Лист1!DZ1091,[1]Лист1!EO1091,[1]Лист1!EM1091))</f>
        <v>0</v>
      </c>
      <c r="W1088">
        <f>SIGN(SUM([1]Лист1!DL1091:DT1091))</f>
        <v>0</v>
      </c>
      <c r="X1088">
        <f>SIGN(SUM([1]Лист1!EI1091,[1]Лист1!EL1091,[1]Лист1!EP1091,[1]Лист1!EU1091:EV1091))</f>
        <v>0</v>
      </c>
      <c r="Y1088">
        <f>SIGN(SUM([1]Лист1!DU1091,[1]Лист1!ET1091))</f>
        <v>0</v>
      </c>
      <c r="Z1088">
        <f>SIGN(SUM([1]Лист1!EW1091:EY1091))</f>
        <v>0</v>
      </c>
    </row>
    <row r="1089" spans="1:26" x14ac:dyDescent="0.3">
      <c r="A1089" s="1" t="str">
        <f>[1]Лист1!B1092</f>
        <v>Phyllopharyn</v>
      </c>
      <c r="B1089" s="1" t="str">
        <f>[1]Лист1!C1092</f>
        <v>Dysteriida</v>
      </c>
      <c r="C1089" s="1" t="str">
        <f>[1]Лист1!D1092</f>
        <v>Dysteriidae</v>
      </c>
      <c r="D1089" s="1" t="str">
        <f>TRIM([1]Лист1!E1092)</f>
        <v>Trochilia</v>
      </c>
      <c r="E1089" s="1" t="str">
        <f>TRIM(CONCATENATE([1]Лист1!E1092," ",[1]Лист1!F1092))</f>
        <v>Trochilia minuta</v>
      </c>
      <c r="F1089">
        <f>SIGN(SUM([1]Лист1!CB1092,[1]Лист1!DV1092))</f>
        <v>0</v>
      </c>
      <c r="G1089">
        <f>SIGN(SUM([1]Лист1!EZ1092,[1]Лист1!FB1092))</f>
        <v>1</v>
      </c>
      <c r="H1089">
        <f>SIGN(SUM([1]Лист1!FA1092,[1]Лист1!FU1092))</f>
        <v>1</v>
      </c>
      <c r="I1089">
        <f>SIGN(SUM([1]Лист1!FC1092))</f>
        <v>0</v>
      </c>
      <c r="J1089">
        <f>SIGN(SUM([1]Лист1!BL1092:CA1092))</f>
        <v>1</v>
      </c>
      <c r="K1089">
        <f>SIGN(SUM([1]Лист1!AR1092:BK1092))</f>
        <v>1</v>
      </c>
      <c r="L1089">
        <f>SIGN(SUM([1]Лист1!AM1092:AQ1092))</f>
        <v>1</v>
      </c>
      <c r="M1089">
        <f>SIGN(SUM([1]Лист1!CS1092:DK1092))</f>
        <v>1</v>
      </c>
      <c r="N1089">
        <f>SIGN(SUM([1]Лист1!CC1092:CK1092,[1]Лист1!CR1092))</f>
        <v>0</v>
      </c>
      <c r="O1089">
        <f>SIGN(SUM([1]Лист1!U1092:AL1092))</f>
        <v>0</v>
      </c>
      <c r="P1089">
        <f>SIGN(SUM([1]Лист1!DW1092))</f>
        <v>0</v>
      </c>
      <c r="Q1089">
        <f>SIGN(SUM([1]Лист1!EA1092:EG1092))</f>
        <v>1</v>
      </c>
      <c r="R1089">
        <f>SIGN(SUM([1]Лист1!CL1092:CQ1092))</f>
        <v>1</v>
      </c>
      <c r="S1089">
        <f>SIGN(SUM([1]Лист1!ER1092))</f>
        <v>0</v>
      </c>
      <c r="T1089">
        <f>SIGN(SUM([1]Лист1!EJ1092,[1]Лист1!EK1092,[1]Лист1!EN1092,[1]Лист1!EQ1092,[1]Лист1!ES1092))</f>
        <v>0</v>
      </c>
      <c r="U1089">
        <f>SIGN(SUM([1]Лист1!DX1092:DY1092,[1]Лист1!EH1092))</f>
        <v>0</v>
      </c>
      <c r="V1089">
        <f>SIGN(SUM([1]Лист1!DZ1092,[1]Лист1!EO1092,[1]Лист1!EM1092))</f>
        <v>0</v>
      </c>
      <c r="W1089">
        <f>SIGN(SUM([1]Лист1!DL1092:DT1092))</f>
        <v>1</v>
      </c>
      <c r="X1089">
        <f>SIGN(SUM([1]Лист1!EI1092,[1]Лист1!EL1092,[1]Лист1!EP1092,[1]Лист1!EU1092:EV1092))</f>
        <v>1</v>
      </c>
      <c r="Y1089">
        <f>SIGN(SUM([1]Лист1!DU1092,[1]Лист1!ET1092))</f>
        <v>0</v>
      </c>
      <c r="Z1089">
        <f>SIGN(SUM([1]Лист1!EW1092:EY1092))</f>
        <v>0</v>
      </c>
    </row>
    <row r="1090" spans="1:26" x14ac:dyDescent="0.3">
      <c r="A1090" s="1" t="str">
        <f>[1]Лист1!B1093</f>
        <v>Phyllopharyn</v>
      </c>
      <c r="B1090" s="1" t="str">
        <f>[1]Лист1!C1093</f>
        <v>Dysteriida</v>
      </c>
      <c r="C1090" s="1" t="str">
        <f>[1]Лист1!D1093</f>
        <v>Dysteriidae</v>
      </c>
      <c r="D1090" s="1" t="str">
        <f>TRIM([1]Лист1!E1093)</f>
        <v>Trochilia</v>
      </c>
      <c r="E1090" s="1" t="str">
        <f>TRIM(CONCATENATE([1]Лист1!E1093," ",[1]Лист1!F1093))</f>
        <v>Trochilia petrani</v>
      </c>
      <c r="F1090">
        <f>SIGN(SUM([1]Лист1!CB1093,[1]Лист1!DV1093))</f>
        <v>1</v>
      </c>
      <c r="G1090">
        <f>SIGN(SUM([1]Лист1!EZ1093,[1]Лист1!FB1093))</f>
        <v>0</v>
      </c>
      <c r="H1090">
        <f>SIGN(SUM([1]Лист1!FA1093,[1]Лист1!FU1093))</f>
        <v>0</v>
      </c>
      <c r="I1090">
        <f>SIGN(SUM([1]Лист1!FC1093))</f>
        <v>1</v>
      </c>
      <c r="J1090">
        <f>SIGN(SUM([1]Лист1!BL1093:CA1093))</f>
        <v>0</v>
      </c>
      <c r="K1090">
        <f>SIGN(SUM([1]Лист1!AR1093:BK1093))</f>
        <v>0</v>
      </c>
      <c r="L1090">
        <f>SIGN(SUM([1]Лист1!AM1093:AQ1093))</f>
        <v>0</v>
      </c>
      <c r="M1090">
        <f>SIGN(SUM([1]Лист1!CS1093:DK1093))</f>
        <v>0</v>
      </c>
      <c r="N1090">
        <f>SIGN(SUM([1]Лист1!CC1093:CK1093,[1]Лист1!CR1093))</f>
        <v>1</v>
      </c>
      <c r="O1090">
        <f>SIGN(SUM([1]Лист1!U1093:AL1093))</f>
        <v>1</v>
      </c>
      <c r="P1090">
        <f>SIGN(SUM([1]Лист1!DW1093))</f>
        <v>0</v>
      </c>
      <c r="Q1090">
        <f>SIGN(SUM([1]Лист1!EA1093:EG1093))</f>
        <v>1</v>
      </c>
      <c r="R1090">
        <f>SIGN(SUM([1]Лист1!CL1093:CQ1093))</f>
        <v>0</v>
      </c>
      <c r="S1090">
        <f>SIGN(SUM([1]Лист1!ER1093))</f>
        <v>0</v>
      </c>
      <c r="T1090">
        <f>SIGN(SUM([1]Лист1!EJ1093,[1]Лист1!EK1093,[1]Лист1!EN1093,[1]Лист1!EQ1093,[1]Лист1!ES1093))</f>
        <v>0</v>
      </c>
      <c r="U1090">
        <f>SIGN(SUM([1]Лист1!DX1093:DY1093,[1]Лист1!EH1093))</f>
        <v>0</v>
      </c>
      <c r="V1090">
        <f>SIGN(SUM([1]Лист1!DZ1093,[1]Лист1!EO1093,[1]Лист1!EM1093))</f>
        <v>0</v>
      </c>
      <c r="W1090">
        <f>SIGN(SUM([1]Лист1!DL1093:DT1093))</f>
        <v>0</v>
      </c>
      <c r="X1090">
        <f>SIGN(SUM([1]Лист1!EI1093,[1]Лист1!EL1093,[1]Лист1!EP1093,[1]Лист1!EU1093:EV1093))</f>
        <v>0</v>
      </c>
      <c r="Y1090">
        <f>SIGN(SUM([1]Лист1!DU1093,[1]Лист1!ET1093))</f>
        <v>0</v>
      </c>
      <c r="Z1090">
        <f>SIGN(SUM([1]Лист1!EW1093:EY1093))</f>
        <v>0</v>
      </c>
    </row>
    <row r="1091" spans="1:26" x14ac:dyDescent="0.3">
      <c r="A1091" s="1" t="str">
        <f>[1]Лист1!B1094</f>
        <v>Phyllopharyn</v>
      </c>
      <c r="B1091" s="1" t="str">
        <f>[1]Лист1!C1094</f>
        <v>Dysteriida</v>
      </c>
      <c r="C1091" s="1" t="str">
        <f>[1]Лист1!D1094</f>
        <v>Dysteriidae</v>
      </c>
      <c r="D1091" s="1" t="str">
        <f>TRIM([1]Лист1!E1094)</f>
        <v>Trochilia</v>
      </c>
      <c r="E1091" s="1" t="str">
        <f>TRIM(CONCATENATE([1]Лист1!E1094," ",[1]Лист1!F1094))</f>
        <v>Trochilia salina</v>
      </c>
      <c r="F1091">
        <f>SIGN(SUM([1]Лист1!CB1094,[1]Лист1!DV1094))</f>
        <v>0</v>
      </c>
      <c r="G1091">
        <f>SIGN(SUM([1]Лист1!EZ1094,[1]Лист1!FB1094))</f>
        <v>0</v>
      </c>
      <c r="H1091">
        <f>SIGN(SUM([1]Лист1!FA1094,[1]Лист1!FU1094))</f>
        <v>1</v>
      </c>
      <c r="I1091">
        <f>SIGN(SUM([1]Лист1!FC1094))</f>
        <v>0</v>
      </c>
      <c r="J1091">
        <f>SIGN(SUM([1]Лист1!BL1094:CA1094))</f>
        <v>1</v>
      </c>
      <c r="K1091">
        <f>SIGN(SUM([1]Лист1!AR1094:BK1094))</f>
        <v>0</v>
      </c>
      <c r="L1091">
        <f>SIGN(SUM([1]Лист1!AM1094:AQ1094))</f>
        <v>0</v>
      </c>
      <c r="M1091">
        <f>SIGN(SUM([1]Лист1!CS1094:DK1094))</f>
        <v>1</v>
      </c>
      <c r="N1091">
        <f>SIGN(SUM([1]Лист1!CC1094:CK1094,[1]Лист1!CR1094))</f>
        <v>1</v>
      </c>
      <c r="O1091">
        <f>SIGN(SUM([1]Лист1!U1094:AL1094))</f>
        <v>0</v>
      </c>
      <c r="P1091">
        <f>SIGN(SUM([1]Лист1!DW1094))</f>
        <v>0</v>
      </c>
      <c r="Q1091">
        <f>SIGN(SUM([1]Лист1!EA1094:EG1094))</f>
        <v>0</v>
      </c>
      <c r="R1091">
        <f>SIGN(SUM([1]Лист1!CL1094:CQ1094))</f>
        <v>1</v>
      </c>
      <c r="S1091">
        <f>SIGN(SUM([1]Лист1!ER1094))</f>
        <v>0</v>
      </c>
      <c r="T1091">
        <f>SIGN(SUM([1]Лист1!EJ1094,[1]Лист1!EK1094,[1]Лист1!EN1094,[1]Лист1!EQ1094,[1]Лист1!ES1094))</f>
        <v>0</v>
      </c>
      <c r="U1091">
        <f>SIGN(SUM([1]Лист1!DX1094:DY1094,[1]Лист1!EH1094))</f>
        <v>0</v>
      </c>
      <c r="V1091">
        <f>SIGN(SUM([1]Лист1!DZ1094,[1]Лист1!EO1094,[1]Лист1!EM1094))</f>
        <v>0</v>
      </c>
      <c r="W1091">
        <f>SIGN(SUM([1]Лист1!DL1094:DT1094))</f>
        <v>0</v>
      </c>
      <c r="X1091">
        <f>SIGN(SUM([1]Лист1!EI1094,[1]Лист1!EL1094,[1]Лист1!EP1094,[1]Лист1!EU1094:EV1094))</f>
        <v>0</v>
      </c>
      <c r="Y1091">
        <f>SIGN(SUM([1]Лист1!DU1094,[1]Лист1!ET1094))</f>
        <v>0</v>
      </c>
      <c r="Z1091">
        <f>SIGN(SUM([1]Лист1!EW1094:EY1094))</f>
        <v>0</v>
      </c>
    </row>
    <row r="1092" spans="1:26" x14ac:dyDescent="0.3">
      <c r="A1092" s="1" t="str">
        <f>[1]Лист1!B1095</f>
        <v>Phyllopharyn</v>
      </c>
      <c r="B1092" s="1" t="str">
        <f>[1]Лист1!C1095</f>
        <v>Dysteriida</v>
      </c>
      <c r="C1092" s="1" t="str">
        <f>[1]Лист1!D1095</f>
        <v>Dysteriidae</v>
      </c>
      <c r="D1092" s="1" t="str">
        <f>TRIM([1]Лист1!E1095)</f>
        <v>Trochilia</v>
      </c>
      <c r="E1092" s="1" t="str">
        <f>TRIM(CONCATENATE([1]Лист1!E1095," ",[1]Лист1!F1095))</f>
        <v>Trochilia sigmoides</v>
      </c>
      <c r="F1092">
        <f>SIGN(SUM([1]Лист1!CB1095,[1]Лист1!DV1095))</f>
        <v>0</v>
      </c>
      <c r="G1092">
        <f>SIGN(SUM([1]Лист1!EZ1095,[1]Лист1!FB1095))</f>
        <v>1</v>
      </c>
      <c r="H1092">
        <f>SIGN(SUM([1]Лист1!FA1095,[1]Лист1!FU1095))</f>
        <v>1</v>
      </c>
      <c r="I1092">
        <f>SIGN(SUM([1]Лист1!FC1095))</f>
        <v>1</v>
      </c>
      <c r="J1092">
        <f>SIGN(SUM([1]Лист1!BL1095:CA1095))</f>
        <v>1</v>
      </c>
      <c r="K1092">
        <f>SIGN(SUM([1]Лист1!AR1095:BK1095))</f>
        <v>1</v>
      </c>
      <c r="L1092">
        <f>SIGN(SUM([1]Лист1!AM1095:AQ1095))</f>
        <v>1</v>
      </c>
      <c r="M1092">
        <f>SIGN(SUM([1]Лист1!CS1095:DK1095))</f>
        <v>1</v>
      </c>
      <c r="N1092">
        <f>SIGN(SUM([1]Лист1!CC1095:CK1095,[1]Лист1!CR1095))</f>
        <v>1</v>
      </c>
      <c r="O1092">
        <f>SIGN(SUM([1]Лист1!U1095:AL1095))</f>
        <v>1</v>
      </c>
      <c r="P1092">
        <f>SIGN(SUM([1]Лист1!DW1095))</f>
        <v>0</v>
      </c>
      <c r="Q1092">
        <f>SIGN(SUM([1]Лист1!EA1095:EG1095))</f>
        <v>1</v>
      </c>
      <c r="R1092">
        <f>SIGN(SUM([1]Лист1!CL1095:CQ1095))</f>
        <v>0</v>
      </c>
      <c r="S1092">
        <f>SIGN(SUM([1]Лист1!ER1095))</f>
        <v>0</v>
      </c>
      <c r="T1092">
        <f>SIGN(SUM([1]Лист1!EJ1095,[1]Лист1!EK1095,[1]Лист1!EN1095,[1]Лист1!EQ1095,[1]Лист1!ES1095))</f>
        <v>0</v>
      </c>
      <c r="U1092">
        <f>SIGN(SUM([1]Лист1!DX1095:DY1095,[1]Лист1!EH1095))</f>
        <v>0</v>
      </c>
      <c r="V1092">
        <f>SIGN(SUM([1]Лист1!DZ1095,[1]Лист1!EO1095,[1]Лист1!EM1095))</f>
        <v>0</v>
      </c>
      <c r="W1092">
        <f>SIGN(SUM([1]Лист1!DL1095:DT1095))</f>
        <v>1</v>
      </c>
      <c r="X1092">
        <f>SIGN(SUM([1]Лист1!EI1095,[1]Лист1!EL1095,[1]Лист1!EP1095,[1]Лист1!EU1095:EV1095))</f>
        <v>0</v>
      </c>
      <c r="Y1092">
        <f>SIGN(SUM([1]Лист1!DU1095,[1]Лист1!ET1095))</f>
        <v>0</v>
      </c>
      <c r="Z1092">
        <f>SIGN(SUM([1]Лист1!EW1095:EY1095))</f>
        <v>1</v>
      </c>
    </row>
    <row r="1093" spans="1:26" x14ac:dyDescent="0.3">
      <c r="A1093" s="1" t="str">
        <f>[1]Лист1!B1096</f>
        <v>Nassophorea</v>
      </c>
      <c r="B1093" s="1" t="str">
        <f>[1]Лист1!C1096</f>
        <v>Discotrichida</v>
      </c>
      <c r="C1093" s="1" t="str">
        <f>[1]Лист1!D1096</f>
        <v>Discotrichidae</v>
      </c>
      <c r="D1093" s="1" t="str">
        <f>TRIM([1]Лист1!E1096)</f>
        <v>Discotricha</v>
      </c>
      <c r="E1093" s="1" t="str">
        <f>TRIM(CONCATENATE([1]Лист1!E1096," ",[1]Лист1!F1096))</f>
        <v>Discotricha papillifera</v>
      </c>
      <c r="F1093">
        <f>SIGN(SUM([1]Лист1!CB1096,[1]Лист1!DV1096))</f>
        <v>0</v>
      </c>
      <c r="G1093">
        <f>SIGN(SUM([1]Лист1!EZ1096,[1]Лист1!FB1096))</f>
        <v>1</v>
      </c>
      <c r="H1093">
        <f>SIGN(SUM([1]Лист1!FA1096,[1]Лист1!FU1096))</f>
        <v>1</v>
      </c>
      <c r="I1093">
        <f>SIGN(SUM([1]Лист1!FC1096))</f>
        <v>0</v>
      </c>
      <c r="J1093">
        <f>SIGN(SUM([1]Лист1!BL1096:CA1096))</f>
        <v>1</v>
      </c>
      <c r="K1093">
        <f>SIGN(SUM([1]Лист1!AR1096:BK1096))</f>
        <v>0</v>
      </c>
      <c r="L1093">
        <f>SIGN(SUM([1]Лист1!AM1096:AQ1096))</f>
        <v>1</v>
      </c>
      <c r="M1093">
        <f>SIGN(SUM([1]Лист1!CS1096:DK1096))</f>
        <v>1</v>
      </c>
      <c r="N1093">
        <f>SIGN(SUM([1]Лист1!CC1096:CK1096,[1]Лист1!CR1096))</f>
        <v>1</v>
      </c>
      <c r="O1093">
        <f>SIGN(SUM([1]Лист1!U1096:AL1096))</f>
        <v>0</v>
      </c>
      <c r="P1093">
        <f>SIGN(SUM([1]Лист1!DW1096))</f>
        <v>0</v>
      </c>
      <c r="Q1093">
        <f>SIGN(SUM([1]Лист1!EA1096:EG1096))</f>
        <v>1</v>
      </c>
      <c r="R1093">
        <f>SIGN(SUM([1]Лист1!CL1096:CQ1096))</f>
        <v>1</v>
      </c>
      <c r="S1093">
        <f>SIGN(SUM([1]Лист1!ER1096))</f>
        <v>0</v>
      </c>
      <c r="T1093">
        <f>SIGN(SUM([1]Лист1!EJ1096,[1]Лист1!EK1096,[1]Лист1!EN1096,[1]Лист1!EQ1096,[1]Лист1!ES1096))</f>
        <v>0</v>
      </c>
      <c r="U1093">
        <f>SIGN(SUM([1]Лист1!DX1096:DY1096,[1]Лист1!EH1096))</f>
        <v>0</v>
      </c>
      <c r="V1093">
        <f>SIGN(SUM([1]Лист1!DZ1096,[1]Лист1!EO1096,[1]Лист1!EM1096))</f>
        <v>0</v>
      </c>
      <c r="W1093">
        <f>SIGN(SUM([1]Лист1!DL1096:DT1096))</f>
        <v>1</v>
      </c>
      <c r="X1093">
        <f>SIGN(SUM([1]Лист1!EI1096,[1]Лист1!EL1096,[1]Лист1!EP1096,[1]Лист1!EU1096:EV1096))</f>
        <v>0</v>
      </c>
      <c r="Y1093">
        <f>SIGN(SUM([1]Лист1!DU1096,[1]Лист1!ET1096))</f>
        <v>0</v>
      </c>
      <c r="Z1093">
        <f>SIGN(SUM([1]Лист1!EW1096:EY1096))</f>
        <v>0</v>
      </c>
    </row>
    <row r="1094" spans="1:26" x14ac:dyDescent="0.3">
      <c r="A1094" s="1" t="str">
        <f>[1]Лист1!B1097</f>
        <v>Nassophorea</v>
      </c>
      <c r="B1094" s="1" t="str">
        <f>[1]Лист1!C1097</f>
        <v>Discotrichida</v>
      </c>
      <c r="C1094" s="1" t="str">
        <f>[1]Лист1!D1097</f>
        <v>Discotrichidae</v>
      </c>
      <c r="D1094" s="1" t="str">
        <f>TRIM([1]Лист1!E1097)</f>
        <v>Lopezoterenia</v>
      </c>
      <c r="E1094" s="1" t="str">
        <f>TRIM(CONCATENATE([1]Лист1!E1097," ",[1]Лист1!F1097))</f>
        <v>Lopezoterenia paratorpens</v>
      </c>
      <c r="F1094">
        <f>SIGN(SUM([1]Лист1!CB1097,[1]Лист1!DV1097))</f>
        <v>0</v>
      </c>
      <c r="G1094">
        <f>SIGN(SUM([1]Лист1!EZ1097,[1]Лист1!FB1097))</f>
        <v>0</v>
      </c>
      <c r="H1094">
        <f>SIGN(SUM([1]Лист1!FA1097,[1]Лист1!FU1097))</f>
        <v>0</v>
      </c>
      <c r="I1094">
        <f>SIGN(SUM([1]Лист1!FC1097))</f>
        <v>0</v>
      </c>
      <c r="J1094">
        <f>SIGN(SUM([1]Лист1!BL1097:CA1097))</f>
        <v>0</v>
      </c>
      <c r="K1094">
        <f>SIGN(SUM([1]Лист1!AR1097:BK1097))</f>
        <v>0</v>
      </c>
      <c r="L1094">
        <f>SIGN(SUM([1]Лист1!AM1097:AQ1097))</f>
        <v>0</v>
      </c>
      <c r="M1094">
        <f>SIGN(SUM([1]Лист1!CS1097:DK1097))</f>
        <v>0</v>
      </c>
      <c r="N1094">
        <f>SIGN(SUM([1]Лист1!CC1097:CK1097,[1]Лист1!CR1097))</f>
        <v>0</v>
      </c>
      <c r="O1094">
        <f>SIGN(SUM([1]Лист1!U1097:AL1097))</f>
        <v>0</v>
      </c>
      <c r="P1094">
        <f>SIGN(SUM([1]Лист1!DW1097))</f>
        <v>0</v>
      </c>
      <c r="Q1094">
        <f>SIGN(SUM([1]Лист1!EA1097:EG1097))</f>
        <v>1</v>
      </c>
      <c r="R1094">
        <f>SIGN(SUM([1]Лист1!CL1097:CQ1097))</f>
        <v>0</v>
      </c>
      <c r="S1094">
        <f>SIGN(SUM([1]Лист1!ER1097))</f>
        <v>0</v>
      </c>
      <c r="T1094">
        <f>SIGN(SUM([1]Лист1!EJ1097,[1]Лист1!EK1097,[1]Лист1!EN1097,[1]Лист1!EQ1097,[1]Лист1!ES1097))</f>
        <v>0</v>
      </c>
      <c r="U1094">
        <f>SIGN(SUM([1]Лист1!DX1097:DY1097,[1]Лист1!EH1097))</f>
        <v>0</v>
      </c>
      <c r="V1094">
        <f>SIGN(SUM([1]Лист1!DZ1097,[1]Лист1!EO1097,[1]Лист1!EM1097))</f>
        <v>0</v>
      </c>
      <c r="W1094">
        <f>SIGN(SUM([1]Лист1!DL1097:DT1097))</f>
        <v>0</v>
      </c>
      <c r="X1094">
        <f>SIGN(SUM([1]Лист1!EI1097,[1]Лист1!EL1097,[1]Лист1!EP1097,[1]Лист1!EU1097:EV1097))</f>
        <v>0</v>
      </c>
      <c r="Y1094">
        <f>SIGN(SUM([1]Лист1!DU1097,[1]Лист1!ET1097))</f>
        <v>0</v>
      </c>
      <c r="Z1094">
        <f>SIGN(SUM([1]Лист1!EW1097:EY1097))</f>
        <v>0</v>
      </c>
    </row>
    <row r="1095" spans="1:26" x14ac:dyDescent="0.3">
      <c r="A1095" s="1" t="str">
        <f>[1]Лист1!B1098</f>
        <v>Nassophorea</v>
      </c>
      <c r="B1095" s="1" t="str">
        <f>[1]Лист1!C1098</f>
        <v>Discotrichida</v>
      </c>
      <c r="C1095" s="1" t="str">
        <f>[1]Лист1!D1098</f>
        <v>Discotrichidae</v>
      </c>
      <c r="D1095" s="1" t="str">
        <f>TRIM([1]Лист1!E1098)</f>
        <v>Lopezoterenia</v>
      </c>
      <c r="E1095" s="1" t="str">
        <f>TRIM(CONCATENATE([1]Лист1!E1098," ",[1]Лист1!F1098))</f>
        <v>Lopezoterenia torpens</v>
      </c>
      <c r="F1095">
        <f>SIGN(SUM([1]Лист1!CB1098,[1]Лист1!DV1098))</f>
        <v>0</v>
      </c>
      <c r="G1095">
        <f>SIGN(SUM([1]Лист1!EZ1098,[1]Лист1!FB1098))</f>
        <v>1</v>
      </c>
      <c r="H1095">
        <f>SIGN(SUM([1]Лист1!FA1098,[1]Лист1!FU1098))</f>
        <v>1</v>
      </c>
      <c r="I1095">
        <f>SIGN(SUM([1]Лист1!FC1098))</f>
        <v>0</v>
      </c>
      <c r="J1095">
        <f>SIGN(SUM([1]Лист1!BL1098:CA1098))</f>
        <v>1</v>
      </c>
      <c r="K1095">
        <f>SIGN(SUM([1]Лист1!AR1098:BK1098))</f>
        <v>1</v>
      </c>
      <c r="L1095">
        <f>SIGN(SUM([1]Лист1!AM1098:AQ1098))</f>
        <v>1</v>
      </c>
      <c r="M1095">
        <f>SIGN(SUM([1]Лист1!CS1098:DK1098))</f>
        <v>1</v>
      </c>
      <c r="N1095">
        <f>SIGN(SUM([1]Лист1!CC1098:CK1098,[1]Лист1!CR1098))</f>
        <v>1</v>
      </c>
      <c r="O1095">
        <f>SIGN(SUM([1]Лист1!U1098:AL1098))</f>
        <v>0</v>
      </c>
      <c r="P1095">
        <f>SIGN(SUM([1]Лист1!DW1098))</f>
        <v>0</v>
      </c>
      <c r="Q1095">
        <f>SIGN(SUM([1]Лист1!EA1098:EG1098))</f>
        <v>1</v>
      </c>
      <c r="R1095">
        <f>SIGN(SUM([1]Лист1!CL1098:CQ1098))</f>
        <v>0</v>
      </c>
      <c r="S1095">
        <f>SIGN(SUM([1]Лист1!ER1098))</f>
        <v>0</v>
      </c>
      <c r="T1095">
        <f>SIGN(SUM([1]Лист1!EJ1098,[1]Лист1!EK1098,[1]Лист1!EN1098,[1]Лист1!EQ1098,[1]Лист1!ES1098))</f>
        <v>0</v>
      </c>
      <c r="U1095">
        <f>SIGN(SUM([1]Лист1!DX1098:DY1098,[1]Лист1!EH1098))</f>
        <v>0</v>
      </c>
      <c r="V1095">
        <f>SIGN(SUM([1]Лист1!DZ1098,[1]Лист1!EO1098,[1]Лист1!EM1098))</f>
        <v>0</v>
      </c>
      <c r="W1095">
        <f>SIGN(SUM([1]Лист1!DL1098:DT1098))</f>
        <v>0</v>
      </c>
      <c r="X1095">
        <f>SIGN(SUM([1]Лист1!EI1098,[1]Лист1!EL1098,[1]Лист1!EP1098,[1]Лист1!EU1098:EV1098))</f>
        <v>0</v>
      </c>
      <c r="Y1095">
        <f>SIGN(SUM([1]Лист1!DU1098,[1]Лист1!ET1098))</f>
        <v>0</v>
      </c>
      <c r="Z1095">
        <f>SIGN(SUM([1]Лист1!EW1098:EY1098))</f>
        <v>1</v>
      </c>
    </row>
    <row r="1096" spans="1:26" x14ac:dyDescent="0.3">
      <c r="A1096" s="1" t="str">
        <f>[1]Лист1!B1099</f>
        <v>Nassophorea</v>
      </c>
      <c r="B1096" s="1" t="str">
        <f>[1]Лист1!C1099</f>
        <v>Microthoracida</v>
      </c>
      <c r="C1096" s="1" t="str">
        <f>[1]Лист1!D1099</f>
        <v xml:space="preserve">Microthoracidae </v>
      </c>
      <c r="D1096" s="1" t="str">
        <f>TRIM([1]Лист1!E1099)</f>
        <v>Drepanomonas</v>
      </c>
      <c r="E1096" s="1" t="str">
        <f>TRIM(CONCATENATE([1]Лист1!E1099," ",[1]Лист1!F1099))</f>
        <v>Drepanomonas revoluta</v>
      </c>
      <c r="F1096">
        <f>SIGN(SUM([1]Лист1!CB1099,[1]Лист1!DV1099))</f>
        <v>0</v>
      </c>
      <c r="G1096">
        <f>SIGN(SUM([1]Лист1!EZ1099,[1]Лист1!FB1099))</f>
        <v>0</v>
      </c>
      <c r="H1096">
        <f>SIGN(SUM([1]Лист1!FA1099,[1]Лист1!FU1099))</f>
        <v>1</v>
      </c>
      <c r="I1096">
        <f>SIGN(SUM([1]Лист1!FC1099))</f>
        <v>0</v>
      </c>
      <c r="J1096">
        <f>SIGN(SUM([1]Лист1!BL1099:CA1099))</f>
        <v>1</v>
      </c>
      <c r="K1096">
        <f>SIGN(SUM([1]Лист1!AR1099:BK1099))</f>
        <v>0</v>
      </c>
      <c r="L1096">
        <f>SIGN(SUM([1]Лист1!AM1099:AQ1099))</f>
        <v>0</v>
      </c>
      <c r="M1096">
        <f>SIGN(SUM([1]Лист1!CS1099:DK1099))</f>
        <v>1</v>
      </c>
      <c r="N1096">
        <f>SIGN(SUM([1]Лист1!CC1099:CK1099,[1]Лист1!CR1099))</f>
        <v>1</v>
      </c>
      <c r="O1096">
        <f>SIGN(SUM([1]Лист1!U1099:AL1099))</f>
        <v>1</v>
      </c>
      <c r="P1096">
        <f>SIGN(SUM([1]Лист1!DW1099))</f>
        <v>0</v>
      </c>
      <c r="Q1096">
        <f>SIGN(SUM([1]Лист1!EA1099:EG1099))</f>
        <v>1</v>
      </c>
      <c r="R1096">
        <f>SIGN(SUM([1]Лист1!CL1099:CQ1099))</f>
        <v>0</v>
      </c>
      <c r="S1096">
        <f>SIGN(SUM([1]Лист1!ER1099))</f>
        <v>0</v>
      </c>
      <c r="T1096">
        <f>SIGN(SUM([1]Лист1!EJ1099,[1]Лист1!EK1099,[1]Лист1!EN1099,[1]Лист1!EQ1099,[1]Лист1!ES1099))</f>
        <v>1</v>
      </c>
      <c r="U1096">
        <f>SIGN(SUM([1]Лист1!DX1099:DY1099,[1]Лист1!EH1099))</f>
        <v>1</v>
      </c>
      <c r="V1096">
        <f>SIGN(SUM([1]Лист1!DZ1099,[1]Лист1!EO1099,[1]Лист1!EM1099))</f>
        <v>1</v>
      </c>
      <c r="W1096">
        <f>SIGN(SUM([1]Лист1!DL1099:DT1099))</f>
        <v>1</v>
      </c>
      <c r="X1096">
        <f>SIGN(SUM([1]Лист1!EI1099,[1]Лист1!EL1099,[1]Лист1!EP1099,[1]Лист1!EU1099:EV1099))</f>
        <v>1</v>
      </c>
      <c r="Y1096">
        <f>SIGN(SUM([1]Лист1!DU1099,[1]Лист1!ET1099))</f>
        <v>0</v>
      </c>
      <c r="Z1096">
        <f>SIGN(SUM([1]Лист1!EW1099:EY1099))</f>
        <v>1</v>
      </c>
    </row>
    <row r="1097" spans="1:26" x14ac:dyDescent="0.3">
      <c r="A1097" s="1" t="str">
        <f>[1]Лист1!B1100</f>
        <v>Nassophorea</v>
      </c>
      <c r="B1097" s="1" t="str">
        <f>[1]Лист1!C1100</f>
        <v>Microthoracida</v>
      </c>
      <c r="C1097" s="1" t="str">
        <f>[1]Лист1!D1100</f>
        <v xml:space="preserve">Microthoracidae </v>
      </c>
      <c r="D1097" s="1" t="str">
        <f>TRIM([1]Лист1!E1100)</f>
        <v>Leptopharynx</v>
      </c>
      <c r="E1097" s="1" t="str">
        <f>TRIM(CONCATENATE([1]Лист1!E1100," ",[1]Лист1!F1100))</f>
        <v>Leptopharynx eurystoma</v>
      </c>
      <c r="F1097">
        <f>SIGN(SUM([1]Лист1!CB1100,[1]Лист1!DV1100))</f>
        <v>0</v>
      </c>
      <c r="G1097">
        <f>SIGN(SUM([1]Лист1!EZ1100,[1]Лист1!FB1100))</f>
        <v>0</v>
      </c>
      <c r="H1097">
        <f>SIGN(SUM([1]Лист1!FA1100,[1]Лист1!FU1100))</f>
        <v>0</v>
      </c>
      <c r="I1097">
        <f>SIGN(SUM([1]Лист1!FC1100))</f>
        <v>0</v>
      </c>
      <c r="J1097">
        <f>SIGN(SUM([1]Лист1!BL1100:CA1100))</f>
        <v>0</v>
      </c>
      <c r="K1097">
        <f>SIGN(SUM([1]Лист1!AR1100:BK1100))</f>
        <v>0</v>
      </c>
      <c r="L1097">
        <f>SIGN(SUM([1]Лист1!AM1100:AQ1100))</f>
        <v>0</v>
      </c>
      <c r="M1097">
        <f>SIGN(SUM([1]Лист1!CS1100:DK1100))</f>
        <v>0</v>
      </c>
      <c r="N1097">
        <f>SIGN(SUM([1]Лист1!CC1100:CK1100,[1]Лист1!CR1100))</f>
        <v>0</v>
      </c>
      <c r="O1097">
        <f>SIGN(SUM([1]Лист1!U1100:AL1100))</f>
        <v>1</v>
      </c>
      <c r="P1097">
        <f>SIGN(SUM([1]Лист1!DW1100))</f>
        <v>0</v>
      </c>
      <c r="Q1097">
        <f>SIGN(SUM([1]Лист1!EA1100:EG1100))</f>
        <v>0</v>
      </c>
      <c r="R1097">
        <f>SIGN(SUM([1]Лист1!CL1100:CQ1100))</f>
        <v>0</v>
      </c>
      <c r="S1097">
        <f>SIGN(SUM([1]Лист1!ER1100))</f>
        <v>0</v>
      </c>
      <c r="T1097">
        <f>SIGN(SUM([1]Лист1!EJ1100,[1]Лист1!EK1100,[1]Лист1!EN1100,[1]Лист1!EQ1100,[1]Лист1!ES1100))</f>
        <v>0</v>
      </c>
      <c r="U1097">
        <f>SIGN(SUM([1]Лист1!DX1100:DY1100,[1]Лист1!EH1100))</f>
        <v>0</v>
      </c>
      <c r="V1097">
        <f>SIGN(SUM([1]Лист1!DZ1100,[1]Лист1!EO1100,[1]Лист1!EM1100))</f>
        <v>0</v>
      </c>
      <c r="W1097">
        <f>SIGN(SUM([1]Лист1!DL1100:DT1100))</f>
        <v>0</v>
      </c>
      <c r="X1097">
        <f>SIGN(SUM([1]Лист1!EI1100,[1]Лист1!EL1100,[1]Лист1!EP1100,[1]Лист1!EU1100:EV1100))</f>
        <v>1</v>
      </c>
      <c r="Y1097">
        <f>SIGN(SUM([1]Лист1!DU1100,[1]Лист1!ET1100))</f>
        <v>0</v>
      </c>
      <c r="Z1097">
        <f>SIGN(SUM([1]Лист1!EW1100:EY1100))</f>
        <v>0</v>
      </c>
    </row>
    <row r="1098" spans="1:26" x14ac:dyDescent="0.3">
      <c r="A1098" s="1" t="str">
        <f>[1]Лист1!B1101</f>
        <v>Nassophorea</v>
      </c>
      <c r="B1098" s="1" t="str">
        <f>[1]Лист1!C1101</f>
        <v>Microthoracida</v>
      </c>
      <c r="C1098" s="1" t="str">
        <f>[1]Лист1!D1101</f>
        <v xml:space="preserve">Microthoracidae </v>
      </c>
      <c r="D1098" s="1" t="str">
        <f>TRIM([1]Лист1!E1101)</f>
        <v>Leptopharynx</v>
      </c>
      <c r="E1098" s="1" t="str">
        <f>TRIM(CONCATENATE([1]Лист1!E1101," ",[1]Лист1!F1101))</f>
        <v>Leptopharynx sphagnetorum</v>
      </c>
      <c r="F1098">
        <f>SIGN(SUM([1]Лист1!CB1101,[1]Лист1!DV1101))</f>
        <v>0</v>
      </c>
      <c r="G1098">
        <f>SIGN(SUM([1]Лист1!EZ1101,[1]Лист1!FB1101))</f>
        <v>0</v>
      </c>
      <c r="H1098">
        <f>SIGN(SUM([1]Лист1!FA1101,[1]Лист1!FU1101))</f>
        <v>0</v>
      </c>
      <c r="I1098">
        <f>SIGN(SUM([1]Лист1!FC1101))</f>
        <v>0</v>
      </c>
      <c r="J1098">
        <f>SIGN(SUM([1]Лист1!BL1101:CA1101))</f>
        <v>0</v>
      </c>
      <c r="K1098">
        <f>SIGN(SUM([1]Лист1!AR1101:BK1101))</f>
        <v>0</v>
      </c>
      <c r="L1098">
        <f>SIGN(SUM([1]Лист1!AM1101:AQ1101))</f>
        <v>0</v>
      </c>
      <c r="M1098">
        <f>SIGN(SUM([1]Лист1!CS1101:DK1101))</f>
        <v>1</v>
      </c>
      <c r="N1098">
        <f>SIGN(SUM([1]Лист1!CC1101:CK1101,[1]Лист1!CR1101))</f>
        <v>0</v>
      </c>
      <c r="O1098">
        <f>SIGN(SUM([1]Лист1!U1101:AL1101))</f>
        <v>0</v>
      </c>
      <c r="P1098">
        <f>SIGN(SUM([1]Лист1!DW1101))</f>
        <v>0</v>
      </c>
      <c r="Q1098">
        <f>SIGN(SUM([1]Лист1!EA1101:EG1101))</f>
        <v>1</v>
      </c>
      <c r="R1098">
        <f>SIGN(SUM([1]Лист1!CL1101:CQ1101))</f>
        <v>1</v>
      </c>
      <c r="S1098">
        <f>SIGN(SUM([1]Лист1!ER1101))</f>
        <v>0</v>
      </c>
      <c r="T1098">
        <f>SIGN(SUM([1]Лист1!EJ1101,[1]Лист1!EK1101,[1]Лист1!EN1101,[1]Лист1!EQ1101,[1]Лист1!ES1101))</f>
        <v>0</v>
      </c>
      <c r="U1098">
        <f>SIGN(SUM([1]Лист1!DX1101:DY1101,[1]Лист1!EH1101))</f>
        <v>0</v>
      </c>
      <c r="V1098">
        <f>SIGN(SUM([1]Лист1!DZ1101,[1]Лист1!EO1101,[1]Лист1!EM1101))</f>
        <v>0</v>
      </c>
      <c r="W1098">
        <f>SIGN(SUM([1]Лист1!DL1101:DT1101))</f>
        <v>0</v>
      </c>
      <c r="X1098">
        <f>SIGN(SUM([1]Лист1!EI1101,[1]Лист1!EL1101,[1]Лист1!EP1101,[1]Лист1!EU1101:EV1101))</f>
        <v>1</v>
      </c>
      <c r="Y1098">
        <f>SIGN(SUM([1]Лист1!DU1101,[1]Лист1!ET1101))</f>
        <v>0</v>
      </c>
      <c r="Z1098">
        <f>SIGN(SUM([1]Лист1!EW1101:EY1101))</f>
        <v>0</v>
      </c>
    </row>
    <row r="1099" spans="1:26" x14ac:dyDescent="0.3">
      <c r="A1099" s="1" t="str">
        <f>[1]Лист1!B1102</f>
        <v>Nassophorea</v>
      </c>
      <c r="B1099" s="1" t="str">
        <f>[1]Лист1!C1102</f>
        <v>Microthoracida</v>
      </c>
      <c r="C1099" s="1" t="str">
        <f>[1]Лист1!D1102</f>
        <v xml:space="preserve">Microthoracidae </v>
      </c>
      <c r="D1099" s="1" t="str">
        <f>TRIM([1]Лист1!E1102)</f>
        <v>Microthorax</v>
      </c>
      <c r="E1099" s="1" t="str">
        <f>TRIM(CONCATENATE([1]Лист1!E1102," ",[1]Лист1!F1102))</f>
        <v>Microthorax simplex</v>
      </c>
      <c r="F1099">
        <f>SIGN(SUM([1]Лист1!CB1102,[1]Лист1!DV1102))</f>
        <v>0</v>
      </c>
      <c r="G1099">
        <f>SIGN(SUM([1]Лист1!EZ1102,[1]Лист1!FB1102))</f>
        <v>0</v>
      </c>
      <c r="H1099">
        <f>SIGN(SUM([1]Лист1!FA1102,[1]Лист1!FU1102))</f>
        <v>0</v>
      </c>
      <c r="I1099">
        <f>SIGN(SUM([1]Лист1!FC1102))</f>
        <v>0</v>
      </c>
      <c r="J1099">
        <f>SIGN(SUM([1]Лист1!BL1102:CA1102))</f>
        <v>1</v>
      </c>
      <c r="K1099">
        <f>SIGN(SUM([1]Лист1!AR1102:BK1102))</f>
        <v>0</v>
      </c>
      <c r="L1099">
        <f>SIGN(SUM([1]Лист1!AM1102:AQ1102))</f>
        <v>0</v>
      </c>
      <c r="M1099">
        <f>SIGN(SUM([1]Лист1!CS1102:DK1102))</f>
        <v>0</v>
      </c>
      <c r="N1099">
        <f>SIGN(SUM([1]Лист1!CC1102:CK1102,[1]Лист1!CR1102))</f>
        <v>0</v>
      </c>
      <c r="O1099">
        <f>SIGN(SUM([1]Лист1!U1102:AL1102))</f>
        <v>0</v>
      </c>
      <c r="P1099">
        <f>SIGN(SUM([1]Лист1!DW1102))</f>
        <v>0</v>
      </c>
      <c r="Q1099">
        <f>SIGN(SUM([1]Лист1!EA1102:EG1102))</f>
        <v>0</v>
      </c>
      <c r="R1099">
        <f>SIGN(SUM([1]Лист1!CL1102:CQ1102))</f>
        <v>0</v>
      </c>
      <c r="S1099">
        <f>SIGN(SUM([1]Лист1!ER1102))</f>
        <v>0</v>
      </c>
      <c r="T1099">
        <f>SIGN(SUM([1]Лист1!EJ1102,[1]Лист1!EK1102,[1]Лист1!EN1102,[1]Лист1!EQ1102,[1]Лист1!ES1102))</f>
        <v>0</v>
      </c>
      <c r="U1099">
        <f>SIGN(SUM([1]Лист1!DX1102:DY1102,[1]Лист1!EH1102))</f>
        <v>0</v>
      </c>
      <c r="V1099">
        <f>SIGN(SUM([1]Лист1!DZ1102,[1]Лист1!EO1102,[1]Лист1!EM1102))</f>
        <v>0</v>
      </c>
      <c r="W1099">
        <f>SIGN(SUM([1]Лист1!DL1102:DT1102))</f>
        <v>0</v>
      </c>
      <c r="X1099">
        <f>SIGN(SUM([1]Лист1!EI1102,[1]Лист1!EL1102,[1]Лист1!EP1102,[1]Лист1!EU1102:EV1102))</f>
        <v>0</v>
      </c>
      <c r="Y1099">
        <f>SIGN(SUM([1]Лист1!DU1102,[1]Лист1!ET1102))</f>
        <v>0</v>
      </c>
      <c r="Z1099">
        <f>SIGN(SUM([1]Лист1!EW1102:EY1102))</f>
        <v>0</v>
      </c>
    </row>
    <row r="1100" spans="1:26" x14ac:dyDescent="0.3">
      <c r="A1100" s="1" t="str">
        <f>[1]Лист1!B1103</f>
        <v>Nassophorea</v>
      </c>
      <c r="B1100" s="1" t="str">
        <f>[1]Лист1!C1103</f>
        <v>Microthoracida</v>
      </c>
      <c r="C1100" s="1" t="str">
        <f>[1]Лист1!D1103</f>
        <v xml:space="preserve">Microthoracidae </v>
      </c>
      <c r="D1100" s="1" t="str">
        <f>TRIM([1]Лист1!E1103)</f>
        <v>Microthorax</v>
      </c>
      <c r="E1100" s="1" t="str">
        <f>TRIM(CONCATENATE([1]Лист1!E1103," ",[1]Лист1!F1103))</f>
        <v>Microthorax sulcatus</v>
      </c>
      <c r="F1100">
        <f>SIGN(SUM([1]Лист1!CB1103,[1]Лист1!DV1103))</f>
        <v>0</v>
      </c>
      <c r="G1100">
        <f>SIGN(SUM([1]Лист1!EZ1103,[1]Лист1!FB1103))</f>
        <v>0</v>
      </c>
      <c r="H1100">
        <f>SIGN(SUM([1]Лист1!FA1103,[1]Лист1!FU1103))</f>
        <v>0</v>
      </c>
      <c r="I1100">
        <f>SIGN(SUM([1]Лист1!FC1103))</f>
        <v>1</v>
      </c>
      <c r="J1100">
        <f>SIGN(SUM([1]Лист1!BL1103:CA1103))</f>
        <v>1</v>
      </c>
      <c r="K1100">
        <f>SIGN(SUM([1]Лист1!AR1103:BK1103))</f>
        <v>0</v>
      </c>
      <c r="L1100">
        <f>SIGN(SUM([1]Лист1!AM1103:AQ1103))</f>
        <v>0</v>
      </c>
      <c r="M1100">
        <f>SIGN(SUM([1]Лист1!CS1103:DK1103))</f>
        <v>0</v>
      </c>
      <c r="N1100">
        <f>SIGN(SUM([1]Лист1!CC1103:CK1103,[1]Лист1!CR1103))</f>
        <v>1</v>
      </c>
      <c r="O1100">
        <f>SIGN(SUM([1]Лист1!U1103:AL1103))</f>
        <v>1</v>
      </c>
      <c r="P1100">
        <f>SIGN(SUM([1]Лист1!DW1103))</f>
        <v>0</v>
      </c>
      <c r="Q1100">
        <f>SIGN(SUM([1]Лист1!EA1103:EG1103))</f>
        <v>0</v>
      </c>
      <c r="R1100">
        <f>SIGN(SUM([1]Лист1!CL1103:CQ1103))</f>
        <v>1</v>
      </c>
      <c r="S1100">
        <f>SIGN(SUM([1]Лист1!ER1103))</f>
        <v>0</v>
      </c>
      <c r="T1100">
        <f>SIGN(SUM([1]Лист1!EJ1103,[1]Лист1!EK1103,[1]Лист1!EN1103,[1]Лист1!EQ1103,[1]Лист1!ES1103))</f>
        <v>0</v>
      </c>
      <c r="U1100">
        <f>SIGN(SUM([1]Лист1!DX1103:DY1103,[1]Лист1!EH1103))</f>
        <v>0</v>
      </c>
      <c r="V1100">
        <f>SIGN(SUM([1]Лист1!DZ1103,[1]Лист1!EO1103,[1]Лист1!EM1103))</f>
        <v>0</v>
      </c>
      <c r="W1100">
        <f>SIGN(SUM([1]Лист1!DL1103:DT1103))</f>
        <v>0</v>
      </c>
      <c r="X1100">
        <f>SIGN(SUM([1]Лист1!EI1103,[1]Лист1!EL1103,[1]Лист1!EP1103,[1]Лист1!EU1103:EV1103))</f>
        <v>0</v>
      </c>
      <c r="Y1100">
        <f>SIGN(SUM([1]Лист1!DU1103,[1]Лист1!ET1103))</f>
        <v>0</v>
      </c>
      <c r="Z1100">
        <f>SIGN(SUM([1]Лист1!EW1103:EY1103))</f>
        <v>1</v>
      </c>
    </row>
    <row r="1101" spans="1:26" x14ac:dyDescent="0.3">
      <c r="A1101" s="1" t="str">
        <f>[1]Лист1!B1104</f>
        <v>Nassophorea</v>
      </c>
      <c r="B1101" s="1" t="str">
        <f>[1]Лист1!C1104</f>
        <v>Microthoracida</v>
      </c>
      <c r="C1101" s="1" t="str">
        <f>[1]Лист1!D1104</f>
        <v xml:space="preserve">Microthoracidae </v>
      </c>
      <c r="D1101" s="1" t="str">
        <f>TRIM([1]Лист1!E1104)</f>
        <v>Trochiliopsis</v>
      </c>
      <c r="E1101" s="1" t="str">
        <f>TRIM(CONCATENATE([1]Лист1!E1104," ",[1]Лист1!F1104))</f>
        <v>Trochiliopsis australis</v>
      </c>
      <c r="F1101">
        <f>SIGN(SUM([1]Лист1!CB1104,[1]Лист1!DV1104))</f>
        <v>0</v>
      </c>
      <c r="G1101">
        <f>SIGN(SUM([1]Лист1!EZ1104,[1]Лист1!FB1104))</f>
        <v>0</v>
      </c>
      <c r="H1101">
        <f>SIGN(SUM([1]Лист1!FA1104,[1]Лист1!FU1104))</f>
        <v>0</v>
      </c>
      <c r="I1101">
        <f>SIGN(SUM([1]Лист1!FC1104))</f>
        <v>0</v>
      </c>
      <c r="J1101">
        <f>SIGN(SUM([1]Лист1!BL1104:CA1104))</f>
        <v>0</v>
      </c>
      <c r="K1101">
        <f>SIGN(SUM([1]Лист1!AR1104:BK1104))</f>
        <v>0</v>
      </c>
      <c r="L1101">
        <f>SIGN(SUM([1]Лист1!AM1104:AQ1104))</f>
        <v>0</v>
      </c>
      <c r="M1101">
        <f>SIGN(SUM([1]Лист1!CS1104:DK1104))</f>
        <v>0</v>
      </c>
      <c r="N1101">
        <f>SIGN(SUM([1]Лист1!CC1104:CK1104,[1]Лист1!CR1104))</f>
        <v>0</v>
      </c>
      <c r="O1101">
        <f>SIGN(SUM([1]Лист1!U1104:AL1104))</f>
        <v>0</v>
      </c>
      <c r="P1101">
        <f>SIGN(SUM([1]Лист1!DW1104))</f>
        <v>0</v>
      </c>
      <c r="Q1101">
        <f>SIGN(SUM([1]Лист1!EA1104:EG1104))</f>
        <v>1</v>
      </c>
      <c r="R1101">
        <f>SIGN(SUM([1]Лист1!CL1104:CQ1104))</f>
        <v>0</v>
      </c>
      <c r="S1101">
        <f>SIGN(SUM([1]Лист1!ER1104))</f>
        <v>0</v>
      </c>
      <c r="T1101">
        <f>SIGN(SUM([1]Лист1!EJ1104,[1]Лист1!EK1104,[1]Лист1!EN1104,[1]Лист1!EQ1104,[1]Лист1!ES1104))</f>
        <v>0</v>
      </c>
      <c r="U1101">
        <f>SIGN(SUM([1]Лист1!DX1104:DY1104,[1]Лист1!EH1104))</f>
        <v>0</v>
      </c>
      <c r="V1101">
        <f>SIGN(SUM([1]Лист1!DZ1104,[1]Лист1!EO1104,[1]Лист1!EM1104))</f>
        <v>0</v>
      </c>
      <c r="W1101">
        <f>SIGN(SUM([1]Лист1!DL1104:DT1104))</f>
        <v>0</v>
      </c>
      <c r="X1101">
        <f>SIGN(SUM([1]Лист1!EI1104,[1]Лист1!EL1104,[1]Лист1!EP1104,[1]Лист1!EU1104:EV1104))</f>
        <v>1</v>
      </c>
      <c r="Y1101">
        <f>SIGN(SUM([1]Лист1!DU1104,[1]Лист1!ET1104))</f>
        <v>0</v>
      </c>
      <c r="Z1101">
        <f>SIGN(SUM([1]Лист1!EW1104:EY1104))</f>
        <v>0</v>
      </c>
    </row>
    <row r="1102" spans="1:26" x14ac:dyDescent="0.3">
      <c r="A1102" s="1" t="str">
        <f>[1]Лист1!B1105</f>
        <v>Nassophorea</v>
      </c>
      <c r="B1102" s="1" t="str">
        <f>[1]Лист1!C1105</f>
        <v>Microthoracida</v>
      </c>
      <c r="C1102" s="1" t="str">
        <f>[1]Лист1!D1105</f>
        <v>Pseudomicrothoracidae</v>
      </c>
      <c r="D1102" s="1" t="str">
        <f>TRIM([1]Лист1!E1105)</f>
        <v>Pseudomicrothorax</v>
      </c>
      <c r="E1102" s="1" t="str">
        <f>TRIM(CONCATENATE([1]Лист1!E1105," ",[1]Лист1!F1105))</f>
        <v>Pseudomicrothorax dubius</v>
      </c>
      <c r="F1102">
        <f>SIGN(SUM([1]Лист1!CB1105,[1]Лист1!DV1105))</f>
        <v>0</v>
      </c>
      <c r="G1102">
        <f>SIGN(SUM([1]Лист1!EZ1105,[1]Лист1!FB1105))</f>
        <v>0</v>
      </c>
      <c r="H1102">
        <f>SIGN(SUM([1]Лист1!FA1105,[1]Лист1!FU1105))</f>
        <v>0</v>
      </c>
      <c r="I1102">
        <f>SIGN(SUM([1]Лист1!FC1105))</f>
        <v>0</v>
      </c>
      <c r="J1102">
        <f>SIGN(SUM([1]Лист1!BL1105:CA1105))</f>
        <v>1</v>
      </c>
      <c r="K1102">
        <f>SIGN(SUM([1]Лист1!AR1105:BK1105))</f>
        <v>0</v>
      </c>
      <c r="L1102">
        <f>SIGN(SUM([1]Лист1!AM1105:AQ1105))</f>
        <v>0</v>
      </c>
      <c r="M1102">
        <f>SIGN(SUM([1]Лист1!CS1105:DK1105))</f>
        <v>0</v>
      </c>
      <c r="N1102">
        <f>SIGN(SUM([1]Лист1!CC1105:CK1105,[1]Лист1!CR1105))</f>
        <v>0</v>
      </c>
      <c r="O1102">
        <f>SIGN(SUM([1]Лист1!U1105:AL1105))</f>
        <v>0</v>
      </c>
      <c r="P1102">
        <f>SIGN(SUM([1]Лист1!DW1105))</f>
        <v>0</v>
      </c>
      <c r="Q1102">
        <f>SIGN(SUM([1]Лист1!EA1105:EG1105))</f>
        <v>1</v>
      </c>
      <c r="R1102">
        <f>SIGN(SUM([1]Лист1!CL1105:CQ1105))</f>
        <v>0</v>
      </c>
      <c r="S1102">
        <f>SIGN(SUM([1]Лист1!ER1105))</f>
        <v>0</v>
      </c>
      <c r="T1102">
        <f>SIGN(SUM([1]Лист1!EJ1105,[1]Лист1!EK1105,[1]Лист1!EN1105,[1]Лист1!EQ1105,[1]Лист1!ES1105))</f>
        <v>0</v>
      </c>
      <c r="U1102">
        <f>SIGN(SUM([1]Лист1!DX1105:DY1105,[1]Лист1!EH1105))</f>
        <v>0</v>
      </c>
      <c r="V1102">
        <f>SIGN(SUM([1]Лист1!DZ1105,[1]Лист1!EO1105,[1]Лист1!EM1105))</f>
        <v>0</v>
      </c>
      <c r="W1102">
        <f>SIGN(SUM([1]Лист1!DL1105:DT1105))</f>
        <v>1</v>
      </c>
      <c r="X1102">
        <f>SIGN(SUM([1]Лист1!EI1105,[1]Лист1!EL1105,[1]Лист1!EP1105,[1]Лист1!EU1105:EV1105))</f>
        <v>0</v>
      </c>
      <c r="Y1102">
        <f>SIGN(SUM([1]Лист1!DU1105,[1]Лист1!ET1105))</f>
        <v>0</v>
      </c>
      <c r="Z1102">
        <f>SIGN(SUM([1]Лист1!EW1105:EY1105))</f>
        <v>0</v>
      </c>
    </row>
    <row r="1103" spans="1:26" x14ac:dyDescent="0.3">
      <c r="A1103" s="1" t="str">
        <f>[1]Лист1!B1106</f>
        <v>Nassophorea</v>
      </c>
      <c r="B1103" s="1" t="str">
        <f>[1]Лист1!C1106</f>
        <v>Nassulida</v>
      </c>
      <c r="C1103" s="1" t="str">
        <f>[1]Лист1!D1106</f>
        <v>Nassulidae</v>
      </c>
      <c r="D1103" s="1" t="str">
        <f>TRIM([1]Лист1!E1106)</f>
        <v>Nassula</v>
      </c>
      <c r="E1103" s="1" t="str">
        <f>TRIM(CONCATENATE([1]Лист1!E1106," ",[1]Лист1!F1106))</f>
        <v>Nassula argentula</v>
      </c>
      <c r="F1103">
        <f>SIGN(SUM([1]Лист1!CB1106,[1]Лист1!DV1106))</f>
        <v>0</v>
      </c>
      <c r="G1103">
        <f>SIGN(SUM([1]Лист1!EZ1106,[1]Лист1!FB1106))</f>
        <v>1</v>
      </c>
      <c r="H1103">
        <f>SIGN(SUM([1]Лист1!FA1106,[1]Лист1!FU1106))</f>
        <v>0</v>
      </c>
      <c r="I1103">
        <f>SIGN(SUM([1]Лист1!FC1106))</f>
        <v>0</v>
      </c>
      <c r="J1103">
        <f>SIGN(SUM([1]Лист1!BL1106:CA1106))</f>
        <v>0</v>
      </c>
      <c r="K1103">
        <f>SIGN(SUM([1]Лист1!AR1106:BK1106))</f>
        <v>1</v>
      </c>
      <c r="L1103">
        <f>SIGN(SUM([1]Лист1!AM1106:AQ1106))</f>
        <v>1</v>
      </c>
      <c r="M1103">
        <f>SIGN(SUM([1]Лист1!CS1106:DK1106))</f>
        <v>0</v>
      </c>
      <c r="N1103">
        <f>SIGN(SUM([1]Лист1!CC1106:CK1106,[1]Лист1!CR1106))</f>
        <v>0</v>
      </c>
      <c r="O1103">
        <f>SIGN(SUM([1]Лист1!U1106:AL1106))</f>
        <v>0</v>
      </c>
      <c r="P1103">
        <f>SIGN(SUM([1]Лист1!DW1106))</f>
        <v>0</v>
      </c>
      <c r="Q1103">
        <f>SIGN(SUM([1]Лист1!EA1106:EG1106))</f>
        <v>0</v>
      </c>
      <c r="R1103">
        <f>SIGN(SUM([1]Лист1!CL1106:CQ1106))</f>
        <v>0</v>
      </c>
      <c r="S1103">
        <f>SIGN(SUM([1]Лист1!ER1106))</f>
        <v>0</v>
      </c>
      <c r="T1103">
        <f>SIGN(SUM([1]Лист1!EJ1106,[1]Лист1!EK1106,[1]Лист1!EN1106,[1]Лист1!EQ1106,[1]Лист1!ES1106))</f>
        <v>0</v>
      </c>
      <c r="U1103">
        <f>SIGN(SUM([1]Лист1!DX1106:DY1106,[1]Лист1!EH1106))</f>
        <v>0</v>
      </c>
      <c r="V1103">
        <f>SIGN(SUM([1]Лист1!DZ1106,[1]Лист1!EO1106,[1]Лист1!EM1106))</f>
        <v>0</v>
      </c>
      <c r="W1103">
        <f>SIGN(SUM([1]Лист1!DL1106:DT1106))</f>
        <v>0</v>
      </c>
      <c r="X1103">
        <f>SIGN(SUM([1]Лист1!EI1106,[1]Лист1!EL1106,[1]Лист1!EP1106,[1]Лист1!EU1106:EV1106))</f>
        <v>0</v>
      </c>
      <c r="Y1103">
        <f>SIGN(SUM([1]Лист1!DU1106,[1]Лист1!ET1106))</f>
        <v>0</v>
      </c>
      <c r="Z1103">
        <f>SIGN(SUM([1]Лист1!EW1106:EY1106))</f>
        <v>0</v>
      </c>
    </row>
    <row r="1104" spans="1:26" x14ac:dyDescent="0.3">
      <c r="A1104" s="1" t="str">
        <f>[1]Лист1!B1107</f>
        <v>Nassophorea</v>
      </c>
      <c r="B1104" s="1" t="str">
        <f>[1]Лист1!C1107</f>
        <v>Nassulida</v>
      </c>
      <c r="C1104" s="1" t="str">
        <f>[1]Лист1!D1107</f>
        <v>Nassulidae</v>
      </c>
      <c r="D1104" s="1" t="str">
        <f>TRIM([1]Лист1!E1107)</f>
        <v>Nassula</v>
      </c>
      <c r="E1104" s="1" t="str">
        <f>TRIM(CONCATENATE([1]Лист1!E1107," ",[1]Лист1!F1107))</f>
        <v>Nassula aurea</v>
      </c>
      <c r="F1104">
        <f>SIGN(SUM([1]Лист1!CB1107,[1]Лист1!DV1107))</f>
        <v>1</v>
      </c>
      <c r="G1104">
        <f>SIGN(SUM([1]Лист1!EZ1107,[1]Лист1!FB1107))</f>
        <v>1</v>
      </c>
      <c r="H1104">
        <f>SIGN(SUM([1]Лист1!FA1107,[1]Лист1!FU1107))</f>
        <v>0</v>
      </c>
      <c r="I1104">
        <f>SIGN(SUM([1]Лист1!FC1107))</f>
        <v>0</v>
      </c>
      <c r="J1104">
        <f>SIGN(SUM([1]Лист1!BL1107:CA1107))</f>
        <v>0</v>
      </c>
      <c r="K1104">
        <f>SIGN(SUM([1]Лист1!AR1107:BK1107))</f>
        <v>1</v>
      </c>
      <c r="L1104">
        <f>SIGN(SUM([1]Лист1!AM1107:AQ1107))</f>
        <v>1</v>
      </c>
      <c r="M1104">
        <f>SIGN(SUM([1]Лист1!CS1107:DK1107))</f>
        <v>1</v>
      </c>
      <c r="N1104">
        <f>SIGN(SUM([1]Лист1!CC1107:CK1107,[1]Лист1!CR1107))</f>
        <v>1</v>
      </c>
      <c r="O1104">
        <f>SIGN(SUM([1]Лист1!U1107:AL1107))</f>
        <v>1</v>
      </c>
      <c r="P1104">
        <f>SIGN(SUM([1]Лист1!DW1107))</f>
        <v>0</v>
      </c>
      <c r="Q1104">
        <f>SIGN(SUM([1]Лист1!EA1107:EG1107))</f>
        <v>1</v>
      </c>
      <c r="R1104">
        <f>SIGN(SUM([1]Лист1!CL1107:CQ1107))</f>
        <v>0</v>
      </c>
      <c r="S1104">
        <f>SIGN(SUM([1]Лист1!ER1107))</f>
        <v>0</v>
      </c>
      <c r="T1104">
        <f>SIGN(SUM([1]Лист1!EJ1107,[1]Лист1!EK1107,[1]Лист1!EN1107,[1]Лист1!EQ1107,[1]Лист1!ES1107))</f>
        <v>1</v>
      </c>
      <c r="U1104">
        <f>SIGN(SUM([1]Лист1!DX1107:DY1107,[1]Лист1!EH1107))</f>
        <v>0</v>
      </c>
      <c r="V1104">
        <f>SIGN(SUM([1]Лист1!DZ1107,[1]Лист1!EO1107,[1]Лист1!EM1107))</f>
        <v>0</v>
      </c>
      <c r="W1104">
        <f>SIGN(SUM([1]Лист1!DL1107:DT1107))</f>
        <v>1</v>
      </c>
      <c r="X1104">
        <f>SIGN(SUM([1]Лист1!EI1107,[1]Лист1!EL1107,[1]Лист1!EP1107,[1]Лист1!EU1107:EV1107))</f>
        <v>1</v>
      </c>
      <c r="Y1104">
        <f>SIGN(SUM([1]Лист1!DU1107,[1]Лист1!ET1107))</f>
        <v>0</v>
      </c>
      <c r="Z1104">
        <f>SIGN(SUM([1]Лист1!EW1107:EY1107))</f>
        <v>0</v>
      </c>
    </row>
    <row r="1105" spans="1:26" x14ac:dyDescent="0.3">
      <c r="A1105" s="1" t="str">
        <f>[1]Лист1!B1108</f>
        <v>Nassophorea</v>
      </c>
      <c r="B1105" s="1" t="str">
        <f>[1]Лист1!C1108</f>
        <v>Nassulida</v>
      </c>
      <c r="C1105" s="1" t="str">
        <f>[1]Лист1!D1108</f>
        <v>Nassulidae</v>
      </c>
      <c r="D1105" s="1" t="str">
        <f>TRIM([1]Лист1!E1108)</f>
        <v>Nassula</v>
      </c>
      <c r="E1105" s="1" t="str">
        <f>TRIM(CONCATENATE([1]Лист1!E1108," ",[1]Лист1!F1108))</f>
        <v>Nassula citrea</v>
      </c>
      <c r="F1105">
        <f>SIGN(SUM([1]Лист1!CB1108,[1]Лист1!DV1108))</f>
        <v>0</v>
      </c>
      <c r="G1105">
        <f>SIGN(SUM([1]Лист1!EZ1108,[1]Лист1!FB1108))</f>
        <v>1</v>
      </c>
      <c r="H1105">
        <f>SIGN(SUM([1]Лист1!FA1108,[1]Лист1!FU1108))</f>
        <v>0</v>
      </c>
      <c r="I1105">
        <f>SIGN(SUM([1]Лист1!FC1108))</f>
        <v>0</v>
      </c>
      <c r="J1105">
        <f>SIGN(SUM([1]Лист1!BL1108:CA1108))</f>
        <v>0</v>
      </c>
      <c r="K1105">
        <f>SIGN(SUM([1]Лист1!AR1108:BK1108))</f>
        <v>1</v>
      </c>
      <c r="L1105">
        <f>SIGN(SUM([1]Лист1!AM1108:AQ1108))</f>
        <v>1</v>
      </c>
      <c r="M1105">
        <f>SIGN(SUM([1]Лист1!CS1108:DK1108))</f>
        <v>1</v>
      </c>
      <c r="N1105">
        <f>SIGN(SUM([1]Лист1!CC1108:CK1108,[1]Лист1!CR1108))</f>
        <v>0</v>
      </c>
      <c r="O1105">
        <f>SIGN(SUM([1]Лист1!U1108:AL1108))</f>
        <v>1</v>
      </c>
      <c r="P1105">
        <f>SIGN(SUM([1]Лист1!DW1108))</f>
        <v>0</v>
      </c>
      <c r="Q1105">
        <f>SIGN(SUM([1]Лист1!EA1108:EG1108))</f>
        <v>1</v>
      </c>
      <c r="R1105">
        <f>SIGN(SUM([1]Лист1!CL1108:CQ1108))</f>
        <v>0</v>
      </c>
      <c r="S1105">
        <f>SIGN(SUM([1]Лист1!ER1108))</f>
        <v>0</v>
      </c>
      <c r="T1105">
        <f>SIGN(SUM([1]Лист1!EJ1108,[1]Лист1!EK1108,[1]Лист1!EN1108,[1]Лист1!EQ1108,[1]Лист1!ES1108))</f>
        <v>0</v>
      </c>
      <c r="U1105">
        <f>SIGN(SUM([1]Лист1!DX1108:DY1108,[1]Лист1!EH1108))</f>
        <v>0</v>
      </c>
      <c r="V1105">
        <f>SIGN(SUM([1]Лист1!DZ1108,[1]Лист1!EO1108,[1]Лист1!EM1108))</f>
        <v>0</v>
      </c>
      <c r="W1105">
        <f>SIGN(SUM([1]Лист1!DL1108:DT1108))</f>
        <v>0</v>
      </c>
      <c r="X1105">
        <f>SIGN(SUM([1]Лист1!EI1108,[1]Лист1!EL1108,[1]Лист1!EP1108,[1]Лист1!EU1108:EV1108))</f>
        <v>1</v>
      </c>
      <c r="Y1105">
        <f>SIGN(SUM([1]Лист1!DU1108,[1]Лист1!ET1108))</f>
        <v>0</v>
      </c>
      <c r="Z1105">
        <f>SIGN(SUM([1]Лист1!EW1108:EY1108))</f>
        <v>0</v>
      </c>
    </row>
    <row r="1106" spans="1:26" x14ac:dyDescent="0.3">
      <c r="A1106" s="1" t="str">
        <f>[1]Лист1!B1109</f>
        <v>Nassophorea</v>
      </c>
      <c r="B1106" s="1" t="str">
        <f>[1]Лист1!C1109</f>
        <v>Nassulida</v>
      </c>
      <c r="C1106" s="1" t="str">
        <f>[1]Лист1!D1109</f>
        <v>Nassulidae</v>
      </c>
      <c r="D1106" s="1" t="str">
        <f>TRIM([1]Лист1!E1109)</f>
        <v>Nassula</v>
      </c>
      <c r="E1106" s="1" t="str">
        <f>TRIM(CONCATENATE([1]Лист1!E1109," ",[1]Лист1!F1109))</f>
        <v>Nassula elegans</v>
      </c>
      <c r="F1106">
        <f>SIGN(SUM([1]Лист1!CB1109,[1]Лист1!DV1109))</f>
        <v>0</v>
      </c>
      <c r="G1106">
        <f>SIGN(SUM([1]Лист1!EZ1109,[1]Лист1!FB1109))</f>
        <v>0</v>
      </c>
      <c r="H1106">
        <f>SIGN(SUM([1]Лист1!FA1109,[1]Лист1!FU1109))</f>
        <v>0</v>
      </c>
      <c r="I1106">
        <f>SIGN(SUM([1]Лист1!FC1109))</f>
        <v>1</v>
      </c>
      <c r="J1106">
        <f>SIGN(SUM([1]Лист1!BL1109:CA1109))</f>
        <v>0</v>
      </c>
      <c r="K1106">
        <f>SIGN(SUM([1]Лист1!AR1109:BK1109))</f>
        <v>0</v>
      </c>
      <c r="L1106">
        <f>SIGN(SUM([1]Лист1!AM1109:AQ1109))</f>
        <v>0</v>
      </c>
      <c r="M1106">
        <f>SIGN(SUM([1]Лист1!CS1109:DK1109))</f>
        <v>0</v>
      </c>
      <c r="N1106">
        <f>SIGN(SUM([1]Лист1!CC1109:CK1109,[1]Лист1!CR1109))</f>
        <v>0</v>
      </c>
      <c r="O1106">
        <f>SIGN(SUM([1]Лист1!U1109:AL1109))</f>
        <v>1</v>
      </c>
      <c r="P1106">
        <f>SIGN(SUM([1]Лист1!DW1109))</f>
        <v>0</v>
      </c>
      <c r="Q1106">
        <f>SIGN(SUM([1]Лист1!EA1109:EG1109))</f>
        <v>0</v>
      </c>
      <c r="R1106">
        <f>SIGN(SUM([1]Лист1!CL1109:CQ1109))</f>
        <v>0</v>
      </c>
      <c r="S1106">
        <f>SIGN(SUM([1]Лист1!ER1109))</f>
        <v>0</v>
      </c>
      <c r="T1106">
        <f>SIGN(SUM([1]Лист1!EJ1109,[1]Лист1!EK1109,[1]Лист1!EN1109,[1]Лист1!EQ1109,[1]Лист1!ES1109))</f>
        <v>0</v>
      </c>
      <c r="U1106">
        <f>SIGN(SUM([1]Лист1!DX1109:DY1109,[1]Лист1!EH1109))</f>
        <v>0</v>
      </c>
      <c r="V1106">
        <f>SIGN(SUM([1]Лист1!DZ1109,[1]Лист1!EO1109,[1]Лист1!EM1109))</f>
        <v>0</v>
      </c>
      <c r="W1106">
        <f>SIGN(SUM([1]Лист1!DL1109:DT1109))</f>
        <v>1</v>
      </c>
      <c r="X1106">
        <f>SIGN(SUM([1]Лист1!EI1109,[1]Лист1!EL1109,[1]Лист1!EP1109,[1]Лист1!EU1109:EV1109))</f>
        <v>1</v>
      </c>
      <c r="Y1106">
        <f>SIGN(SUM([1]Лист1!DU1109,[1]Лист1!ET1109))</f>
        <v>0</v>
      </c>
      <c r="Z1106">
        <f>SIGN(SUM([1]Лист1!EW1109:EY1109))</f>
        <v>0</v>
      </c>
    </row>
    <row r="1107" spans="1:26" x14ac:dyDescent="0.3">
      <c r="A1107" s="1" t="str">
        <f>[1]Лист1!B1110</f>
        <v>Nassophorea</v>
      </c>
      <c r="B1107" s="1" t="str">
        <f>[1]Лист1!C1110</f>
        <v>Nassulida</v>
      </c>
      <c r="C1107" s="1" t="str">
        <f>[1]Лист1!D1110</f>
        <v>Nassulidae</v>
      </c>
      <c r="D1107" s="1" t="str">
        <f>TRIM([1]Лист1!E1110)</f>
        <v>Nassula</v>
      </c>
      <c r="E1107" s="1" t="str">
        <f>TRIM(CONCATENATE([1]Лист1!E1110," ",[1]Лист1!F1110))</f>
        <v>Nassula labiata</v>
      </c>
      <c r="F1107">
        <f>SIGN(SUM([1]Лист1!CB1110,[1]Лист1!DV1110))</f>
        <v>0</v>
      </c>
      <c r="G1107">
        <f>SIGN(SUM([1]Лист1!EZ1110,[1]Лист1!FB1110))</f>
        <v>1</v>
      </c>
      <c r="H1107">
        <f>SIGN(SUM([1]Лист1!FA1110,[1]Лист1!FU1110))</f>
        <v>1</v>
      </c>
      <c r="I1107">
        <f>SIGN(SUM([1]Лист1!FC1110))</f>
        <v>0</v>
      </c>
      <c r="J1107">
        <f>SIGN(SUM([1]Лист1!BL1110:CA1110))</f>
        <v>1</v>
      </c>
      <c r="K1107">
        <f>SIGN(SUM([1]Лист1!AR1110:BK1110))</f>
        <v>1</v>
      </c>
      <c r="L1107">
        <f>SIGN(SUM([1]Лист1!AM1110:AQ1110))</f>
        <v>1</v>
      </c>
      <c r="M1107">
        <f>SIGN(SUM([1]Лист1!CS1110:DK1110))</f>
        <v>0</v>
      </c>
      <c r="N1107">
        <f>SIGN(SUM([1]Лист1!CC1110:CK1110,[1]Лист1!CR1110))</f>
        <v>1</v>
      </c>
      <c r="O1107">
        <f>SIGN(SUM([1]Лист1!U1110:AL1110))</f>
        <v>1</v>
      </c>
      <c r="P1107">
        <f>SIGN(SUM([1]Лист1!DW1110))</f>
        <v>0</v>
      </c>
      <c r="Q1107">
        <f>SIGN(SUM([1]Лист1!EA1110:EG1110))</f>
        <v>1</v>
      </c>
      <c r="R1107">
        <f>SIGN(SUM([1]Лист1!CL1110:CQ1110))</f>
        <v>0</v>
      </c>
      <c r="S1107">
        <f>SIGN(SUM([1]Лист1!ER1110))</f>
        <v>0</v>
      </c>
      <c r="T1107">
        <f>SIGN(SUM([1]Лист1!EJ1110,[1]Лист1!EK1110,[1]Лист1!EN1110,[1]Лист1!EQ1110,[1]Лист1!ES1110))</f>
        <v>0</v>
      </c>
      <c r="U1107">
        <f>SIGN(SUM([1]Лист1!DX1110:DY1110,[1]Лист1!EH1110))</f>
        <v>0</v>
      </c>
      <c r="V1107">
        <f>SIGN(SUM([1]Лист1!DZ1110,[1]Лист1!EO1110,[1]Лист1!EM1110))</f>
        <v>0</v>
      </c>
      <c r="W1107">
        <f>SIGN(SUM([1]Лист1!DL1110:DT1110))</f>
        <v>0</v>
      </c>
      <c r="X1107">
        <f>SIGN(SUM([1]Лист1!EI1110,[1]Лист1!EL1110,[1]Лист1!EP1110,[1]Лист1!EU1110:EV1110))</f>
        <v>0</v>
      </c>
      <c r="Y1107">
        <f>SIGN(SUM([1]Лист1!DU1110,[1]Лист1!ET1110))</f>
        <v>0</v>
      </c>
      <c r="Z1107">
        <f>SIGN(SUM([1]Лист1!EW1110:EY1110))</f>
        <v>0</v>
      </c>
    </row>
    <row r="1108" spans="1:26" x14ac:dyDescent="0.3">
      <c r="A1108" s="1" t="str">
        <f>[1]Лист1!B1111</f>
        <v>Nassophorea</v>
      </c>
      <c r="B1108" s="1" t="str">
        <f>[1]Лист1!C1111</f>
        <v>Nassulida</v>
      </c>
      <c r="C1108" s="1" t="str">
        <f>[1]Лист1!D1111</f>
        <v>Nassulidae</v>
      </c>
      <c r="D1108" s="1" t="str">
        <f>TRIM([1]Лист1!E1111)</f>
        <v>Nassula</v>
      </c>
      <c r="E1108" s="1" t="str">
        <f>TRIM(CONCATENATE([1]Лист1!E1111," ",[1]Лист1!F1111))</f>
        <v>Nassula longissima</v>
      </c>
      <c r="F1108">
        <f>SIGN(SUM([1]Лист1!CB1111,[1]Лист1!DV1111))</f>
        <v>0</v>
      </c>
      <c r="G1108">
        <f>SIGN(SUM([1]Лист1!EZ1111,[1]Лист1!FB1111))</f>
        <v>0</v>
      </c>
      <c r="H1108">
        <f>SIGN(SUM([1]Лист1!FA1111,[1]Лист1!FU1111))</f>
        <v>0</v>
      </c>
      <c r="I1108">
        <f>SIGN(SUM([1]Лист1!FC1111))</f>
        <v>0</v>
      </c>
      <c r="J1108">
        <f>SIGN(SUM([1]Лист1!BL1111:CA1111))</f>
        <v>0</v>
      </c>
      <c r="K1108">
        <f>SIGN(SUM([1]Лист1!AR1111:BK1111))</f>
        <v>0</v>
      </c>
      <c r="L1108">
        <f>SIGN(SUM([1]Лист1!AM1111:AQ1111))</f>
        <v>0</v>
      </c>
      <c r="M1108">
        <f>SIGN(SUM([1]Лист1!CS1111:DK1111))</f>
        <v>0</v>
      </c>
      <c r="N1108">
        <f>SIGN(SUM([1]Лист1!CC1111:CK1111,[1]Лист1!CR1111))</f>
        <v>0</v>
      </c>
      <c r="O1108">
        <f>SIGN(SUM([1]Лист1!U1111:AL1111))</f>
        <v>0</v>
      </c>
      <c r="P1108">
        <f>SIGN(SUM([1]Лист1!DW1111))</f>
        <v>0</v>
      </c>
      <c r="Q1108">
        <f>SIGN(SUM([1]Лист1!EA1111:EG1111))</f>
        <v>1</v>
      </c>
      <c r="R1108">
        <f>SIGN(SUM([1]Лист1!CL1111:CQ1111))</f>
        <v>0</v>
      </c>
      <c r="S1108">
        <f>SIGN(SUM([1]Лист1!ER1111))</f>
        <v>0</v>
      </c>
      <c r="T1108">
        <f>SIGN(SUM([1]Лист1!EJ1111,[1]Лист1!EK1111,[1]Лист1!EN1111,[1]Лист1!EQ1111,[1]Лист1!ES1111))</f>
        <v>0</v>
      </c>
      <c r="U1108">
        <f>SIGN(SUM([1]Лист1!DX1111:DY1111,[1]Лист1!EH1111))</f>
        <v>0</v>
      </c>
      <c r="V1108">
        <f>SIGN(SUM([1]Лист1!DZ1111,[1]Лист1!EO1111,[1]Лист1!EM1111))</f>
        <v>0</v>
      </c>
      <c r="W1108">
        <f>SIGN(SUM([1]Лист1!DL1111:DT1111))</f>
        <v>0</v>
      </c>
      <c r="X1108">
        <f>SIGN(SUM([1]Лист1!EI1111,[1]Лист1!EL1111,[1]Лист1!EP1111,[1]Лист1!EU1111:EV1111))</f>
        <v>0</v>
      </c>
      <c r="Y1108">
        <f>SIGN(SUM([1]Лист1!DU1111,[1]Лист1!ET1111))</f>
        <v>0</v>
      </c>
      <c r="Z1108">
        <f>SIGN(SUM([1]Лист1!EW1111:EY1111))</f>
        <v>0</v>
      </c>
    </row>
    <row r="1109" spans="1:26" x14ac:dyDescent="0.3">
      <c r="A1109" s="1" t="str">
        <f>[1]Лист1!B1112</f>
        <v>Nassophorea</v>
      </c>
      <c r="B1109" s="1" t="str">
        <f>[1]Лист1!C1112</f>
        <v>Nassulida</v>
      </c>
      <c r="C1109" s="1" t="str">
        <f>[1]Лист1!D1112</f>
        <v>Nassulidae</v>
      </c>
      <c r="D1109" s="1" t="str">
        <f>TRIM([1]Лист1!E1112)</f>
        <v>Nassula</v>
      </c>
      <c r="E1109" s="1" t="str">
        <f>TRIM(CONCATENATE([1]Лист1!E1112," ",[1]Лист1!F1112))</f>
        <v>Nassula marina</v>
      </c>
      <c r="F1109">
        <f>SIGN(SUM([1]Лист1!CB1112,[1]Лист1!DV1112))</f>
        <v>0</v>
      </c>
      <c r="G1109">
        <f>SIGN(SUM([1]Лист1!EZ1112,[1]Лист1!FB1112))</f>
        <v>0</v>
      </c>
      <c r="H1109">
        <f>SIGN(SUM([1]Лист1!FA1112,[1]Лист1!FU1112))</f>
        <v>0</v>
      </c>
      <c r="I1109">
        <f>SIGN(SUM([1]Лист1!FC1112))</f>
        <v>0</v>
      </c>
      <c r="J1109">
        <f>SIGN(SUM([1]Лист1!BL1112:CA1112))</f>
        <v>0</v>
      </c>
      <c r="K1109">
        <f>SIGN(SUM([1]Лист1!AR1112:BK1112))</f>
        <v>0</v>
      </c>
      <c r="L1109">
        <f>SIGN(SUM([1]Лист1!AM1112:AQ1112))</f>
        <v>0</v>
      </c>
      <c r="M1109">
        <f>SIGN(SUM([1]Лист1!CS1112:DK1112))</f>
        <v>0</v>
      </c>
      <c r="N1109">
        <f>SIGN(SUM([1]Лист1!CC1112:CK1112,[1]Лист1!CR1112))</f>
        <v>0</v>
      </c>
      <c r="O1109">
        <f>SIGN(SUM([1]Лист1!U1112:AL1112))</f>
        <v>0</v>
      </c>
      <c r="P1109">
        <f>SIGN(SUM([1]Лист1!DW1112))</f>
        <v>0</v>
      </c>
      <c r="Q1109">
        <f>SIGN(SUM([1]Лист1!EA1112:EG1112))</f>
        <v>0</v>
      </c>
      <c r="R1109">
        <f>SIGN(SUM([1]Лист1!CL1112:CQ1112))</f>
        <v>0</v>
      </c>
      <c r="S1109">
        <f>SIGN(SUM([1]Лист1!ER1112))</f>
        <v>0</v>
      </c>
      <c r="T1109">
        <f>SIGN(SUM([1]Лист1!EJ1112,[1]Лист1!EK1112,[1]Лист1!EN1112,[1]Лист1!EQ1112,[1]Лист1!ES1112))</f>
        <v>0</v>
      </c>
      <c r="U1109">
        <f>SIGN(SUM([1]Лист1!DX1112:DY1112,[1]Лист1!EH1112))</f>
        <v>0</v>
      </c>
      <c r="V1109">
        <f>SIGN(SUM([1]Лист1!DZ1112,[1]Лист1!EO1112,[1]Лист1!EM1112))</f>
        <v>0</v>
      </c>
      <c r="W1109">
        <f>SIGN(SUM([1]Лист1!DL1112:DT1112))</f>
        <v>0</v>
      </c>
      <c r="X1109">
        <f>SIGN(SUM([1]Лист1!EI1112,[1]Лист1!EL1112,[1]Лист1!EP1112,[1]Лист1!EU1112:EV1112))</f>
        <v>0</v>
      </c>
      <c r="Y1109">
        <f>SIGN(SUM([1]Лист1!DU1112,[1]Лист1!ET1112))</f>
        <v>0</v>
      </c>
      <c r="Z1109">
        <f>SIGN(SUM([1]Лист1!EW1112:EY1112))</f>
        <v>0</v>
      </c>
    </row>
    <row r="1110" spans="1:26" x14ac:dyDescent="0.3">
      <c r="A1110" s="1" t="str">
        <f>[1]Лист1!B1113</f>
        <v>Nassophorea</v>
      </c>
      <c r="B1110" s="1" t="str">
        <f>[1]Лист1!C1113</f>
        <v>Nassulida</v>
      </c>
      <c r="C1110" s="1" t="str">
        <f>[1]Лист1!D1113</f>
        <v>Nassulidae</v>
      </c>
      <c r="D1110" s="1" t="str">
        <f>TRIM([1]Лист1!E1113)</f>
        <v>Nassula</v>
      </c>
      <c r="E1110" s="1" t="str">
        <f>TRIM(CONCATENATE([1]Лист1!E1113," ",[1]Лист1!F1113))</f>
        <v>Nassula nigra</v>
      </c>
      <c r="F1110">
        <f>SIGN(SUM([1]Лист1!CB1113,[1]Лист1!DV1113))</f>
        <v>0</v>
      </c>
      <c r="G1110">
        <f>SIGN(SUM([1]Лист1!EZ1113,[1]Лист1!FB1113))</f>
        <v>0</v>
      </c>
      <c r="H1110">
        <f>SIGN(SUM([1]Лист1!FA1113,[1]Лист1!FU1113))</f>
        <v>0</v>
      </c>
      <c r="I1110">
        <f>SIGN(SUM([1]Лист1!FC1113))</f>
        <v>1</v>
      </c>
      <c r="J1110">
        <f>SIGN(SUM([1]Лист1!BL1113:CA1113))</f>
        <v>0</v>
      </c>
      <c r="K1110">
        <f>SIGN(SUM([1]Лист1!AR1113:BK1113))</f>
        <v>0</v>
      </c>
      <c r="L1110">
        <f>SIGN(SUM([1]Лист1!AM1113:AQ1113))</f>
        <v>0</v>
      </c>
      <c r="M1110">
        <f>SIGN(SUM([1]Лист1!CS1113:DK1113))</f>
        <v>0</v>
      </c>
      <c r="N1110">
        <f>SIGN(SUM([1]Лист1!CC1113:CK1113,[1]Лист1!CR1113))</f>
        <v>0</v>
      </c>
      <c r="O1110">
        <f>SIGN(SUM([1]Лист1!U1113:AL1113))</f>
        <v>1</v>
      </c>
      <c r="P1110">
        <f>SIGN(SUM([1]Лист1!DW1113))</f>
        <v>0</v>
      </c>
      <c r="Q1110">
        <f>SIGN(SUM([1]Лист1!EA1113:EG1113))</f>
        <v>0</v>
      </c>
      <c r="R1110">
        <f>SIGN(SUM([1]Лист1!CL1113:CQ1113))</f>
        <v>0</v>
      </c>
      <c r="S1110">
        <f>SIGN(SUM([1]Лист1!ER1113))</f>
        <v>0</v>
      </c>
      <c r="T1110">
        <f>SIGN(SUM([1]Лист1!EJ1113,[1]Лист1!EK1113,[1]Лист1!EN1113,[1]Лист1!EQ1113,[1]Лист1!ES1113))</f>
        <v>0</v>
      </c>
      <c r="U1110">
        <f>SIGN(SUM([1]Лист1!DX1113:DY1113,[1]Лист1!EH1113))</f>
        <v>0</v>
      </c>
      <c r="V1110">
        <f>SIGN(SUM([1]Лист1!DZ1113,[1]Лист1!EO1113,[1]Лист1!EM1113))</f>
        <v>0</v>
      </c>
      <c r="W1110">
        <f>SIGN(SUM([1]Лист1!DL1113:DT1113))</f>
        <v>0</v>
      </c>
      <c r="X1110">
        <f>SIGN(SUM([1]Лист1!EI1113,[1]Лист1!EL1113,[1]Лист1!EP1113,[1]Лист1!EU1113:EV1113))</f>
        <v>0</v>
      </c>
      <c r="Y1110">
        <f>SIGN(SUM([1]Лист1!DU1113,[1]Лист1!ET1113))</f>
        <v>0</v>
      </c>
      <c r="Z1110">
        <f>SIGN(SUM([1]Лист1!EW1113:EY1113))</f>
        <v>0</v>
      </c>
    </row>
    <row r="1111" spans="1:26" x14ac:dyDescent="0.3">
      <c r="A1111" s="1" t="str">
        <f>[1]Лист1!B1114</f>
        <v>Nassophorea</v>
      </c>
      <c r="B1111" s="1" t="str">
        <f>[1]Лист1!C1114</f>
        <v>Nassulida</v>
      </c>
      <c r="C1111" s="1" t="str">
        <f>[1]Лист1!D1114</f>
        <v>Nassulidae</v>
      </c>
      <c r="D1111" s="1" t="str">
        <f>TRIM([1]Лист1!E1114)</f>
        <v>Nassula</v>
      </c>
      <c r="E1111" s="1" t="str">
        <f>TRIM(CONCATENATE([1]Лист1!E1114," ",[1]Лист1!F1114))</f>
        <v>Nassula notata</v>
      </c>
      <c r="F1111">
        <f>SIGN(SUM([1]Лист1!CB1114,[1]Лист1!DV1114))</f>
        <v>0</v>
      </c>
      <c r="G1111">
        <f>SIGN(SUM([1]Лист1!EZ1114,[1]Лист1!FB1114))</f>
        <v>1</v>
      </c>
      <c r="H1111">
        <f>SIGN(SUM([1]Лист1!FA1114,[1]Лист1!FU1114))</f>
        <v>1</v>
      </c>
      <c r="I1111">
        <f>SIGN(SUM([1]Лист1!FC1114))</f>
        <v>1</v>
      </c>
      <c r="J1111">
        <f>SIGN(SUM([1]Лист1!BL1114:CA1114))</f>
        <v>1</v>
      </c>
      <c r="K1111">
        <f>SIGN(SUM([1]Лист1!AR1114:BK1114))</f>
        <v>1</v>
      </c>
      <c r="L1111">
        <f>SIGN(SUM([1]Лист1!AM1114:AQ1114))</f>
        <v>1</v>
      </c>
      <c r="M1111">
        <f>SIGN(SUM([1]Лист1!CS1114:DK1114))</f>
        <v>0</v>
      </c>
      <c r="N1111">
        <f>SIGN(SUM([1]Лист1!CC1114:CK1114,[1]Лист1!CR1114))</f>
        <v>1</v>
      </c>
      <c r="O1111">
        <f>SIGN(SUM([1]Лист1!U1114:AL1114))</f>
        <v>1</v>
      </c>
      <c r="P1111">
        <f>SIGN(SUM([1]Лист1!DW1114))</f>
        <v>0</v>
      </c>
      <c r="Q1111">
        <f>SIGN(SUM([1]Лист1!EA1114:EG1114))</f>
        <v>1</v>
      </c>
      <c r="R1111">
        <f>SIGN(SUM([1]Лист1!CL1114:CQ1114))</f>
        <v>0</v>
      </c>
      <c r="S1111">
        <f>SIGN(SUM([1]Лист1!ER1114))</f>
        <v>0</v>
      </c>
      <c r="T1111">
        <f>SIGN(SUM([1]Лист1!EJ1114,[1]Лист1!EK1114,[1]Лист1!EN1114,[1]Лист1!EQ1114,[1]Лист1!ES1114))</f>
        <v>0</v>
      </c>
      <c r="U1111">
        <f>SIGN(SUM([1]Лист1!DX1114:DY1114,[1]Лист1!EH1114))</f>
        <v>0</v>
      </c>
      <c r="V1111">
        <f>SIGN(SUM([1]Лист1!DZ1114,[1]Лист1!EO1114,[1]Лист1!EM1114))</f>
        <v>0</v>
      </c>
      <c r="W1111">
        <f>SIGN(SUM([1]Лист1!DL1114:DT1114))</f>
        <v>1</v>
      </c>
      <c r="X1111">
        <f>SIGN(SUM([1]Лист1!EI1114,[1]Лист1!EL1114,[1]Лист1!EP1114,[1]Лист1!EU1114:EV1114))</f>
        <v>0</v>
      </c>
      <c r="Y1111">
        <f>SIGN(SUM([1]Лист1!DU1114,[1]Лист1!ET1114))</f>
        <v>0</v>
      </c>
      <c r="Z1111">
        <f>SIGN(SUM([1]Лист1!EW1114:EY1114))</f>
        <v>0</v>
      </c>
    </row>
    <row r="1112" spans="1:26" x14ac:dyDescent="0.3">
      <c r="A1112" s="1" t="str">
        <f>[1]Лист1!B1115</f>
        <v>Nassophorea</v>
      </c>
      <c r="B1112" s="1" t="str">
        <f>[1]Лист1!C1115</f>
        <v>Nassulida</v>
      </c>
      <c r="C1112" s="1" t="str">
        <f>[1]Лист1!D1115</f>
        <v>Nassulidae</v>
      </c>
      <c r="D1112" s="1" t="str">
        <f>TRIM([1]Лист1!E1115)</f>
        <v>Nassula</v>
      </c>
      <c r="E1112" s="1" t="str">
        <f>TRIM(CONCATENATE([1]Лист1!E1115," ",[1]Лист1!F1115))</f>
        <v>Nassula ornata</v>
      </c>
      <c r="F1112">
        <f>SIGN(SUM([1]Лист1!CB1115,[1]Лист1!DV1115))</f>
        <v>0</v>
      </c>
      <c r="G1112">
        <f>SIGN(SUM([1]Лист1!EZ1115,[1]Лист1!FB1115))</f>
        <v>1</v>
      </c>
      <c r="H1112">
        <f>SIGN(SUM([1]Лист1!FA1115,[1]Лист1!FU1115))</f>
        <v>0</v>
      </c>
      <c r="I1112">
        <f>SIGN(SUM([1]Лист1!FC1115))</f>
        <v>1</v>
      </c>
      <c r="J1112">
        <f>SIGN(SUM([1]Лист1!BL1115:CA1115))</f>
        <v>0</v>
      </c>
      <c r="K1112">
        <f>SIGN(SUM([1]Лист1!AR1115:BK1115))</f>
        <v>1</v>
      </c>
      <c r="L1112">
        <f>SIGN(SUM([1]Лист1!AM1115:AQ1115))</f>
        <v>1</v>
      </c>
      <c r="M1112">
        <f>SIGN(SUM([1]Лист1!CS1115:DK1115))</f>
        <v>1</v>
      </c>
      <c r="N1112">
        <f>SIGN(SUM([1]Лист1!CC1115:CK1115,[1]Лист1!CR1115))</f>
        <v>1</v>
      </c>
      <c r="O1112">
        <f>SIGN(SUM([1]Лист1!U1115:AL1115))</f>
        <v>0</v>
      </c>
      <c r="P1112">
        <f>SIGN(SUM([1]Лист1!DW1115))</f>
        <v>1</v>
      </c>
      <c r="Q1112">
        <f>SIGN(SUM([1]Лист1!EA1115:EG1115))</f>
        <v>1</v>
      </c>
      <c r="R1112">
        <f>SIGN(SUM([1]Лист1!CL1115:CQ1115))</f>
        <v>0</v>
      </c>
      <c r="S1112">
        <f>SIGN(SUM([1]Лист1!ER1115))</f>
        <v>0</v>
      </c>
      <c r="T1112">
        <f>SIGN(SUM([1]Лист1!EJ1115,[1]Лист1!EK1115,[1]Лист1!EN1115,[1]Лист1!EQ1115,[1]Лист1!ES1115))</f>
        <v>0</v>
      </c>
      <c r="U1112">
        <f>SIGN(SUM([1]Лист1!DX1115:DY1115,[1]Лист1!EH1115))</f>
        <v>1</v>
      </c>
      <c r="V1112">
        <f>SIGN(SUM([1]Лист1!DZ1115,[1]Лист1!EO1115,[1]Лист1!EM1115))</f>
        <v>0</v>
      </c>
      <c r="W1112">
        <f>SIGN(SUM([1]Лист1!DL1115:DT1115))</f>
        <v>1</v>
      </c>
      <c r="X1112">
        <f>SIGN(SUM([1]Лист1!EI1115,[1]Лист1!EL1115,[1]Лист1!EP1115,[1]Лист1!EU1115:EV1115))</f>
        <v>1</v>
      </c>
      <c r="Y1112">
        <f>SIGN(SUM([1]Лист1!DU1115,[1]Лист1!ET1115))</f>
        <v>0</v>
      </c>
      <c r="Z1112">
        <f>SIGN(SUM([1]Лист1!EW1115:EY1115))</f>
        <v>0</v>
      </c>
    </row>
    <row r="1113" spans="1:26" x14ac:dyDescent="0.3">
      <c r="A1113" s="1" t="str">
        <f>[1]Лист1!B1116</f>
        <v>Nassophorea</v>
      </c>
      <c r="B1113" s="1" t="str">
        <f>[1]Лист1!C1116</f>
        <v>Nassulida</v>
      </c>
      <c r="C1113" s="1" t="str">
        <f>[1]Лист1!D1116</f>
        <v>Nassulidae</v>
      </c>
      <c r="D1113" s="1" t="str">
        <f>TRIM([1]Лист1!E1116)</f>
        <v>Nassula</v>
      </c>
      <c r="E1113" s="1" t="str">
        <f>TRIM(CONCATENATE([1]Лист1!E1116," ",[1]Лист1!F1116))</f>
        <v>Nassula parva</v>
      </c>
      <c r="F1113">
        <f>SIGN(SUM([1]Лист1!CB1116,[1]Лист1!DV1116))</f>
        <v>0</v>
      </c>
      <c r="G1113">
        <f>SIGN(SUM([1]Лист1!EZ1116,[1]Лист1!FB1116))</f>
        <v>0</v>
      </c>
      <c r="H1113">
        <f>SIGN(SUM([1]Лист1!FA1116,[1]Лист1!FU1116))</f>
        <v>0</v>
      </c>
      <c r="I1113">
        <f>SIGN(SUM([1]Лист1!FC1116))</f>
        <v>0</v>
      </c>
      <c r="J1113">
        <f>SIGN(SUM([1]Лист1!BL1116:CA1116))</f>
        <v>0</v>
      </c>
      <c r="K1113">
        <f>SIGN(SUM([1]Лист1!AR1116:BK1116))</f>
        <v>0</v>
      </c>
      <c r="L1113">
        <f>SIGN(SUM([1]Лист1!AM1116:AQ1116))</f>
        <v>0</v>
      </c>
      <c r="M1113">
        <f>SIGN(SUM([1]Лист1!CS1116:DK1116))</f>
        <v>0</v>
      </c>
      <c r="N1113">
        <f>SIGN(SUM([1]Лист1!CC1116:CK1116,[1]Лист1!CR1116))</f>
        <v>0</v>
      </c>
      <c r="O1113">
        <f>SIGN(SUM([1]Лист1!U1116:AL1116))</f>
        <v>0</v>
      </c>
      <c r="P1113">
        <f>SIGN(SUM([1]Лист1!DW1116))</f>
        <v>0</v>
      </c>
      <c r="Q1113">
        <f>SIGN(SUM([1]Лист1!EA1116:EG1116))</f>
        <v>0</v>
      </c>
      <c r="R1113">
        <f>SIGN(SUM([1]Лист1!CL1116:CQ1116))</f>
        <v>1</v>
      </c>
      <c r="S1113">
        <f>SIGN(SUM([1]Лист1!ER1116))</f>
        <v>0</v>
      </c>
      <c r="T1113">
        <f>SIGN(SUM([1]Лист1!EJ1116,[1]Лист1!EK1116,[1]Лист1!EN1116,[1]Лист1!EQ1116,[1]Лист1!ES1116))</f>
        <v>0</v>
      </c>
      <c r="U1113">
        <f>SIGN(SUM([1]Лист1!DX1116:DY1116,[1]Лист1!EH1116))</f>
        <v>0</v>
      </c>
      <c r="V1113">
        <f>SIGN(SUM([1]Лист1!DZ1116,[1]Лист1!EO1116,[1]Лист1!EM1116))</f>
        <v>0</v>
      </c>
      <c r="W1113">
        <f>SIGN(SUM([1]Лист1!DL1116:DT1116))</f>
        <v>1</v>
      </c>
      <c r="X1113">
        <f>SIGN(SUM([1]Лист1!EI1116,[1]Лист1!EL1116,[1]Лист1!EP1116,[1]Лист1!EU1116:EV1116))</f>
        <v>0</v>
      </c>
      <c r="Y1113">
        <f>SIGN(SUM([1]Лист1!DU1116,[1]Лист1!ET1116))</f>
        <v>0</v>
      </c>
      <c r="Z1113">
        <f>SIGN(SUM([1]Лист1!EW1116:EY1116))</f>
        <v>0</v>
      </c>
    </row>
    <row r="1114" spans="1:26" x14ac:dyDescent="0.3">
      <c r="A1114" s="1" t="str">
        <f>[1]Лист1!B1117</f>
        <v>Nassophorea</v>
      </c>
      <c r="B1114" s="1" t="str">
        <f>[1]Лист1!C1117</f>
        <v>Nassulida</v>
      </c>
      <c r="C1114" s="1" t="str">
        <f>[1]Лист1!D1117</f>
        <v>Nassulidae</v>
      </c>
      <c r="D1114" s="1" t="str">
        <f>TRIM([1]Лист1!E1117)</f>
        <v>Nassula</v>
      </c>
      <c r="E1114" s="1" t="str">
        <f>TRIM(CONCATENATE([1]Лист1!E1117," ",[1]Лист1!F1117))</f>
        <v>Nassula picta</v>
      </c>
      <c r="F1114">
        <f>SIGN(SUM([1]Лист1!CB1117,[1]Лист1!DV1117))</f>
        <v>0</v>
      </c>
      <c r="G1114">
        <f>SIGN(SUM([1]Лист1!EZ1117,[1]Лист1!FB1117))</f>
        <v>0</v>
      </c>
      <c r="H1114">
        <f>SIGN(SUM([1]Лист1!FA1117,[1]Лист1!FU1117))</f>
        <v>1</v>
      </c>
      <c r="I1114">
        <f>SIGN(SUM([1]Лист1!FC1117))</f>
        <v>1</v>
      </c>
      <c r="J1114">
        <f>SIGN(SUM([1]Лист1!BL1117:CA1117))</f>
        <v>1</v>
      </c>
      <c r="K1114">
        <f>SIGN(SUM([1]Лист1!AR1117:BK1117))</f>
        <v>0</v>
      </c>
      <c r="L1114">
        <f>SIGN(SUM([1]Лист1!AM1117:AQ1117))</f>
        <v>0</v>
      </c>
      <c r="M1114">
        <f>SIGN(SUM([1]Лист1!CS1117:DK1117))</f>
        <v>1</v>
      </c>
      <c r="N1114">
        <f>SIGN(SUM([1]Лист1!CC1117:CK1117,[1]Лист1!CR1117))</f>
        <v>0</v>
      </c>
      <c r="O1114">
        <f>SIGN(SUM([1]Лист1!U1117:AL1117))</f>
        <v>0</v>
      </c>
      <c r="P1114">
        <f>SIGN(SUM([1]Лист1!DW1117))</f>
        <v>0</v>
      </c>
      <c r="Q1114">
        <f>SIGN(SUM([1]Лист1!EA1117:EG1117))</f>
        <v>0</v>
      </c>
      <c r="R1114">
        <f>SIGN(SUM([1]Лист1!CL1117:CQ1117))</f>
        <v>0</v>
      </c>
      <c r="S1114">
        <f>SIGN(SUM([1]Лист1!ER1117))</f>
        <v>0</v>
      </c>
      <c r="T1114">
        <f>SIGN(SUM([1]Лист1!EJ1117,[1]Лист1!EK1117,[1]Лист1!EN1117,[1]Лист1!EQ1117,[1]Лист1!ES1117))</f>
        <v>0</v>
      </c>
      <c r="U1114">
        <f>SIGN(SUM([1]Лист1!DX1117:DY1117,[1]Лист1!EH1117))</f>
        <v>0</v>
      </c>
      <c r="V1114">
        <f>SIGN(SUM([1]Лист1!DZ1117,[1]Лист1!EO1117,[1]Лист1!EM1117))</f>
        <v>0</v>
      </c>
      <c r="W1114">
        <f>SIGN(SUM([1]Лист1!DL1117:DT1117))</f>
        <v>1</v>
      </c>
      <c r="X1114">
        <f>SIGN(SUM([1]Лист1!EI1117,[1]Лист1!EL1117,[1]Лист1!EP1117,[1]Лист1!EU1117:EV1117))</f>
        <v>1</v>
      </c>
      <c r="Y1114">
        <f>SIGN(SUM([1]Лист1!DU1117,[1]Лист1!ET1117))</f>
        <v>0</v>
      </c>
      <c r="Z1114">
        <f>SIGN(SUM([1]Лист1!EW1117:EY1117))</f>
        <v>0</v>
      </c>
    </row>
    <row r="1115" spans="1:26" x14ac:dyDescent="0.3">
      <c r="A1115" s="1" t="str">
        <f>[1]Лист1!B1118</f>
        <v>Nassophorea</v>
      </c>
      <c r="B1115" s="1" t="str">
        <f>[1]Лист1!C1118</f>
        <v>Nassulida</v>
      </c>
      <c r="C1115" s="1" t="str">
        <f>[1]Лист1!D1118</f>
        <v>Nassulidae</v>
      </c>
      <c r="D1115" s="1" t="str">
        <f>TRIM([1]Лист1!E1118)</f>
        <v>Nassula</v>
      </c>
      <c r="E1115" s="1" t="str">
        <f>TRIM(CONCATENATE([1]Лист1!E1118," ",[1]Лист1!F1118))</f>
        <v>Nassula rubens</v>
      </c>
      <c r="F1115">
        <f>SIGN(SUM([1]Лист1!CB1118,[1]Лист1!DV1118))</f>
        <v>0</v>
      </c>
      <c r="G1115">
        <f>SIGN(SUM([1]Лист1!EZ1118,[1]Лист1!FB1118))</f>
        <v>0</v>
      </c>
      <c r="H1115">
        <f>SIGN(SUM([1]Лист1!FA1118,[1]Лист1!FU1118))</f>
        <v>0</v>
      </c>
      <c r="I1115">
        <f>SIGN(SUM([1]Лист1!FC1118))</f>
        <v>1</v>
      </c>
      <c r="J1115">
        <f>SIGN(SUM([1]Лист1!BL1118:CA1118))</f>
        <v>0</v>
      </c>
      <c r="K1115">
        <f>SIGN(SUM([1]Лист1!AR1118:BK1118))</f>
        <v>0</v>
      </c>
      <c r="L1115">
        <f>SIGN(SUM([1]Лист1!AM1118:AQ1118))</f>
        <v>0</v>
      </c>
      <c r="M1115">
        <f>SIGN(SUM([1]Лист1!CS1118:DK1118))</f>
        <v>0</v>
      </c>
      <c r="N1115">
        <f>SIGN(SUM([1]Лист1!CC1118:CK1118,[1]Лист1!CR1118))</f>
        <v>0</v>
      </c>
      <c r="O1115">
        <f>SIGN(SUM([1]Лист1!U1118:AL1118))</f>
        <v>1</v>
      </c>
      <c r="P1115">
        <f>SIGN(SUM([1]Лист1!DW1118))</f>
        <v>0</v>
      </c>
      <c r="Q1115">
        <f>SIGN(SUM([1]Лист1!EA1118:EG1118))</f>
        <v>0</v>
      </c>
      <c r="R1115">
        <f>SIGN(SUM([1]Лист1!CL1118:CQ1118))</f>
        <v>1</v>
      </c>
      <c r="S1115">
        <f>SIGN(SUM([1]Лист1!ER1118))</f>
        <v>0</v>
      </c>
      <c r="T1115">
        <f>SIGN(SUM([1]Лист1!EJ1118,[1]Лист1!EK1118,[1]Лист1!EN1118,[1]Лист1!EQ1118,[1]Лист1!ES1118))</f>
        <v>0</v>
      </c>
      <c r="U1115">
        <f>SIGN(SUM([1]Лист1!DX1118:DY1118,[1]Лист1!EH1118))</f>
        <v>0</v>
      </c>
      <c r="V1115">
        <f>SIGN(SUM([1]Лист1!DZ1118,[1]Лист1!EO1118,[1]Лист1!EM1118))</f>
        <v>1</v>
      </c>
      <c r="W1115">
        <f>SIGN(SUM([1]Лист1!DL1118:DT1118))</f>
        <v>1</v>
      </c>
      <c r="X1115">
        <f>SIGN(SUM([1]Лист1!EI1118,[1]Лист1!EL1118,[1]Лист1!EP1118,[1]Лист1!EU1118:EV1118))</f>
        <v>0</v>
      </c>
      <c r="Y1115">
        <f>SIGN(SUM([1]Лист1!DU1118,[1]Лист1!ET1118))</f>
        <v>0</v>
      </c>
      <c r="Z1115">
        <f>SIGN(SUM([1]Лист1!EW1118:EY1118))</f>
        <v>0</v>
      </c>
    </row>
    <row r="1116" spans="1:26" x14ac:dyDescent="0.3">
      <c r="A1116" s="1" t="str">
        <f>[1]Лист1!B1119</f>
        <v>Nassophorea</v>
      </c>
      <c r="B1116" s="1" t="str">
        <f>[1]Лист1!C1119</f>
        <v>Nassulida</v>
      </c>
      <c r="C1116" s="1" t="str">
        <f>[1]Лист1!D1119</f>
        <v>Nassulidae</v>
      </c>
      <c r="D1116" s="1" t="str">
        <f>TRIM([1]Лист1!E1119)</f>
        <v>Nassula</v>
      </c>
      <c r="E1116" s="1" t="str">
        <f>TRIM(CONCATENATE([1]Лист1!E1119," ",[1]Лист1!F1119))</f>
        <v>Nassula terminalis</v>
      </c>
      <c r="F1116">
        <f>SIGN(SUM([1]Лист1!CB1119,[1]Лист1!DV1119))</f>
        <v>0</v>
      </c>
      <c r="G1116">
        <f>SIGN(SUM([1]Лист1!EZ1119,[1]Лист1!FB1119))</f>
        <v>0</v>
      </c>
      <c r="H1116">
        <f>SIGN(SUM([1]Лист1!FA1119,[1]Лист1!FU1119))</f>
        <v>0</v>
      </c>
      <c r="I1116">
        <f>SIGN(SUM([1]Лист1!FC1119))</f>
        <v>0</v>
      </c>
      <c r="J1116">
        <f>SIGN(SUM([1]Лист1!BL1119:CA1119))</f>
        <v>0</v>
      </c>
      <c r="K1116">
        <f>SIGN(SUM([1]Лист1!AR1119:BK1119))</f>
        <v>0</v>
      </c>
      <c r="L1116">
        <f>SIGN(SUM([1]Лист1!AM1119:AQ1119))</f>
        <v>0</v>
      </c>
      <c r="M1116">
        <f>SIGN(SUM([1]Лист1!CS1119:DK1119))</f>
        <v>0</v>
      </c>
      <c r="N1116">
        <f>SIGN(SUM([1]Лист1!CC1119:CK1119,[1]Лист1!CR1119))</f>
        <v>0</v>
      </c>
      <c r="O1116">
        <f>SIGN(SUM([1]Лист1!U1119:AL1119))</f>
        <v>0</v>
      </c>
      <c r="P1116">
        <f>SIGN(SUM([1]Лист1!DW1119))</f>
        <v>0</v>
      </c>
      <c r="Q1116">
        <f>SIGN(SUM([1]Лист1!EA1119:EG1119))</f>
        <v>1</v>
      </c>
      <c r="R1116">
        <f>SIGN(SUM([1]Лист1!CL1119:CQ1119))</f>
        <v>1</v>
      </c>
      <c r="S1116">
        <f>SIGN(SUM([1]Лист1!ER1119))</f>
        <v>0</v>
      </c>
      <c r="T1116">
        <f>SIGN(SUM([1]Лист1!EJ1119,[1]Лист1!EK1119,[1]Лист1!EN1119,[1]Лист1!EQ1119,[1]Лист1!ES1119))</f>
        <v>0</v>
      </c>
      <c r="U1116">
        <f>SIGN(SUM([1]Лист1!DX1119:DY1119,[1]Лист1!EH1119))</f>
        <v>0</v>
      </c>
      <c r="V1116">
        <f>SIGN(SUM([1]Лист1!DZ1119,[1]Лист1!EO1119,[1]Лист1!EM1119))</f>
        <v>0</v>
      </c>
      <c r="W1116">
        <f>SIGN(SUM([1]Лист1!DL1119:DT1119))</f>
        <v>0</v>
      </c>
      <c r="X1116">
        <f>SIGN(SUM([1]Лист1!EI1119,[1]Лист1!EL1119,[1]Лист1!EP1119,[1]Лист1!EU1119:EV1119))</f>
        <v>0</v>
      </c>
      <c r="Y1116">
        <f>SIGN(SUM([1]Лист1!DU1119,[1]Лист1!ET1119))</f>
        <v>0</v>
      </c>
      <c r="Z1116">
        <f>SIGN(SUM([1]Лист1!EW1119:EY1119))</f>
        <v>0</v>
      </c>
    </row>
    <row r="1117" spans="1:26" x14ac:dyDescent="0.3">
      <c r="A1117" s="1" t="str">
        <f>[1]Лист1!B1120</f>
        <v>Nassophorea</v>
      </c>
      <c r="B1117" s="1" t="str">
        <f>[1]Лист1!C1120</f>
        <v>Nassulida</v>
      </c>
      <c r="C1117" s="1" t="str">
        <f>[1]Лист1!D1120</f>
        <v>Nassulidae</v>
      </c>
      <c r="D1117" s="1" t="str">
        <f>TRIM([1]Лист1!E1120)</f>
        <v>Nassula</v>
      </c>
      <c r="E1117" s="1" t="str">
        <f>TRIM(CONCATENATE([1]Лист1!E1120," ",[1]Лист1!F1120))</f>
        <v>Nassula tumida</v>
      </c>
      <c r="F1117">
        <f>SIGN(SUM([1]Лист1!CB1120,[1]Лист1!DV1120))</f>
        <v>0</v>
      </c>
      <c r="G1117">
        <f>SIGN(SUM([1]Лист1!EZ1120,[1]Лист1!FB1120))</f>
        <v>1</v>
      </c>
      <c r="H1117">
        <f>SIGN(SUM([1]Лист1!FA1120,[1]Лист1!FU1120))</f>
        <v>0</v>
      </c>
      <c r="I1117">
        <f>SIGN(SUM([1]Лист1!FC1120))</f>
        <v>1</v>
      </c>
      <c r="J1117">
        <f>SIGN(SUM([1]Лист1!BL1120:CA1120))</f>
        <v>0</v>
      </c>
      <c r="K1117">
        <f>SIGN(SUM([1]Лист1!AR1120:BK1120))</f>
        <v>1</v>
      </c>
      <c r="L1117">
        <f>SIGN(SUM([1]Лист1!AM1120:AQ1120))</f>
        <v>1</v>
      </c>
      <c r="M1117">
        <f>SIGN(SUM([1]Лист1!CS1120:DK1120))</f>
        <v>0</v>
      </c>
      <c r="N1117">
        <f>SIGN(SUM([1]Лист1!CC1120:CK1120,[1]Лист1!CR1120))</f>
        <v>0</v>
      </c>
      <c r="O1117">
        <f>SIGN(SUM([1]Лист1!U1120:AL1120))</f>
        <v>0</v>
      </c>
      <c r="P1117">
        <f>SIGN(SUM([1]Лист1!DW1120))</f>
        <v>0</v>
      </c>
      <c r="Q1117">
        <f>SIGN(SUM([1]Лист1!EA1120:EG1120))</f>
        <v>0</v>
      </c>
      <c r="R1117">
        <f>SIGN(SUM([1]Лист1!CL1120:CQ1120))</f>
        <v>0</v>
      </c>
      <c r="S1117">
        <f>SIGN(SUM([1]Лист1!ER1120))</f>
        <v>0</v>
      </c>
      <c r="T1117">
        <f>SIGN(SUM([1]Лист1!EJ1120,[1]Лист1!EK1120,[1]Лист1!EN1120,[1]Лист1!EQ1120,[1]Лист1!ES1120))</f>
        <v>0</v>
      </c>
      <c r="U1117">
        <f>SIGN(SUM([1]Лист1!DX1120:DY1120,[1]Лист1!EH1120))</f>
        <v>0</v>
      </c>
      <c r="V1117">
        <f>SIGN(SUM([1]Лист1!DZ1120,[1]Лист1!EO1120,[1]Лист1!EM1120))</f>
        <v>0</v>
      </c>
      <c r="W1117">
        <f>SIGN(SUM([1]Лист1!DL1120:DT1120))</f>
        <v>1</v>
      </c>
      <c r="X1117">
        <f>SIGN(SUM([1]Лист1!EI1120,[1]Лист1!EL1120,[1]Лист1!EP1120,[1]Лист1!EU1120:EV1120))</f>
        <v>0</v>
      </c>
      <c r="Y1117">
        <f>SIGN(SUM([1]Лист1!DU1120,[1]Лист1!ET1120))</f>
        <v>0</v>
      </c>
      <c r="Z1117">
        <f>SIGN(SUM([1]Лист1!EW1120:EY1120))</f>
        <v>0</v>
      </c>
    </row>
    <row r="1118" spans="1:26" x14ac:dyDescent="0.3">
      <c r="A1118" s="1" t="str">
        <f>[1]Лист1!B1121</f>
        <v>Nassophorea</v>
      </c>
      <c r="B1118" s="1" t="str">
        <f>[1]Лист1!C1121</f>
        <v>Nassulida</v>
      </c>
      <c r="C1118" s="1" t="str">
        <f>[1]Лист1!D1121</f>
        <v>Nassulidae</v>
      </c>
      <c r="D1118" s="1" t="str">
        <f>TRIM([1]Лист1!E1121)</f>
        <v>Stomatophrya</v>
      </c>
      <c r="E1118" s="1" t="str">
        <f>TRIM(CONCATENATE([1]Лист1!E1121," ",[1]Лист1!F1121))</f>
        <v>Stomatophrya aplanata</v>
      </c>
      <c r="F1118">
        <f>SIGN(SUM([1]Лист1!CB1121,[1]Лист1!DV1121))</f>
        <v>0</v>
      </c>
      <c r="G1118">
        <f>SIGN(SUM([1]Лист1!EZ1121,[1]Лист1!FB1121))</f>
        <v>1</v>
      </c>
      <c r="H1118">
        <f>SIGN(SUM([1]Лист1!FA1121,[1]Лист1!FU1121))</f>
        <v>0</v>
      </c>
      <c r="I1118">
        <f>SIGN(SUM([1]Лист1!FC1121))</f>
        <v>0</v>
      </c>
      <c r="J1118">
        <f>SIGN(SUM([1]Лист1!BL1121:CA1121))</f>
        <v>0</v>
      </c>
      <c r="K1118">
        <f>SIGN(SUM([1]Лист1!AR1121:BK1121))</f>
        <v>1</v>
      </c>
      <c r="L1118">
        <f>SIGN(SUM([1]Лист1!AM1121:AQ1121))</f>
        <v>1</v>
      </c>
      <c r="M1118">
        <f>SIGN(SUM([1]Лист1!CS1121:DK1121))</f>
        <v>0</v>
      </c>
      <c r="N1118">
        <f>SIGN(SUM([1]Лист1!CC1121:CK1121,[1]Лист1!CR1121))</f>
        <v>0</v>
      </c>
      <c r="O1118">
        <f>SIGN(SUM([1]Лист1!U1121:AL1121))</f>
        <v>0</v>
      </c>
      <c r="P1118">
        <f>SIGN(SUM([1]Лист1!DW1121))</f>
        <v>0</v>
      </c>
      <c r="Q1118">
        <f>SIGN(SUM([1]Лист1!EA1121:EG1121))</f>
        <v>0</v>
      </c>
      <c r="R1118">
        <f>SIGN(SUM([1]Лист1!CL1121:CQ1121))</f>
        <v>0</v>
      </c>
      <c r="S1118">
        <f>SIGN(SUM([1]Лист1!ER1121))</f>
        <v>0</v>
      </c>
      <c r="T1118">
        <f>SIGN(SUM([1]Лист1!EJ1121,[1]Лист1!EK1121,[1]Лист1!EN1121,[1]Лист1!EQ1121,[1]Лист1!ES1121))</f>
        <v>0</v>
      </c>
      <c r="U1118">
        <f>SIGN(SUM([1]Лист1!DX1121:DY1121,[1]Лист1!EH1121))</f>
        <v>0</v>
      </c>
      <c r="V1118">
        <f>SIGN(SUM([1]Лист1!DZ1121,[1]Лист1!EO1121,[1]Лист1!EM1121))</f>
        <v>0</v>
      </c>
      <c r="W1118">
        <f>SIGN(SUM([1]Лист1!DL1121:DT1121))</f>
        <v>0</v>
      </c>
      <c r="X1118">
        <f>SIGN(SUM([1]Лист1!EI1121,[1]Лист1!EL1121,[1]Лист1!EP1121,[1]Лист1!EU1121:EV1121))</f>
        <v>0</v>
      </c>
      <c r="Y1118">
        <f>SIGN(SUM([1]Лист1!DU1121,[1]Лист1!ET1121))</f>
        <v>0</v>
      </c>
      <c r="Z1118">
        <f>SIGN(SUM([1]Лист1!EW1121:EY1121))</f>
        <v>0</v>
      </c>
    </row>
    <row r="1119" spans="1:26" x14ac:dyDescent="0.3">
      <c r="A1119" s="1" t="str">
        <f>[1]Лист1!B1122</f>
        <v>Nassophorea</v>
      </c>
      <c r="B1119" s="1" t="str">
        <f>[1]Лист1!C1122</f>
        <v>Nassulida</v>
      </c>
      <c r="C1119" s="1" t="str">
        <f>[1]Лист1!D1122</f>
        <v>Nassulidae</v>
      </c>
      <c r="D1119" s="1" t="str">
        <f>TRIM([1]Лист1!E1122)</f>
        <v>Stomatophrya</v>
      </c>
      <c r="E1119" s="1" t="str">
        <f>TRIM(CONCATENATE([1]Лист1!E1122," ",[1]Лист1!F1122))</f>
        <v>Stomatophrya singularis</v>
      </c>
      <c r="F1119">
        <f>SIGN(SUM([1]Лист1!CB1122,[1]Лист1!DV1122))</f>
        <v>0</v>
      </c>
      <c r="G1119">
        <f>SIGN(SUM([1]Лист1!EZ1122,[1]Лист1!FB1122))</f>
        <v>1</v>
      </c>
      <c r="H1119">
        <f>SIGN(SUM([1]Лист1!FA1122,[1]Лист1!FU1122))</f>
        <v>0</v>
      </c>
      <c r="I1119">
        <f>SIGN(SUM([1]Лист1!FC1122))</f>
        <v>0</v>
      </c>
      <c r="J1119">
        <f>SIGN(SUM([1]Лист1!BL1122:CA1122))</f>
        <v>0</v>
      </c>
      <c r="K1119">
        <f>SIGN(SUM([1]Лист1!AR1122:BK1122))</f>
        <v>1</v>
      </c>
      <c r="L1119">
        <f>SIGN(SUM([1]Лист1!AM1122:AQ1122))</f>
        <v>1</v>
      </c>
      <c r="M1119">
        <f>SIGN(SUM([1]Лист1!CS1122:DK1122))</f>
        <v>0</v>
      </c>
      <c r="N1119">
        <f>SIGN(SUM([1]Лист1!CC1122:CK1122,[1]Лист1!CR1122))</f>
        <v>0</v>
      </c>
      <c r="O1119">
        <f>SIGN(SUM([1]Лист1!U1122:AL1122))</f>
        <v>0</v>
      </c>
      <c r="P1119">
        <f>SIGN(SUM([1]Лист1!DW1122))</f>
        <v>0</v>
      </c>
      <c r="Q1119">
        <f>SIGN(SUM([1]Лист1!EA1122:EG1122))</f>
        <v>0</v>
      </c>
      <c r="R1119">
        <f>SIGN(SUM([1]Лист1!CL1122:CQ1122))</f>
        <v>0</v>
      </c>
      <c r="S1119">
        <f>SIGN(SUM([1]Лист1!ER1122))</f>
        <v>0</v>
      </c>
      <c r="T1119">
        <f>SIGN(SUM([1]Лист1!EJ1122,[1]Лист1!EK1122,[1]Лист1!EN1122,[1]Лист1!EQ1122,[1]Лист1!ES1122))</f>
        <v>0</v>
      </c>
      <c r="U1119">
        <f>SIGN(SUM([1]Лист1!DX1122:DY1122,[1]Лист1!EH1122))</f>
        <v>0</v>
      </c>
      <c r="V1119">
        <f>SIGN(SUM([1]Лист1!DZ1122,[1]Лист1!EO1122,[1]Лист1!EM1122))</f>
        <v>0</v>
      </c>
      <c r="W1119">
        <f>SIGN(SUM([1]Лист1!DL1122:DT1122))</f>
        <v>0</v>
      </c>
      <c r="X1119">
        <f>SIGN(SUM([1]Лист1!EI1122,[1]Лист1!EL1122,[1]Лист1!EP1122,[1]Лист1!EU1122:EV1122))</f>
        <v>0</v>
      </c>
      <c r="Y1119">
        <f>SIGN(SUM([1]Лист1!DU1122,[1]Лист1!ET1122))</f>
        <v>0</v>
      </c>
      <c r="Z1119">
        <f>SIGN(SUM([1]Лист1!EW1122:EY1122))</f>
        <v>0</v>
      </c>
    </row>
    <row r="1120" spans="1:26" x14ac:dyDescent="0.3">
      <c r="A1120" s="1" t="str">
        <f>[1]Лист1!B1123</f>
        <v>Nassophorea</v>
      </c>
      <c r="B1120" s="1" t="str">
        <f>[1]Лист1!C1123</f>
        <v>Nassulida</v>
      </c>
      <c r="C1120" s="1" t="str">
        <f>[1]Лист1!D1123</f>
        <v>Paranassulidae</v>
      </c>
      <c r="D1120" s="1" t="str">
        <f>TRIM([1]Лист1!E1123)</f>
        <v>Paranassula</v>
      </c>
      <c r="E1120" s="1" t="str">
        <f>TRIM(CONCATENATE([1]Лист1!E1123," ",[1]Лист1!F1123))</f>
        <v>Paranassula brunnea</v>
      </c>
      <c r="F1120">
        <f>SIGN(SUM([1]Лист1!CB1123,[1]Лист1!DV1123))</f>
        <v>0</v>
      </c>
      <c r="G1120">
        <f>SIGN(SUM([1]Лист1!EZ1123,[1]Лист1!FB1123))</f>
        <v>1</v>
      </c>
      <c r="H1120">
        <f>SIGN(SUM([1]Лист1!FA1123,[1]Лист1!FU1123))</f>
        <v>0</v>
      </c>
      <c r="I1120">
        <f>SIGN(SUM([1]Лист1!FC1123))</f>
        <v>0</v>
      </c>
      <c r="J1120">
        <f>SIGN(SUM([1]Лист1!BL1123:CA1123))</f>
        <v>0</v>
      </c>
      <c r="K1120">
        <f>SIGN(SUM([1]Лист1!AR1123:BK1123))</f>
        <v>1</v>
      </c>
      <c r="L1120">
        <f>SIGN(SUM([1]Лист1!AM1123:AQ1123))</f>
        <v>1</v>
      </c>
      <c r="M1120">
        <f>SIGN(SUM([1]Лист1!CS1123:DK1123))</f>
        <v>1</v>
      </c>
      <c r="N1120">
        <f>SIGN(SUM([1]Лист1!CC1123:CK1123,[1]Лист1!CR1123))</f>
        <v>0</v>
      </c>
      <c r="O1120">
        <f>SIGN(SUM([1]Лист1!U1123:AL1123))</f>
        <v>0</v>
      </c>
      <c r="P1120">
        <f>SIGN(SUM([1]Лист1!DW1123))</f>
        <v>0</v>
      </c>
      <c r="Q1120">
        <f>SIGN(SUM([1]Лист1!EA1123:EG1123))</f>
        <v>1</v>
      </c>
      <c r="R1120">
        <f>SIGN(SUM([1]Лист1!CL1123:CQ1123))</f>
        <v>0</v>
      </c>
      <c r="S1120">
        <f>SIGN(SUM([1]Лист1!ER1123))</f>
        <v>0</v>
      </c>
      <c r="T1120">
        <f>SIGN(SUM([1]Лист1!EJ1123,[1]Лист1!EK1123,[1]Лист1!EN1123,[1]Лист1!EQ1123,[1]Лист1!ES1123))</f>
        <v>0</v>
      </c>
      <c r="U1120">
        <f>SIGN(SUM([1]Лист1!DX1123:DY1123,[1]Лист1!EH1123))</f>
        <v>0</v>
      </c>
      <c r="V1120">
        <f>SIGN(SUM([1]Лист1!DZ1123,[1]Лист1!EO1123,[1]Лист1!EM1123))</f>
        <v>0</v>
      </c>
      <c r="W1120">
        <f>SIGN(SUM([1]Лист1!DL1123:DT1123))</f>
        <v>0</v>
      </c>
      <c r="X1120">
        <f>SIGN(SUM([1]Лист1!EI1123,[1]Лист1!EL1123,[1]Лист1!EP1123,[1]Лист1!EU1123:EV1123))</f>
        <v>0</v>
      </c>
      <c r="Y1120">
        <f>SIGN(SUM([1]Лист1!DU1123,[1]Лист1!ET1123))</f>
        <v>0</v>
      </c>
      <c r="Z1120">
        <f>SIGN(SUM([1]Лист1!EW1123:EY1123))</f>
        <v>0</v>
      </c>
    </row>
    <row r="1121" spans="1:26" x14ac:dyDescent="0.3">
      <c r="A1121" s="1" t="str">
        <f>[1]Лист1!B1124</f>
        <v>Nassophorea</v>
      </c>
      <c r="B1121" s="1" t="str">
        <f>[1]Лист1!C1124</f>
        <v>Nassulida</v>
      </c>
      <c r="C1121" s="1" t="str">
        <f>[1]Лист1!D1124</f>
        <v>Paranassulidae</v>
      </c>
      <c r="D1121" s="1" t="str">
        <f>TRIM([1]Лист1!E1124)</f>
        <v>Paranassula</v>
      </c>
      <c r="E1121" s="1" t="str">
        <f>TRIM(CONCATENATE([1]Лист1!E1124," ",[1]Лист1!F1124))</f>
        <v>Paranassula microstoma</v>
      </c>
      <c r="F1121">
        <f>SIGN(SUM([1]Лист1!CB1124,[1]Лист1!DV1124))</f>
        <v>0</v>
      </c>
      <c r="G1121">
        <f>SIGN(SUM([1]Лист1!EZ1124,[1]Лист1!FB1124))</f>
        <v>1</v>
      </c>
      <c r="H1121">
        <f>SIGN(SUM([1]Лист1!FA1124,[1]Лист1!FU1124))</f>
        <v>1</v>
      </c>
      <c r="I1121">
        <f>SIGN(SUM([1]Лист1!FC1124))</f>
        <v>1</v>
      </c>
      <c r="J1121">
        <f>SIGN(SUM([1]Лист1!BL1124:CA1124))</f>
        <v>1</v>
      </c>
      <c r="K1121">
        <f>SIGN(SUM([1]Лист1!AR1124:BK1124))</f>
        <v>1</v>
      </c>
      <c r="L1121">
        <f>SIGN(SUM([1]Лист1!AM1124:AQ1124))</f>
        <v>1</v>
      </c>
      <c r="M1121">
        <f>SIGN(SUM([1]Лист1!CS1124:DK1124))</f>
        <v>0</v>
      </c>
      <c r="N1121">
        <f>SIGN(SUM([1]Лист1!CC1124:CK1124,[1]Лист1!CR1124))</f>
        <v>1</v>
      </c>
      <c r="O1121">
        <f>SIGN(SUM([1]Лист1!U1124:AL1124))</f>
        <v>1</v>
      </c>
      <c r="P1121">
        <f>SIGN(SUM([1]Лист1!DW1124))</f>
        <v>0</v>
      </c>
      <c r="Q1121">
        <f>SIGN(SUM([1]Лист1!EA1124:EG1124))</f>
        <v>0</v>
      </c>
      <c r="R1121">
        <f>SIGN(SUM([1]Лист1!CL1124:CQ1124))</f>
        <v>1</v>
      </c>
      <c r="S1121">
        <f>SIGN(SUM([1]Лист1!ER1124))</f>
        <v>0</v>
      </c>
      <c r="T1121">
        <f>SIGN(SUM([1]Лист1!EJ1124,[1]Лист1!EK1124,[1]Лист1!EN1124,[1]Лист1!EQ1124,[1]Лист1!ES1124))</f>
        <v>0</v>
      </c>
      <c r="U1121">
        <f>SIGN(SUM([1]Лист1!DX1124:DY1124,[1]Лист1!EH1124))</f>
        <v>0</v>
      </c>
      <c r="V1121">
        <f>SIGN(SUM([1]Лист1!DZ1124,[1]Лист1!EO1124,[1]Лист1!EM1124))</f>
        <v>0</v>
      </c>
      <c r="W1121">
        <f>SIGN(SUM([1]Лист1!DL1124:DT1124))</f>
        <v>0</v>
      </c>
      <c r="X1121">
        <f>SIGN(SUM([1]Лист1!EI1124,[1]Лист1!EL1124,[1]Лист1!EP1124,[1]Лист1!EU1124:EV1124))</f>
        <v>0</v>
      </c>
      <c r="Y1121">
        <f>SIGN(SUM([1]Лист1!DU1124,[1]Лист1!ET1124))</f>
        <v>0</v>
      </c>
      <c r="Z1121">
        <f>SIGN(SUM([1]Лист1!EW1124:EY1124))</f>
        <v>0</v>
      </c>
    </row>
    <row r="1122" spans="1:26" x14ac:dyDescent="0.3">
      <c r="A1122" s="1" t="str">
        <f>[1]Лист1!B1125</f>
        <v>Nassophorea</v>
      </c>
      <c r="B1122" s="1" t="str">
        <f>[1]Лист1!C1125</f>
        <v>Synhymeniida</v>
      </c>
      <c r="C1122" s="1" t="str">
        <f>[1]Лист1!D1125</f>
        <v>Orthodonellidae</v>
      </c>
      <c r="D1122" s="1" t="str">
        <f>TRIM([1]Лист1!E1125)</f>
        <v>Eucamptocerca</v>
      </c>
      <c r="E1122" s="1" t="str">
        <f>TRIM(CONCATENATE([1]Лист1!E1125," ",[1]Лист1!F1125))</f>
        <v>Eucamptocerca longa</v>
      </c>
      <c r="F1122">
        <f>SIGN(SUM([1]Лист1!CB1125,[1]Лист1!DV1125))</f>
        <v>0</v>
      </c>
      <c r="G1122">
        <f>SIGN(SUM([1]Лист1!EZ1125,[1]Лист1!FB1125))</f>
        <v>1</v>
      </c>
      <c r="H1122">
        <f>SIGN(SUM([1]Лист1!FA1125,[1]Лист1!FU1125))</f>
        <v>1</v>
      </c>
      <c r="I1122">
        <f>SIGN(SUM([1]Лист1!FC1125))</f>
        <v>0</v>
      </c>
      <c r="J1122">
        <f>SIGN(SUM([1]Лист1!BL1125:CA1125))</f>
        <v>1</v>
      </c>
      <c r="K1122">
        <f>SIGN(SUM([1]Лист1!AR1125:BK1125))</f>
        <v>0</v>
      </c>
      <c r="L1122">
        <f>SIGN(SUM([1]Лист1!AM1125:AQ1125))</f>
        <v>1</v>
      </c>
      <c r="M1122">
        <f>SIGN(SUM([1]Лист1!CS1125:DK1125))</f>
        <v>0</v>
      </c>
      <c r="N1122">
        <f>SIGN(SUM([1]Лист1!CC1125:CK1125,[1]Лист1!CR1125))</f>
        <v>0</v>
      </c>
      <c r="O1122">
        <f>SIGN(SUM([1]Лист1!U1125:AL1125))</f>
        <v>0</v>
      </c>
      <c r="P1122">
        <f>SIGN(SUM([1]Лист1!DW1125))</f>
        <v>0</v>
      </c>
      <c r="Q1122">
        <f>SIGN(SUM([1]Лист1!EA1125:EG1125))</f>
        <v>1</v>
      </c>
      <c r="R1122">
        <f>SIGN(SUM([1]Лист1!CL1125:CQ1125))</f>
        <v>0</v>
      </c>
      <c r="S1122">
        <f>SIGN(SUM([1]Лист1!ER1125))</f>
        <v>0</v>
      </c>
      <c r="T1122">
        <f>SIGN(SUM([1]Лист1!EJ1125,[1]Лист1!EK1125,[1]Лист1!EN1125,[1]Лист1!EQ1125,[1]Лист1!ES1125))</f>
        <v>0</v>
      </c>
      <c r="U1122">
        <f>SIGN(SUM([1]Лист1!DX1125:DY1125,[1]Лист1!EH1125))</f>
        <v>1</v>
      </c>
      <c r="V1122">
        <f>SIGN(SUM([1]Лист1!DZ1125,[1]Лист1!EO1125,[1]Лист1!EM1125))</f>
        <v>0</v>
      </c>
      <c r="W1122">
        <f>SIGN(SUM([1]Лист1!DL1125:DT1125))</f>
        <v>0</v>
      </c>
      <c r="X1122">
        <f>SIGN(SUM([1]Лист1!EI1125,[1]Лист1!EL1125,[1]Лист1!EP1125,[1]Лист1!EU1125:EV1125))</f>
        <v>0</v>
      </c>
      <c r="Y1122">
        <f>SIGN(SUM([1]Лист1!DU1125,[1]Лист1!ET1125))</f>
        <v>0</v>
      </c>
      <c r="Z1122">
        <f>SIGN(SUM([1]Лист1!EW1125:EY1125))</f>
        <v>1</v>
      </c>
    </row>
    <row r="1123" spans="1:26" x14ac:dyDescent="0.3">
      <c r="A1123" s="1" t="str">
        <f>[1]Лист1!B1126</f>
        <v>Nassophorea</v>
      </c>
      <c r="B1123" s="1" t="str">
        <f>[1]Лист1!C1126</f>
        <v>Synhymeniida</v>
      </c>
      <c r="C1123" s="1" t="str">
        <f>[1]Лист1!D1126</f>
        <v>Orthodonellidae</v>
      </c>
      <c r="D1123" s="1" t="str">
        <f>TRIM([1]Лист1!E1126)</f>
        <v>Orthodonella</v>
      </c>
      <c r="E1123" s="1" t="str">
        <f>TRIM(CONCATENATE([1]Лист1!E1126," ",[1]Лист1!F1126))</f>
        <v>Orthodonella apohamatus</v>
      </c>
      <c r="F1123">
        <f>SIGN(SUM([1]Лист1!CB1126,[1]Лист1!DV1126))</f>
        <v>0</v>
      </c>
      <c r="G1123">
        <f>SIGN(SUM([1]Лист1!EZ1126,[1]Лист1!FB1126))</f>
        <v>0</v>
      </c>
      <c r="H1123">
        <f>SIGN(SUM([1]Лист1!FA1126,[1]Лист1!FU1126))</f>
        <v>0</v>
      </c>
      <c r="I1123">
        <f>SIGN(SUM([1]Лист1!FC1126))</f>
        <v>0</v>
      </c>
      <c r="J1123">
        <f>SIGN(SUM([1]Лист1!BL1126:CA1126))</f>
        <v>0</v>
      </c>
      <c r="K1123">
        <f>SIGN(SUM([1]Лист1!AR1126:BK1126))</f>
        <v>0</v>
      </c>
      <c r="L1123">
        <f>SIGN(SUM([1]Лист1!AM1126:AQ1126))</f>
        <v>0</v>
      </c>
      <c r="M1123">
        <f>SIGN(SUM([1]Лист1!CS1126:DK1126))</f>
        <v>0</v>
      </c>
      <c r="N1123">
        <f>SIGN(SUM([1]Лист1!CC1126:CK1126,[1]Лист1!CR1126))</f>
        <v>0</v>
      </c>
      <c r="O1123">
        <f>SIGN(SUM([1]Лист1!U1126:AL1126))</f>
        <v>0</v>
      </c>
      <c r="P1123">
        <f>SIGN(SUM([1]Лист1!DW1126))</f>
        <v>0</v>
      </c>
      <c r="Q1123">
        <f>SIGN(SUM([1]Лист1!EA1126:EG1126))</f>
        <v>1</v>
      </c>
      <c r="R1123">
        <f>SIGN(SUM([1]Лист1!CL1126:CQ1126))</f>
        <v>0</v>
      </c>
      <c r="S1123">
        <f>SIGN(SUM([1]Лист1!ER1126))</f>
        <v>0</v>
      </c>
      <c r="T1123">
        <f>SIGN(SUM([1]Лист1!EJ1126,[1]Лист1!EK1126,[1]Лист1!EN1126,[1]Лист1!EQ1126,[1]Лист1!ES1126))</f>
        <v>0</v>
      </c>
      <c r="U1123">
        <f>SIGN(SUM([1]Лист1!DX1126:DY1126,[1]Лист1!EH1126))</f>
        <v>0</v>
      </c>
      <c r="V1123">
        <f>SIGN(SUM([1]Лист1!DZ1126,[1]Лист1!EO1126,[1]Лист1!EM1126))</f>
        <v>0</v>
      </c>
      <c r="W1123">
        <f>SIGN(SUM([1]Лист1!DL1126:DT1126))</f>
        <v>0</v>
      </c>
      <c r="X1123">
        <f>SIGN(SUM([1]Лист1!EI1126,[1]Лист1!EL1126,[1]Лист1!EP1126,[1]Лист1!EU1126:EV1126))</f>
        <v>0</v>
      </c>
      <c r="Y1123">
        <f>SIGN(SUM([1]Лист1!DU1126,[1]Лист1!ET1126))</f>
        <v>0</v>
      </c>
      <c r="Z1123">
        <f>SIGN(SUM([1]Лист1!EW1126:EY1126))</f>
        <v>0</v>
      </c>
    </row>
    <row r="1124" spans="1:26" x14ac:dyDescent="0.3">
      <c r="A1124" s="1" t="str">
        <f>[1]Лист1!B1127</f>
        <v>Nassophorea</v>
      </c>
      <c r="B1124" s="1" t="str">
        <f>[1]Лист1!C1127</f>
        <v>Synhymeniida</v>
      </c>
      <c r="C1124" s="1" t="str">
        <f>[1]Лист1!D1127</f>
        <v>Orthodonellidae</v>
      </c>
      <c r="D1124" s="1" t="str">
        <f>TRIM([1]Лист1!E1127)</f>
        <v>Orthodonella</v>
      </c>
      <c r="E1124" s="1" t="str">
        <f>TRIM(CONCATENATE([1]Лист1!E1127," ",[1]Лист1!F1127))</f>
        <v>Orthodonella gutta</v>
      </c>
      <c r="F1124">
        <f>SIGN(SUM([1]Лист1!CB1127,[1]Лист1!DV1127))</f>
        <v>0</v>
      </c>
      <c r="G1124">
        <f>SIGN(SUM([1]Лист1!EZ1127,[1]Лист1!FB1127))</f>
        <v>1</v>
      </c>
      <c r="H1124">
        <f>SIGN(SUM([1]Лист1!FA1127,[1]Лист1!FU1127))</f>
        <v>1</v>
      </c>
      <c r="I1124">
        <f>SIGN(SUM([1]Лист1!FC1127))</f>
        <v>1</v>
      </c>
      <c r="J1124">
        <f>SIGN(SUM([1]Лист1!BL1127:CA1127))</f>
        <v>1</v>
      </c>
      <c r="K1124">
        <f>SIGN(SUM([1]Лист1!AR1127:BK1127))</f>
        <v>1</v>
      </c>
      <c r="L1124">
        <f>SIGN(SUM([1]Лист1!AM1127:AQ1127))</f>
        <v>1</v>
      </c>
      <c r="M1124">
        <f>SIGN(SUM([1]Лист1!CS1127:DK1127))</f>
        <v>1</v>
      </c>
      <c r="N1124">
        <f>SIGN(SUM([1]Лист1!CC1127:CK1127,[1]Лист1!CR1127))</f>
        <v>0</v>
      </c>
      <c r="O1124">
        <f>SIGN(SUM([1]Лист1!U1127:AL1127))</f>
        <v>1</v>
      </c>
      <c r="P1124">
        <f>SIGN(SUM([1]Лист1!DW1127))</f>
        <v>0</v>
      </c>
      <c r="Q1124">
        <f>SIGN(SUM([1]Лист1!EA1127:EG1127))</f>
        <v>1</v>
      </c>
      <c r="R1124">
        <f>SIGN(SUM([1]Лист1!CL1127:CQ1127))</f>
        <v>0</v>
      </c>
      <c r="S1124">
        <f>SIGN(SUM([1]Лист1!ER1127))</f>
        <v>0</v>
      </c>
      <c r="T1124">
        <f>SIGN(SUM([1]Лист1!EJ1127,[1]Лист1!EK1127,[1]Лист1!EN1127,[1]Лист1!EQ1127,[1]Лист1!ES1127))</f>
        <v>0</v>
      </c>
      <c r="U1124">
        <f>SIGN(SUM([1]Лист1!DX1127:DY1127,[1]Лист1!EH1127))</f>
        <v>0</v>
      </c>
      <c r="V1124">
        <f>SIGN(SUM([1]Лист1!DZ1127,[1]Лист1!EO1127,[1]Лист1!EM1127))</f>
        <v>0</v>
      </c>
      <c r="W1124">
        <f>SIGN(SUM([1]Лист1!DL1127:DT1127))</f>
        <v>0</v>
      </c>
      <c r="X1124">
        <f>SIGN(SUM([1]Лист1!EI1127,[1]Лист1!EL1127,[1]Лист1!EP1127,[1]Лист1!EU1127:EV1127))</f>
        <v>0</v>
      </c>
      <c r="Y1124">
        <f>SIGN(SUM([1]Лист1!DU1127,[1]Лист1!ET1127))</f>
        <v>0</v>
      </c>
      <c r="Z1124">
        <f>SIGN(SUM([1]Лист1!EW1127:EY1127))</f>
        <v>0</v>
      </c>
    </row>
    <row r="1125" spans="1:26" x14ac:dyDescent="0.3">
      <c r="A1125" s="1" t="str">
        <f>[1]Лист1!B1128</f>
        <v>Nassophorea</v>
      </c>
      <c r="B1125" s="1" t="str">
        <f>[1]Лист1!C1128</f>
        <v>Synhymeniida</v>
      </c>
      <c r="C1125" s="1" t="str">
        <f>[1]Лист1!D1128</f>
        <v>Orthodonellidae</v>
      </c>
      <c r="D1125" s="1" t="str">
        <f>TRIM([1]Лист1!E1128)</f>
        <v>Orthodonella</v>
      </c>
      <c r="E1125" s="1" t="str">
        <f>TRIM(CONCATENATE([1]Лист1!E1128," ",[1]Лист1!F1128))</f>
        <v>Orthodonella hamata</v>
      </c>
      <c r="F1125">
        <f>SIGN(SUM([1]Лист1!CB1128,[1]Лист1!DV1128))</f>
        <v>0</v>
      </c>
      <c r="G1125">
        <f>SIGN(SUM([1]Лист1!EZ1128,[1]Лист1!FB1128))</f>
        <v>0</v>
      </c>
      <c r="H1125">
        <f>SIGN(SUM([1]Лист1!FA1128,[1]Лист1!FU1128))</f>
        <v>0</v>
      </c>
      <c r="I1125">
        <f>SIGN(SUM([1]Лист1!FC1128))</f>
        <v>1</v>
      </c>
      <c r="J1125">
        <f>SIGN(SUM([1]Лист1!BL1128:CA1128))</f>
        <v>0</v>
      </c>
      <c r="K1125">
        <f>SIGN(SUM([1]Лист1!AR1128:BK1128))</f>
        <v>0</v>
      </c>
      <c r="L1125">
        <f>SIGN(SUM([1]Лист1!AM1128:AQ1128))</f>
        <v>0</v>
      </c>
      <c r="M1125">
        <f>SIGN(SUM([1]Лист1!CS1128:DK1128))</f>
        <v>0</v>
      </c>
      <c r="N1125">
        <f>SIGN(SUM([1]Лист1!CC1128:CK1128,[1]Лист1!CR1128))</f>
        <v>0</v>
      </c>
      <c r="O1125">
        <f>SIGN(SUM([1]Лист1!U1128:AL1128))</f>
        <v>1</v>
      </c>
      <c r="P1125">
        <f>SIGN(SUM([1]Лист1!DW1128))</f>
        <v>0</v>
      </c>
      <c r="Q1125">
        <f>SIGN(SUM([1]Лист1!EA1128:EG1128))</f>
        <v>1</v>
      </c>
      <c r="R1125">
        <f>SIGN(SUM([1]Лист1!CL1128:CQ1128))</f>
        <v>1</v>
      </c>
      <c r="S1125">
        <f>SIGN(SUM([1]Лист1!ER1128))</f>
        <v>0</v>
      </c>
      <c r="T1125">
        <f>SIGN(SUM([1]Лист1!EJ1128,[1]Лист1!EK1128,[1]Лист1!EN1128,[1]Лист1!EQ1128,[1]Лист1!ES1128))</f>
        <v>0</v>
      </c>
      <c r="U1125">
        <f>SIGN(SUM([1]Лист1!DX1128:DY1128,[1]Лист1!EH1128))</f>
        <v>0</v>
      </c>
      <c r="V1125">
        <f>SIGN(SUM([1]Лист1!DZ1128,[1]Лист1!EO1128,[1]Лист1!EM1128))</f>
        <v>0</v>
      </c>
      <c r="W1125">
        <f>SIGN(SUM([1]Лист1!DL1128:DT1128))</f>
        <v>1</v>
      </c>
      <c r="X1125">
        <f>SIGN(SUM([1]Лист1!EI1128,[1]Лист1!EL1128,[1]Лист1!EP1128,[1]Лист1!EU1128:EV1128))</f>
        <v>1</v>
      </c>
      <c r="Y1125">
        <f>SIGN(SUM([1]Лист1!DU1128,[1]Лист1!ET1128))</f>
        <v>0</v>
      </c>
      <c r="Z1125">
        <f>SIGN(SUM([1]Лист1!EW1128:EY1128))</f>
        <v>0</v>
      </c>
    </row>
    <row r="1126" spans="1:26" x14ac:dyDescent="0.3">
      <c r="A1126" s="1" t="str">
        <f>[1]Лист1!B1129</f>
        <v>Nassophorea</v>
      </c>
      <c r="B1126" s="1" t="str">
        <f>[1]Лист1!C1129</f>
        <v>Synhymeniida</v>
      </c>
      <c r="C1126" s="1" t="str">
        <f>[1]Лист1!D1129</f>
        <v>Orthodonellidae</v>
      </c>
      <c r="D1126" s="1" t="str">
        <f>TRIM([1]Лист1!E1129)</f>
        <v>Orthodonella</v>
      </c>
      <c r="E1126" s="1" t="str">
        <f>TRIM(CONCATENATE([1]Лист1!E1129," ",[1]Лист1!F1129))</f>
        <v>Orthodonella shenae</v>
      </c>
      <c r="F1126">
        <f>SIGN(SUM([1]Лист1!CB1129,[1]Лист1!DV1129))</f>
        <v>0</v>
      </c>
      <c r="G1126">
        <f>SIGN(SUM([1]Лист1!EZ1129,[1]Лист1!FB1129))</f>
        <v>0</v>
      </c>
      <c r="H1126">
        <f>SIGN(SUM([1]Лист1!FA1129,[1]Лист1!FU1129))</f>
        <v>0</v>
      </c>
      <c r="I1126">
        <f>SIGN(SUM([1]Лист1!FC1129))</f>
        <v>0</v>
      </c>
      <c r="J1126">
        <f>SIGN(SUM([1]Лист1!BL1129:CA1129))</f>
        <v>0</v>
      </c>
      <c r="K1126">
        <f>SIGN(SUM([1]Лист1!AR1129:BK1129))</f>
        <v>0</v>
      </c>
      <c r="L1126">
        <f>SIGN(SUM([1]Лист1!AM1129:AQ1129))</f>
        <v>0</v>
      </c>
      <c r="M1126">
        <f>SIGN(SUM([1]Лист1!CS1129:DK1129))</f>
        <v>0</v>
      </c>
      <c r="N1126">
        <f>SIGN(SUM([1]Лист1!CC1129:CK1129,[1]Лист1!CR1129))</f>
        <v>0</v>
      </c>
      <c r="O1126">
        <f>SIGN(SUM([1]Лист1!U1129:AL1129))</f>
        <v>0</v>
      </c>
      <c r="P1126">
        <f>SIGN(SUM([1]Лист1!DW1129))</f>
        <v>0</v>
      </c>
      <c r="Q1126">
        <f>SIGN(SUM([1]Лист1!EA1129:EG1129))</f>
        <v>0</v>
      </c>
      <c r="R1126">
        <f>SIGN(SUM([1]Лист1!CL1129:CQ1129))</f>
        <v>0</v>
      </c>
      <c r="S1126">
        <f>SIGN(SUM([1]Лист1!ER1129))</f>
        <v>0</v>
      </c>
      <c r="T1126">
        <f>SIGN(SUM([1]Лист1!EJ1129,[1]Лист1!EK1129,[1]Лист1!EN1129,[1]Лист1!EQ1129,[1]Лист1!ES1129))</f>
        <v>0</v>
      </c>
      <c r="U1126">
        <f>SIGN(SUM([1]Лист1!DX1129:DY1129,[1]Лист1!EH1129))</f>
        <v>0</v>
      </c>
      <c r="V1126">
        <f>SIGN(SUM([1]Лист1!DZ1129,[1]Лист1!EO1129,[1]Лист1!EM1129))</f>
        <v>0</v>
      </c>
      <c r="W1126">
        <f>SIGN(SUM([1]Лист1!DL1129:DT1129))</f>
        <v>0</v>
      </c>
      <c r="X1126">
        <f>SIGN(SUM([1]Лист1!EI1129,[1]Лист1!EL1129,[1]Лист1!EP1129,[1]Лист1!EU1129:EV1129))</f>
        <v>1</v>
      </c>
      <c r="Y1126">
        <f>SIGN(SUM([1]Лист1!DU1129,[1]Лист1!ET1129))</f>
        <v>1</v>
      </c>
      <c r="Z1126">
        <f>SIGN(SUM([1]Лист1!EW1129:EY1129))</f>
        <v>0</v>
      </c>
    </row>
    <row r="1127" spans="1:26" x14ac:dyDescent="0.3">
      <c r="A1127" s="1" t="str">
        <f>[1]Лист1!B1130</f>
        <v>Nassophorea</v>
      </c>
      <c r="B1127" s="1" t="str">
        <f>[1]Лист1!C1130</f>
        <v>Synhymeniida</v>
      </c>
      <c r="C1127" s="1" t="str">
        <f>[1]Лист1!D1130</f>
        <v>Orthodonellidae</v>
      </c>
      <c r="D1127" s="1" t="str">
        <f>TRIM([1]Лист1!E1130)</f>
        <v>Zosterodasys</v>
      </c>
      <c r="E1127" s="1" t="str">
        <f>TRIM(CONCATENATE([1]Лист1!E1130," ",[1]Лист1!F1130))</f>
        <v>Zosterodasys agamalievi</v>
      </c>
      <c r="F1127">
        <f>SIGN(SUM([1]Лист1!CB1130,[1]Лист1!DV1130))</f>
        <v>1</v>
      </c>
      <c r="G1127">
        <f>SIGN(SUM([1]Лист1!EZ1130,[1]Лист1!FB1130))</f>
        <v>1</v>
      </c>
      <c r="H1127">
        <f>SIGN(SUM([1]Лист1!FA1130,[1]Лист1!FU1130))</f>
        <v>0</v>
      </c>
      <c r="I1127">
        <f>SIGN(SUM([1]Лист1!FC1130))</f>
        <v>0</v>
      </c>
      <c r="J1127">
        <f>SIGN(SUM([1]Лист1!BL1130:CA1130))</f>
        <v>0</v>
      </c>
      <c r="K1127">
        <f>SIGN(SUM([1]Лист1!AR1130:BK1130))</f>
        <v>0</v>
      </c>
      <c r="L1127">
        <f>SIGN(SUM([1]Лист1!AM1130:AQ1130))</f>
        <v>1</v>
      </c>
      <c r="M1127">
        <f>SIGN(SUM([1]Лист1!CS1130:DK1130))</f>
        <v>1</v>
      </c>
      <c r="N1127">
        <f>SIGN(SUM([1]Лист1!CC1130:CK1130,[1]Лист1!CR1130))</f>
        <v>0</v>
      </c>
      <c r="O1127">
        <f>SIGN(SUM([1]Лист1!U1130:AL1130))</f>
        <v>0</v>
      </c>
      <c r="P1127">
        <f>SIGN(SUM([1]Лист1!DW1130))</f>
        <v>0</v>
      </c>
      <c r="Q1127">
        <f>SIGN(SUM([1]Лист1!EA1130:EG1130))</f>
        <v>1</v>
      </c>
      <c r="R1127">
        <f>SIGN(SUM([1]Лист1!CL1130:CQ1130))</f>
        <v>1</v>
      </c>
      <c r="S1127">
        <f>SIGN(SUM([1]Лист1!ER1130))</f>
        <v>0</v>
      </c>
      <c r="T1127">
        <f>SIGN(SUM([1]Лист1!EJ1130,[1]Лист1!EK1130,[1]Лист1!EN1130,[1]Лист1!EQ1130,[1]Лист1!ES1130))</f>
        <v>0</v>
      </c>
      <c r="U1127">
        <f>SIGN(SUM([1]Лист1!DX1130:DY1130,[1]Лист1!EH1130))</f>
        <v>0</v>
      </c>
      <c r="V1127">
        <f>SIGN(SUM([1]Лист1!DZ1130,[1]Лист1!EO1130,[1]Лист1!EM1130))</f>
        <v>0</v>
      </c>
      <c r="W1127">
        <f>SIGN(SUM([1]Лист1!DL1130:DT1130))</f>
        <v>0</v>
      </c>
      <c r="X1127">
        <f>SIGN(SUM([1]Лист1!EI1130,[1]Лист1!EL1130,[1]Лист1!EP1130,[1]Лист1!EU1130:EV1130))</f>
        <v>0</v>
      </c>
      <c r="Y1127">
        <f>SIGN(SUM([1]Лист1!DU1130,[1]Лист1!ET1130))</f>
        <v>0</v>
      </c>
      <c r="Z1127">
        <f>SIGN(SUM([1]Лист1!EW1130:EY1130))</f>
        <v>0</v>
      </c>
    </row>
    <row r="1128" spans="1:26" x14ac:dyDescent="0.3">
      <c r="A1128" s="1" t="str">
        <f>[1]Лист1!B1131</f>
        <v>Nassophorea</v>
      </c>
      <c r="B1128" s="1" t="str">
        <f>[1]Лист1!C1131</f>
        <v>Synhymeniida</v>
      </c>
      <c r="C1128" s="1" t="str">
        <f>[1]Лист1!D1131</f>
        <v>Orthodonellidae</v>
      </c>
      <c r="D1128" s="1" t="str">
        <f>TRIM([1]Лист1!E1131)</f>
        <v>Zosterodasys</v>
      </c>
      <c r="E1128" s="1" t="str">
        <f>TRIM(CONCATENATE([1]Лист1!E1131," ",[1]Лист1!F1131))</f>
        <v>Zosterodasys caudatus</v>
      </c>
      <c r="F1128">
        <f>SIGN(SUM([1]Лист1!CB1131,[1]Лист1!DV1131))</f>
        <v>0</v>
      </c>
      <c r="G1128">
        <f>SIGN(SUM([1]Лист1!EZ1131,[1]Лист1!FB1131))</f>
        <v>1</v>
      </c>
      <c r="H1128">
        <f>SIGN(SUM([1]Лист1!FA1131,[1]Лист1!FU1131))</f>
        <v>1</v>
      </c>
      <c r="I1128">
        <f>SIGN(SUM([1]Лист1!FC1131))</f>
        <v>0</v>
      </c>
      <c r="J1128">
        <f>SIGN(SUM([1]Лист1!BL1131:CA1131))</f>
        <v>1</v>
      </c>
      <c r="K1128">
        <f>SIGN(SUM([1]Лист1!AR1131:BK1131))</f>
        <v>1</v>
      </c>
      <c r="L1128">
        <f>SIGN(SUM([1]Лист1!AM1131:AQ1131))</f>
        <v>1</v>
      </c>
      <c r="M1128">
        <f>SIGN(SUM([1]Лист1!CS1131:DK1131))</f>
        <v>1</v>
      </c>
      <c r="N1128">
        <f>SIGN(SUM([1]Лист1!CC1131:CK1131,[1]Лист1!CR1131))</f>
        <v>0</v>
      </c>
      <c r="O1128">
        <f>SIGN(SUM([1]Лист1!U1131:AL1131))</f>
        <v>0</v>
      </c>
      <c r="P1128">
        <f>SIGN(SUM([1]Лист1!DW1131))</f>
        <v>0</v>
      </c>
      <c r="Q1128">
        <f>SIGN(SUM([1]Лист1!EA1131:EG1131))</f>
        <v>0</v>
      </c>
      <c r="R1128">
        <f>SIGN(SUM([1]Лист1!CL1131:CQ1131))</f>
        <v>0</v>
      </c>
      <c r="S1128">
        <f>SIGN(SUM([1]Лист1!ER1131))</f>
        <v>0</v>
      </c>
      <c r="T1128">
        <f>SIGN(SUM([1]Лист1!EJ1131,[1]Лист1!EK1131,[1]Лист1!EN1131,[1]Лист1!EQ1131,[1]Лист1!ES1131))</f>
        <v>0</v>
      </c>
      <c r="U1128">
        <f>SIGN(SUM([1]Лист1!DX1131:DY1131,[1]Лист1!EH1131))</f>
        <v>0</v>
      </c>
      <c r="V1128">
        <f>SIGN(SUM([1]Лист1!DZ1131,[1]Лист1!EO1131,[1]Лист1!EM1131))</f>
        <v>0</v>
      </c>
      <c r="W1128">
        <f>SIGN(SUM([1]Лист1!DL1131:DT1131))</f>
        <v>0</v>
      </c>
      <c r="X1128">
        <f>SIGN(SUM([1]Лист1!EI1131,[1]Лист1!EL1131,[1]Лист1!EP1131,[1]Лист1!EU1131:EV1131))</f>
        <v>0</v>
      </c>
      <c r="Y1128">
        <f>SIGN(SUM([1]Лист1!DU1131,[1]Лист1!ET1131))</f>
        <v>0</v>
      </c>
      <c r="Z1128">
        <f>SIGN(SUM([1]Лист1!EW1131:EY1131))</f>
        <v>1</v>
      </c>
    </row>
    <row r="1129" spans="1:26" x14ac:dyDescent="0.3">
      <c r="A1129" s="1" t="str">
        <f>[1]Лист1!B1132</f>
        <v>Nassophorea</v>
      </c>
      <c r="B1129" s="1" t="str">
        <f>[1]Лист1!C1132</f>
        <v>Synhymeniida</v>
      </c>
      <c r="C1129" s="1" t="str">
        <f>[1]Лист1!D1132</f>
        <v>Orthodonellidae</v>
      </c>
      <c r="D1129" s="1" t="str">
        <f>TRIM([1]Лист1!E1132)</f>
        <v>Zosterodasys</v>
      </c>
      <c r="E1129" s="1" t="str">
        <f>TRIM(CONCATENATE([1]Лист1!E1132," ",[1]Лист1!F1132))</f>
        <v>Zosterodasys debilis</v>
      </c>
      <c r="F1129">
        <f>SIGN(SUM([1]Лист1!CB1132,[1]Лист1!DV1132))</f>
        <v>0</v>
      </c>
      <c r="G1129">
        <f>SIGN(SUM([1]Лист1!EZ1132,[1]Лист1!FB1132))</f>
        <v>0</v>
      </c>
      <c r="H1129">
        <f>SIGN(SUM([1]Лист1!FA1132,[1]Лист1!FU1132))</f>
        <v>0</v>
      </c>
      <c r="I1129">
        <f>SIGN(SUM([1]Лист1!FC1132))</f>
        <v>0</v>
      </c>
      <c r="J1129">
        <f>SIGN(SUM([1]Лист1!BL1132:CA1132))</f>
        <v>0</v>
      </c>
      <c r="K1129">
        <f>SIGN(SUM([1]Лист1!AR1132:BK1132))</f>
        <v>0</v>
      </c>
      <c r="L1129">
        <f>SIGN(SUM([1]Лист1!AM1132:AQ1132))</f>
        <v>0</v>
      </c>
      <c r="M1129">
        <f>SIGN(SUM([1]Лист1!CS1132:DK1132))</f>
        <v>0</v>
      </c>
      <c r="N1129">
        <f>SIGN(SUM([1]Лист1!CC1132:CK1132,[1]Лист1!CR1132))</f>
        <v>0</v>
      </c>
      <c r="O1129">
        <f>SIGN(SUM([1]Лист1!U1132:AL1132))</f>
        <v>0</v>
      </c>
      <c r="P1129">
        <f>SIGN(SUM([1]Лист1!DW1132))</f>
        <v>0</v>
      </c>
      <c r="Q1129">
        <f>SIGN(SUM([1]Лист1!EA1132:EG1132))</f>
        <v>0</v>
      </c>
      <c r="R1129">
        <f>SIGN(SUM([1]Лист1!CL1132:CQ1132))</f>
        <v>0</v>
      </c>
      <c r="S1129">
        <f>SIGN(SUM([1]Лист1!ER1132))</f>
        <v>0</v>
      </c>
      <c r="T1129">
        <f>SIGN(SUM([1]Лист1!EJ1132,[1]Лист1!EK1132,[1]Лист1!EN1132,[1]Лист1!EQ1132,[1]Лист1!ES1132))</f>
        <v>0</v>
      </c>
      <c r="U1129">
        <f>SIGN(SUM([1]Лист1!DX1132:DY1132,[1]Лист1!EH1132))</f>
        <v>0</v>
      </c>
      <c r="V1129">
        <f>SIGN(SUM([1]Лист1!DZ1132,[1]Лист1!EO1132,[1]Лист1!EM1132))</f>
        <v>0</v>
      </c>
      <c r="W1129">
        <f>SIGN(SUM([1]Лист1!DL1132:DT1132))</f>
        <v>0</v>
      </c>
      <c r="X1129">
        <f>SIGN(SUM([1]Лист1!EI1132,[1]Лист1!EL1132,[1]Лист1!EP1132,[1]Лист1!EU1132:EV1132))</f>
        <v>0</v>
      </c>
      <c r="Y1129">
        <f>SIGN(SUM([1]Лист1!DU1132,[1]Лист1!ET1132))</f>
        <v>0</v>
      </c>
      <c r="Z1129">
        <f>SIGN(SUM([1]Лист1!EW1132:EY1132))</f>
        <v>0</v>
      </c>
    </row>
    <row r="1130" spans="1:26" x14ac:dyDescent="0.3">
      <c r="A1130" s="1" t="str">
        <f>[1]Лист1!B1133</f>
        <v>Nassophorea</v>
      </c>
      <c r="B1130" s="1" t="str">
        <f>[1]Лист1!C1133</f>
        <v>Synhymeniida</v>
      </c>
      <c r="C1130" s="1" t="str">
        <f>[1]Лист1!D1133</f>
        <v>Orthodonellidae</v>
      </c>
      <c r="D1130" s="1" t="str">
        <f>TRIM([1]Лист1!E1133)</f>
        <v>Zosterodasys</v>
      </c>
      <c r="E1130" s="1" t="str">
        <f>TRIM(CONCATENATE([1]Лист1!E1133," ",[1]Лист1!F1133))</f>
        <v>Zosterodasys hisioensis</v>
      </c>
      <c r="F1130">
        <f>SIGN(SUM([1]Лист1!CB1133,[1]Лист1!DV1133))</f>
        <v>0</v>
      </c>
      <c r="G1130">
        <f>SIGN(SUM([1]Лист1!EZ1133,[1]Лист1!FB1133))</f>
        <v>0</v>
      </c>
      <c r="H1130">
        <f>SIGN(SUM([1]Лист1!FA1133,[1]Лист1!FU1133))</f>
        <v>0</v>
      </c>
      <c r="I1130">
        <f>SIGN(SUM([1]Лист1!FC1133))</f>
        <v>0</v>
      </c>
      <c r="J1130">
        <f>SIGN(SUM([1]Лист1!BL1133:CA1133))</f>
        <v>0</v>
      </c>
      <c r="K1130">
        <f>SIGN(SUM([1]Лист1!AR1133:BK1133))</f>
        <v>0</v>
      </c>
      <c r="L1130">
        <f>SIGN(SUM([1]Лист1!AM1133:AQ1133))</f>
        <v>0</v>
      </c>
      <c r="M1130">
        <f>SIGN(SUM([1]Лист1!CS1133:DK1133))</f>
        <v>0</v>
      </c>
      <c r="N1130">
        <f>SIGN(SUM([1]Лист1!CC1133:CK1133,[1]Лист1!CR1133))</f>
        <v>0</v>
      </c>
      <c r="O1130">
        <f>SIGN(SUM([1]Лист1!U1133:AL1133))</f>
        <v>0</v>
      </c>
      <c r="P1130">
        <f>SIGN(SUM([1]Лист1!DW1133))</f>
        <v>0</v>
      </c>
      <c r="Q1130">
        <f>SIGN(SUM([1]Лист1!EA1133:EG1133))</f>
        <v>1</v>
      </c>
      <c r="R1130">
        <f>SIGN(SUM([1]Лист1!CL1133:CQ1133))</f>
        <v>1</v>
      </c>
      <c r="S1130">
        <f>SIGN(SUM([1]Лист1!ER1133))</f>
        <v>0</v>
      </c>
      <c r="T1130">
        <f>SIGN(SUM([1]Лист1!EJ1133,[1]Лист1!EK1133,[1]Лист1!EN1133,[1]Лист1!EQ1133,[1]Лист1!ES1133))</f>
        <v>0</v>
      </c>
      <c r="U1130">
        <f>SIGN(SUM([1]Лист1!DX1133:DY1133,[1]Лист1!EH1133))</f>
        <v>0</v>
      </c>
      <c r="V1130">
        <f>SIGN(SUM([1]Лист1!DZ1133,[1]Лист1!EO1133,[1]Лист1!EM1133))</f>
        <v>0</v>
      </c>
      <c r="W1130">
        <f>SIGN(SUM([1]Лист1!DL1133:DT1133))</f>
        <v>0</v>
      </c>
      <c r="X1130">
        <f>SIGN(SUM([1]Лист1!EI1133,[1]Лист1!EL1133,[1]Лист1!EP1133,[1]Лист1!EU1133:EV1133))</f>
        <v>0</v>
      </c>
      <c r="Y1130">
        <f>SIGN(SUM([1]Лист1!DU1133,[1]Лист1!ET1133))</f>
        <v>0</v>
      </c>
      <c r="Z1130">
        <f>SIGN(SUM([1]Лист1!EW1133:EY1133))</f>
        <v>0</v>
      </c>
    </row>
    <row r="1131" spans="1:26" x14ac:dyDescent="0.3">
      <c r="A1131" s="1" t="str">
        <f>[1]Лист1!B1134</f>
        <v>Nassophorea</v>
      </c>
      <c r="B1131" s="1" t="str">
        <f>[1]Лист1!C1134</f>
        <v>Synhymeniida</v>
      </c>
      <c r="C1131" s="1" t="str">
        <f>[1]Лист1!D1134</f>
        <v>Orthodonellidae</v>
      </c>
      <c r="D1131" s="1" t="str">
        <f>TRIM([1]Лист1!E1134)</f>
        <v>Zosterodasys</v>
      </c>
      <c r="E1131" s="1" t="str">
        <f>TRIM(CONCATENATE([1]Лист1!E1134," ",[1]Лист1!F1134))</f>
        <v>Zosterodasys kryophilus</v>
      </c>
      <c r="F1131">
        <f>SIGN(SUM([1]Лист1!CB1134,[1]Лист1!DV1134))</f>
        <v>0</v>
      </c>
      <c r="G1131">
        <f>SIGN(SUM([1]Лист1!EZ1134,[1]Лист1!FB1134))</f>
        <v>0</v>
      </c>
      <c r="H1131">
        <f>SIGN(SUM([1]Лист1!FA1134,[1]Лист1!FU1134))</f>
        <v>0</v>
      </c>
      <c r="I1131">
        <f>SIGN(SUM([1]Лист1!FC1134))</f>
        <v>0</v>
      </c>
      <c r="J1131">
        <f>SIGN(SUM([1]Лист1!BL1134:CA1134))</f>
        <v>0</v>
      </c>
      <c r="K1131">
        <f>SIGN(SUM([1]Лист1!AR1134:BK1134))</f>
        <v>0</v>
      </c>
      <c r="L1131">
        <f>SIGN(SUM([1]Лист1!AM1134:AQ1134))</f>
        <v>0</v>
      </c>
      <c r="M1131">
        <f>SIGN(SUM([1]Лист1!CS1134:DK1134))</f>
        <v>0</v>
      </c>
      <c r="N1131">
        <f>SIGN(SUM([1]Лист1!CC1134:CK1134,[1]Лист1!CR1134))</f>
        <v>0</v>
      </c>
      <c r="O1131">
        <f>SIGN(SUM([1]Лист1!U1134:AL1134))</f>
        <v>0</v>
      </c>
      <c r="P1131">
        <f>SIGN(SUM([1]Лист1!DW1134))</f>
        <v>0</v>
      </c>
      <c r="Q1131">
        <f>SIGN(SUM([1]Лист1!EA1134:EG1134))</f>
        <v>0</v>
      </c>
      <c r="R1131">
        <f>SIGN(SUM([1]Лист1!CL1134:CQ1134))</f>
        <v>0</v>
      </c>
      <c r="S1131">
        <f>SIGN(SUM([1]Лист1!ER1134))</f>
        <v>0</v>
      </c>
      <c r="T1131">
        <f>SIGN(SUM([1]Лист1!EJ1134,[1]Лист1!EK1134,[1]Лист1!EN1134,[1]Лист1!EQ1134,[1]Лист1!ES1134))</f>
        <v>0</v>
      </c>
      <c r="U1131">
        <f>SIGN(SUM([1]Лист1!DX1134:DY1134,[1]Лист1!EH1134))</f>
        <v>0</v>
      </c>
      <c r="V1131">
        <f>SIGN(SUM([1]Лист1!DZ1134,[1]Лист1!EO1134,[1]Лист1!EM1134))</f>
        <v>0</v>
      </c>
      <c r="W1131">
        <f>SIGN(SUM([1]Лист1!DL1134:DT1134))</f>
        <v>0</v>
      </c>
      <c r="X1131">
        <f>SIGN(SUM([1]Лист1!EI1134,[1]Лист1!EL1134,[1]Лист1!EP1134,[1]Лист1!EU1134:EV1134))</f>
        <v>1</v>
      </c>
      <c r="Y1131">
        <f>SIGN(SUM([1]Лист1!DU1134,[1]Лист1!ET1134))</f>
        <v>1</v>
      </c>
      <c r="Z1131">
        <f>SIGN(SUM([1]Лист1!EW1134:EY1134))</f>
        <v>1</v>
      </c>
    </row>
    <row r="1132" spans="1:26" x14ac:dyDescent="0.3">
      <c r="A1132" s="1" t="str">
        <f>[1]Лист1!B1135</f>
        <v>Nassophorea</v>
      </c>
      <c r="B1132" s="1" t="str">
        <f>[1]Лист1!C1135</f>
        <v>Synhymeniida</v>
      </c>
      <c r="C1132" s="1" t="str">
        <f>[1]Лист1!D1135</f>
        <v>Orthodonellidae</v>
      </c>
      <c r="D1132" s="1" t="str">
        <f>TRIM([1]Лист1!E1135)</f>
        <v>Zosterodasys</v>
      </c>
      <c r="E1132" s="1" t="str">
        <f>TRIM(CONCATENATE([1]Лист1!E1135," ",[1]Лист1!F1135))</f>
        <v>Zosterodasys minor</v>
      </c>
      <c r="F1132">
        <f>SIGN(SUM([1]Лист1!CB1135,[1]Лист1!DV1135))</f>
        <v>0</v>
      </c>
      <c r="G1132">
        <f>SIGN(SUM([1]Лист1!EZ1135,[1]Лист1!FB1135))</f>
        <v>0</v>
      </c>
      <c r="H1132">
        <f>SIGN(SUM([1]Лист1!FA1135,[1]Лист1!FU1135))</f>
        <v>0</v>
      </c>
      <c r="I1132">
        <f>SIGN(SUM([1]Лист1!FC1135))</f>
        <v>0</v>
      </c>
      <c r="J1132">
        <f>SIGN(SUM([1]Лист1!BL1135:CA1135))</f>
        <v>0</v>
      </c>
      <c r="K1132">
        <f>SIGN(SUM([1]Лист1!AR1135:BK1135))</f>
        <v>0</v>
      </c>
      <c r="L1132">
        <f>SIGN(SUM([1]Лист1!AM1135:AQ1135))</f>
        <v>0</v>
      </c>
      <c r="M1132">
        <f>SIGN(SUM([1]Лист1!CS1135:DK1135))</f>
        <v>0</v>
      </c>
      <c r="N1132">
        <f>SIGN(SUM([1]Лист1!CC1135:CK1135,[1]Лист1!CR1135))</f>
        <v>0</v>
      </c>
      <c r="O1132">
        <f>SIGN(SUM([1]Лист1!U1135:AL1135))</f>
        <v>0</v>
      </c>
      <c r="P1132">
        <f>SIGN(SUM([1]Лист1!DW1135))</f>
        <v>0</v>
      </c>
      <c r="Q1132">
        <f>SIGN(SUM([1]Лист1!EA1135:EG1135))</f>
        <v>0</v>
      </c>
      <c r="R1132">
        <f>SIGN(SUM([1]Лист1!CL1135:CQ1135))</f>
        <v>1</v>
      </c>
      <c r="S1132">
        <f>SIGN(SUM([1]Лист1!ER1135))</f>
        <v>0</v>
      </c>
      <c r="T1132">
        <f>SIGN(SUM([1]Лист1!EJ1135,[1]Лист1!EK1135,[1]Лист1!EN1135,[1]Лист1!EQ1135,[1]Лист1!ES1135))</f>
        <v>0</v>
      </c>
      <c r="U1132">
        <f>SIGN(SUM([1]Лист1!DX1135:DY1135,[1]Лист1!EH1135))</f>
        <v>0</v>
      </c>
      <c r="V1132">
        <f>SIGN(SUM([1]Лист1!DZ1135,[1]Лист1!EO1135,[1]Лист1!EM1135))</f>
        <v>0</v>
      </c>
      <c r="W1132">
        <f>SIGN(SUM([1]Лист1!DL1135:DT1135))</f>
        <v>0</v>
      </c>
      <c r="X1132">
        <f>SIGN(SUM([1]Лист1!EI1135,[1]Лист1!EL1135,[1]Лист1!EP1135,[1]Лист1!EU1135:EV1135))</f>
        <v>0</v>
      </c>
      <c r="Y1132">
        <f>SIGN(SUM([1]Лист1!DU1135,[1]Лист1!ET1135))</f>
        <v>0</v>
      </c>
      <c r="Z1132">
        <f>SIGN(SUM([1]Лист1!EW1135:EY1135))</f>
        <v>0</v>
      </c>
    </row>
    <row r="1133" spans="1:26" x14ac:dyDescent="0.3">
      <c r="A1133" s="1" t="str">
        <f>[1]Лист1!B1136</f>
        <v>Nassophorea</v>
      </c>
      <c r="B1133" s="1" t="str">
        <f>[1]Лист1!C1136</f>
        <v>Synhymeniida</v>
      </c>
      <c r="C1133" s="1" t="str">
        <f>[1]Лист1!D1136</f>
        <v>Orthodonellidae</v>
      </c>
      <c r="D1133" s="1" t="str">
        <f>TRIM([1]Лист1!E1136)</f>
        <v>Zosterodasys</v>
      </c>
      <c r="E1133" s="1" t="str">
        <f>TRIM(CONCATENATE([1]Лист1!E1136," ",[1]Лист1!F1136))</f>
        <v>Zosterodasys minuta</v>
      </c>
      <c r="F1133">
        <f>SIGN(SUM([1]Лист1!CB1136,[1]Лист1!DV1136))</f>
        <v>0</v>
      </c>
      <c r="G1133">
        <f>SIGN(SUM([1]Лист1!EZ1136,[1]Лист1!FB1136))</f>
        <v>0</v>
      </c>
      <c r="H1133">
        <f>SIGN(SUM([1]Лист1!FA1136,[1]Лист1!FU1136))</f>
        <v>0</v>
      </c>
      <c r="I1133">
        <f>SIGN(SUM([1]Лист1!FC1136))</f>
        <v>0</v>
      </c>
      <c r="J1133">
        <f>SIGN(SUM([1]Лист1!BL1136:CA1136))</f>
        <v>0</v>
      </c>
      <c r="K1133">
        <f>SIGN(SUM([1]Лист1!AR1136:BK1136))</f>
        <v>0</v>
      </c>
      <c r="L1133">
        <f>SIGN(SUM([1]Лист1!AM1136:AQ1136))</f>
        <v>0</v>
      </c>
      <c r="M1133">
        <f>SIGN(SUM([1]Лист1!CS1136:DK1136))</f>
        <v>0</v>
      </c>
      <c r="N1133">
        <f>SIGN(SUM([1]Лист1!CC1136:CK1136,[1]Лист1!CR1136))</f>
        <v>0</v>
      </c>
      <c r="O1133">
        <f>SIGN(SUM([1]Лист1!U1136:AL1136))</f>
        <v>0</v>
      </c>
      <c r="P1133">
        <f>SIGN(SUM([1]Лист1!DW1136))</f>
        <v>0</v>
      </c>
      <c r="Q1133">
        <f>SIGN(SUM([1]Лист1!EA1136:EG1136))</f>
        <v>1</v>
      </c>
      <c r="R1133">
        <f>SIGN(SUM([1]Лист1!CL1136:CQ1136))</f>
        <v>0</v>
      </c>
      <c r="S1133">
        <f>SIGN(SUM([1]Лист1!ER1136))</f>
        <v>0</v>
      </c>
      <c r="T1133">
        <f>SIGN(SUM([1]Лист1!EJ1136,[1]Лист1!EK1136,[1]Лист1!EN1136,[1]Лист1!EQ1136,[1]Лист1!ES1136))</f>
        <v>0</v>
      </c>
      <c r="U1133">
        <f>SIGN(SUM([1]Лист1!DX1136:DY1136,[1]Лист1!EH1136))</f>
        <v>0</v>
      </c>
      <c r="V1133">
        <f>SIGN(SUM([1]Лист1!DZ1136,[1]Лист1!EO1136,[1]Лист1!EM1136))</f>
        <v>0</v>
      </c>
      <c r="W1133">
        <f>SIGN(SUM([1]Лист1!DL1136:DT1136))</f>
        <v>0</v>
      </c>
      <c r="X1133">
        <f>SIGN(SUM([1]Лист1!EI1136,[1]Лист1!EL1136,[1]Лист1!EP1136,[1]Лист1!EU1136:EV1136))</f>
        <v>0</v>
      </c>
      <c r="Y1133">
        <f>SIGN(SUM([1]Лист1!DU1136,[1]Лист1!ET1136))</f>
        <v>0</v>
      </c>
      <c r="Z1133">
        <f>SIGN(SUM([1]Лист1!EW1136:EY1136))</f>
        <v>0</v>
      </c>
    </row>
    <row r="1134" spans="1:26" x14ac:dyDescent="0.3">
      <c r="A1134" s="1" t="str">
        <f>[1]Лист1!B1137</f>
        <v>Nassophorea</v>
      </c>
      <c r="B1134" s="1" t="str">
        <f>[1]Лист1!C1137</f>
        <v>Synhymeniida</v>
      </c>
      <c r="C1134" s="1" t="str">
        <f>[1]Лист1!D1137</f>
        <v>Orthodonellidae</v>
      </c>
      <c r="D1134" s="1" t="str">
        <f>TRIM([1]Лист1!E1137)</f>
        <v>Zosterodasys</v>
      </c>
      <c r="E1134" s="1" t="str">
        <f>TRIM(CONCATENATE([1]Лист1!E1137," ",[1]Лист1!F1137))</f>
        <v>Zosterodasys numerosus</v>
      </c>
      <c r="F1134">
        <f>SIGN(SUM([1]Лист1!CB1137,[1]Лист1!DV1137))</f>
        <v>0</v>
      </c>
      <c r="G1134">
        <f>SIGN(SUM([1]Лист1!EZ1137,[1]Лист1!FB1137))</f>
        <v>0</v>
      </c>
      <c r="H1134">
        <f>SIGN(SUM([1]Лист1!FA1137,[1]Лист1!FU1137))</f>
        <v>0</v>
      </c>
      <c r="I1134">
        <f>SIGN(SUM([1]Лист1!FC1137))</f>
        <v>0</v>
      </c>
      <c r="J1134">
        <f>SIGN(SUM([1]Лист1!BL1137:CA1137))</f>
        <v>0</v>
      </c>
      <c r="K1134">
        <f>SIGN(SUM([1]Лист1!AR1137:BK1137))</f>
        <v>0</v>
      </c>
      <c r="L1134">
        <f>SIGN(SUM([1]Лист1!AM1137:AQ1137))</f>
        <v>1</v>
      </c>
      <c r="M1134">
        <f>SIGN(SUM([1]Лист1!CS1137:DK1137))</f>
        <v>0</v>
      </c>
      <c r="N1134">
        <f>SIGN(SUM([1]Лист1!CC1137:CK1137,[1]Лист1!CR1137))</f>
        <v>0</v>
      </c>
      <c r="O1134">
        <f>SIGN(SUM([1]Лист1!U1137:AL1137))</f>
        <v>0</v>
      </c>
      <c r="P1134">
        <f>SIGN(SUM([1]Лист1!DW1137))</f>
        <v>0</v>
      </c>
      <c r="Q1134">
        <f>SIGN(SUM([1]Лист1!EA1137:EG1137))</f>
        <v>1</v>
      </c>
      <c r="R1134">
        <f>SIGN(SUM([1]Лист1!CL1137:CQ1137))</f>
        <v>0</v>
      </c>
      <c r="S1134">
        <f>SIGN(SUM([1]Лист1!ER1137))</f>
        <v>0</v>
      </c>
      <c r="T1134">
        <f>SIGN(SUM([1]Лист1!EJ1137,[1]Лист1!EK1137,[1]Лист1!EN1137,[1]Лист1!EQ1137,[1]Лист1!ES1137))</f>
        <v>0</v>
      </c>
      <c r="U1134">
        <f>SIGN(SUM([1]Лист1!DX1137:DY1137,[1]Лист1!EH1137))</f>
        <v>0</v>
      </c>
      <c r="V1134">
        <f>SIGN(SUM([1]Лист1!DZ1137,[1]Лист1!EO1137,[1]Лист1!EM1137))</f>
        <v>0</v>
      </c>
      <c r="W1134">
        <f>SIGN(SUM([1]Лист1!DL1137:DT1137))</f>
        <v>0</v>
      </c>
      <c r="X1134">
        <f>SIGN(SUM([1]Лист1!EI1137,[1]Лист1!EL1137,[1]Лист1!EP1137,[1]Лист1!EU1137:EV1137))</f>
        <v>0</v>
      </c>
      <c r="Y1134">
        <f>SIGN(SUM([1]Лист1!DU1137,[1]Лист1!ET1137))</f>
        <v>0</v>
      </c>
      <c r="Z1134">
        <f>SIGN(SUM([1]Лист1!EW1137:EY1137))</f>
        <v>0</v>
      </c>
    </row>
    <row r="1135" spans="1:26" x14ac:dyDescent="0.3">
      <c r="A1135" s="1" t="str">
        <f>[1]Лист1!B1138</f>
        <v>Nassophorea</v>
      </c>
      <c r="B1135" s="1" t="str">
        <f>[1]Лист1!C1138</f>
        <v>Synhymeniida</v>
      </c>
      <c r="C1135" s="1" t="str">
        <f>[1]Лист1!D1138</f>
        <v>Scaphidiodontidae</v>
      </c>
      <c r="D1135" s="1" t="str">
        <f>TRIM([1]Лист1!E1138)</f>
        <v>Chilodontopsis</v>
      </c>
      <c r="E1135" s="1" t="str">
        <f>TRIM(CONCATENATE([1]Лист1!E1138," ",[1]Лист1!F1138))</f>
        <v>Chilodontopsis depressa</v>
      </c>
      <c r="F1135">
        <f>SIGN(SUM([1]Лист1!CB1138,[1]Лист1!DV1138))</f>
        <v>0</v>
      </c>
      <c r="G1135">
        <f>SIGN(SUM([1]Лист1!EZ1138,[1]Лист1!FB1138))</f>
        <v>1</v>
      </c>
      <c r="H1135">
        <f>SIGN(SUM([1]Лист1!FA1138,[1]Лист1!FU1138))</f>
        <v>0</v>
      </c>
      <c r="I1135">
        <f>SIGN(SUM([1]Лист1!FC1138))</f>
        <v>0</v>
      </c>
      <c r="J1135">
        <f>SIGN(SUM([1]Лист1!BL1138:CA1138))</f>
        <v>0</v>
      </c>
      <c r="K1135">
        <f>SIGN(SUM([1]Лист1!AR1138:BK1138))</f>
        <v>0</v>
      </c>
      <c r="L1135">
        <f>SIGN(SUM([1]Лист1!AM1138:AQ1138))</f>
        <v>1</v>
      </c>
      <c r="M1135">
        <f>SIGN(SUM([1]Лист1!CS1138:DK1138))</f>
        <v>1</v>
      </c>
      <c r="N1135">
        <f>SIGN(SUM([1]Лист1!CC1138:CK1138,[1]Лист1!CR1138))</f>
        <v>0</v>
      </c>
      <c r="O1135">
        <f>SIGN(SUM([1]Лист1!U1138:AL1138))</f>
        <v>0</v>
      </c>
      <c r="P1135">
        <f>SIGN(SUM([1]Лист1!DW1138))</f>
        <v>0</v>
      </c>
      <c r="Q1135">
        <f>SIGN(SUM([1]Лист1!EA1138:EG1138))</f>
        <v>0</v>
      </c>
      <c r="R1135">
        <f>SIGN(SUM([1]Лист1!CL1138:CQ1138))</f>
        <v>1</v>
      </c>
      <c r="S1135">
        <f>SIGN(SUM([1]Лист1!ER1138))</f>
        <v>0</v>
      </c>
      <c r="T1135">
        <f>SIGN(SUM([1]Лист1!EJ1138,[1]Лист1!EK1138,[1]Лист1!EN1138,[1]Лист1!EQ1138,[1]Лист1!ES1138))</f>
        <v>0</v>
      </c>
      <c r="U1135">
        <f>SIGN(SUM([1]Лист1!DX1138:DY1138,[1]Лист1!EH1138))</f>
        <v>0</v>
      </c>
      <c r="V1135">
        <f>SIGN(SUM([1]Лист1!DZ1138,[1]Лист1!EO1138,[1]Лист1!EM1138))</f>
        <v>0</v>
      </c>
      <c r="W1135">
        <f>SIGN(SUM([1]Лист1!DL1138:DT1138))</f>
        <v>1</v>
      </c>
      <c r="X1135">
        <f>SIGN(SUM([1]Лист1!EI1138,[1]Лист1!EL1138,[1]Лист1!EP1138,[1]Лист1!EU1138:EV1138))</f>
        <v>1</v>
      </c>
      <c r="Y1135">
        <f>SIGN(SUM([1]Лист1!DU1138,[1]Лист1!ET1138))</f>
        <v>0</v>
      </c>
      <c r="Z1135">
        <f>SIGN(SUM([1]Лист1!EW1138:EY1138))</f>
        <v>0</v>
      </c>
    </row>
    <row r="1136" spans="1:26" x14ac:dyDescent="0.3">
      <c r="A1136" s="1" t="str">
        <f>[1]Лист1!B1139</f>
        <v>Nassophorea</v>
      </c>
      <c r="B1136" s="1" t="str">
        <f>[1]Лист1!C1139</f>
        <v>Synhymeniida</v>
      </c>
      <c r="C1136" s="1" t="str">
        <f>[1]Лист1!D1139</f>
        <v>Scaphidiodontidae</v>
      </c>
      <c r="D1136" s="1" t="str">
        <f>TRIM([1]Лист1!E1139)</f>
        <v>Chilodontopsis</v>
      </c>
      <c r="E1136" s="1" t="str">
        <f>TRIM(CONCATENATE([1]Лист1!E1139," ",[1]Лист1!F1139))</f>
        <v>Chilodontopsis elongata</v>
      </c>
      <c r="F1136">
        <f>SIGN(SUM([1]Лист1!CB1139,[1]Лист1!DV1139))</f>
        <v>0</v>
      </c>
      <c r="G1136">
        <f>SIGN(SUM([1]Лист1!EZ1139,[1]Лист1!FB1139))</f>
        <v>1</v>
      </c>
      <c r="H1136">
        <f>SIGN(SUM([1]Лист1!FA1139,[1]Лист1!FU1139))</f>
        <v>1</v>
      </c>
      <c r="I1136">
        <f>SIGN(SUM([1]Лист1!FC1139))</f>
        <v>0</v>
      </c>
      <c r="J1136">
        <f>SIGN(SUM([1]Лист1!BL1139:CA1139))</f>
        <v>1</v>
      </c>
      <c r="K1136">
        <f>SIGN(SUM([1]Лист1!AR1139:BK1139))</f>
        <v>1</v>
      </c>
      <c r="L1136">
        <f>SIGN(SUM([1]Лист1!AM1139:AQ1139))</f>
        <v>1</v>
      </c>
      <c r="M1136">
        <f>SIGN(SUM([1]Лист1!CS1139:DK1139))</f>
        <v>1</v>
      </c>
      <c r="N1136">
        <f>SIGN(SUM([1]Лист1!CC1139:CK1139,[1]Лист1!CR1139))</f>
        <v>0</v>
      </c>
      <c r="O1136">
        <f>SIGN(SUM([1]Лист1!U1139:AL1139))</f>
        <v>0</v>
      </c>
      <c r="P1136">
        <f>SIGN(SUM([1]Лист1!DW1139))</f>
        <v>0</v>
      </c>
      <c r="Q1136">
        <f>SIGN(SUM([1]Лист1!EA1139:EG1139))</f>
        <v>0</v>
      </c>
      <c r="R1136">
        <f>SIGN(SUM([1]Лист1!CL1139:CQ1139))</f>
        <v>0</v>
      </c>
      <c r="S1136">
        <f>SIGN(SUM([1]Лист1!ER1139))</f>
        <v>0</v>
      </c>
      <c r="T1136">
        <f>SIGN(SUM([1]Лист1!EJ1139,[1]Лист1!EK1139,[1]Лист1!EN1139,[1]Лист1!EQ1139,[1]Лист1!ES1139))</f>
        <v>0</v>
      </c>
      <c r="U1136">
        <f>SIGN(SUM([1]Лист1!DX1139:DY1139,[1]Лист1!EH1139))</f>
        <v>0</v>
      </c>
      <c r="V1136">
        <f>SIGN(SUM([1]Лист1!DZ1139,[1]Лист1!EO1139,[1]Лист1!EM1139))</f>
        <v>0</v>
      </c>
      <c r="W1136">
        <f>SIGN(SUM([1]Лист1!DL1139:DT1139))</f>
        <v>0</v>
      </c>
      <c r="X1136">
        <f>SIGN(SUM([1]Лист1!EI1139,[1]Лист1!EL1139,[1]Лист1!EP1139,[1]Лист1!EU1139:EV1139))</f>
        <v>0</v>
      </c>
      <c r="Y1136">
        <f>SIGN(SUM([1]Лист1!DU1139,[1]Лист1!ET1139))</f>
        <v>0</v>
      </c>
      <c r="Z1136">
        <f>SIGN(SUM([1]Лист1!EW1139:EY1139))</f>
        <v>1</v>
      </c>
    </row>
    <row r="1137" spans="1:26" x14ac:dyDescent="0.3">
      <c r="A1137" s="1" t="str">
        <f>[1]Лист1!B1140</f>
        <v>Nassophorea</v>
      </c>
      <c r="B1137" s="1" t="str">
        <f>[1]Лист1!C1140</f>
        <v>Synhymeniida</v>
      </c>
      <c r="C1137" s="1" t="str">
        <f>[1]Лист1!D1140</f>
        <v>Scaphidiodontidae</v>
      </c>
      <c r="D1137" s="1" t="str">
        <f>TRIM([1]Лист1!E1140)</f>
        <v>Chilodontopsis</v>
      </c>
      <c r="E1137" s="1" t="str">
        <f>TRIM(CONCATENATE([1]Лист1!E1140," ",[1]Лист1!F1140))</f>
        <v>Chilodontopsis gibberum</v>
      </c>
      <c r="F1137">
        <f>SIGN(SUM([1]Лист1!CB1140,[1]Лист1!DV1140))</f>
        <v>0</v>
      </c>
      <c r="G1137">
        <f>SIGN(SUM([1]Лист1!EZ1140,[1]Лист1!FB1140))</f>
        <v>0</v>
      </c>
      <c r="H1137">
        <f>SIGN(SUM([1]Лист1!FA1140,[1]Лист1!FU1140))</f>
        <v>0</v>
      </c>
      <c r="I1137">
        <f>SIGN(SUM([1]Лист1!FC1140))</f>
        <v>0</v>
      </c>
      <c r="J1137">
        <f>SIGN(SUM([1]Лист1!BL1140:CA1140))</f>
        <v>0</v>
      </c>
      <c r="K1137">
        <f>SIGN(SUM([1]Лист1!AR1140:BK1140))</f>
        <v>0</v>
      </c>
      <c r="L1137">
        <f>SIGN(SUM([1]Лист1!AM1140:AQ1140))</f>
        <v>0</v>
      </c>
      <c r="M1137">
        <f>SIGN(SUM([1]Лист1!CS1140:DK1140))</f>
        <v>0</v>
      </c>
      <c r="N1137">
        <f>SIGN(SUM([1]Лист1!CC1140:CK1140,[1]Лист1!CR1140))</f>
        <v>0</v>
      </c>
      <c r="O1137">
        <f>SIGN(SUM([1]Лист1!U1140:AL1140))</f>
        <v>0</v>
      </c>
      <c r="P1137">
        <f>SIGN(SUM([1]Лист1!DW1140))</f>
        <v>0</v>
      </c>
      <c r="Q1137">
        <f>SIGN(SUM([1]Лист1!EA1140:EG1140))</f>
        <v>0</v>
      </c>
      <c r="R1137">
        <f>SIGN(SUM([1]Лист1!CL1140:CQ1140))</f>
        <v>0</v>
      </c>
      <c r="S1137">
        <f>SIGN(SUM([1]Лист1!ER1140))</f>
        <v>0</v>
      </c>
      <c r="T1137">
        <f>SIGN(SUM([1]Лист1!EJ1140,[1]Лист1!EK1140,[1]Лист1!EN1140,[1]Лист1!EQ1140,[1]Лист1!ES1140))</f>
        <v>0</v>
      </c>
      <c r="U1137">
        <f>SIGN(SUM([1]Лист1!DX1140:DY1140,[1]Лист1!EH1140))</f>
        <v>0</v>
      </c>
      <c r="V1137">
        <f>SIGN(SUM([1]Лист1!DZ1140,[1]Лист1!EO1140,[1]Лист1!EM1140))</f>
        <v>0</v>
      </c>
      <c r="W1137">
        <f>SIGN(SUM([1]Лист1!DL1140:DT1140))</f>
        <v>1</v>
      </c>
      <c r="X1137">
        <f>SIGN(SUM([1]Лист1!EI1140,[1]Лист1!EL1140,[1]Лист1!EP1140,[1]Лист1!EU1140:EV1140))</f>
        <v>0</v>
      </c>
      <c r="Y1137">
        <f>SIGN(SUM([1]Лист1!DU1140,[1]Лист1!ET1140))</f>
        <v>0</v>
      </c>
      <c r="Z1137">
        <f>SIGN(SUM([1]Лист1!EW1140:EY1140))</f>
        <v>0</v>
      </c>
    </row>
    <row r="1138" spans="1:26" x14ac:dyDescent="0.3">
      <c r="A1138" s="1" t="str">
        <f>[1]Лист1!B1141</f>
        <v>Nassophorea</v>
      </c>
      <c r="B1138" s="1" t="str">
        <f>[1]Лист1!C1141</f>
        <v>Synhymeniida</v>
      </c>
      <c r="C1138" s="1" t="str">
        <f>[1]Лист1!D1141</f>
        <v>Scaphidiodontidae</v>
      </c>
      <c r="D1138" s="1" t="str">
        <f>TRIM([1]Лист1!E1141)</f>
        <v>Chilodontopsis</v>
      </c>
      <c r="E1138" s="1" t="str">
        <f>TRIM(CONCATENATE([1]Лист1!E1141," ",[1]Лист1!F1141))</f>
        <v>Chilodontopsis hisioensis</v>
      </c>
      <c r="F1138">
        <f>SIGN(SUM([1]Лист1!CB1141,[1]Лист1!DV1141))</f>
        <v>0</v>
      </c>
      <c r="G1138">
        <f>SIGN(SUM([1]Лист1!EZ1141,[1]Лист1!FB1141))</f>
        <v>0</v>
      </c>
      <c r="H1138">
        <f>SIGN(SUM([1]Лист1!FA1141,[1]Лист1!FU1141))</f>
        <v>1</v>
      </c>
      <c r="I1138">
        <f>SIGN(SUM([1]Лист1!FC1141))</f>
        <v>0</v>
      </c>
      <c r="J1138">
        <f>SIGN(SUM([1]Лист1!BL1141:CA1141))</f>
        <v>1</v>
      </c>
      <c r="K1138">
        <f>SIGN(SUM([1]Лист1!AR1141:BK1141))</f>
        <v>0</v>
      </c>
      <c r="L1138">
        <f>SIGN(SUM([1]Лист1!AM1141:AQ1141))</f>
        <v>0</v>
      </c>
      <c r="M1138">
        <f>SIGN(SUM([1]Лист1!CS1141:DK1141))</f>
        <v>0</v>
      </c>
      <c r="N1138">
        <f>SIGN(SUM([1]Лист1!CC1141:CK1141,[1]Лист1!CR1141))</f>
        <v>0</v>
      </c>
      <c r="O1138">
        <f>SIGN(SUM([1]Лист1!U1141:AL1141))</f>
        <v>0</v>
      </c>
      <c r="P1138">
        <f>SIGN(SUM([1]Лист1!DW1141))</f>
        <v>0</v>
      </c>
      <c r="Q1138">
        <f>SIGN(SUM([1]Лист1!EA1141:EG1141))</f>
        <v>1</v>
      </c>
      <c r="R1138">
        <f>SIGN(SUM([1]Лист1!CL1141:CQ1141))</f>
        <v>1</v>
      </c>
      <c r="S1138">
        <f>SIGN(SUM([1]Лист1!ER1141))</f>
        <v>0</v>
      </c>
      <c r="T1138">
        <f>SIGN(SUM([1]Лист1!EJ1141,[1]Лист1!EK1141,[1]Лист1!EN1141,[1]Лист1!EQ1141,[1]Лист1!ES1141))</f>
        <v>0</v>
      </c>
      <c r="U1138">
        <f>SIGN(SUM([1]Лист1!DX1141:DY1141,[1]Лист1!EH1141))</f>
        <v>0</v>
      </c>
      <c r="V1138">
        <f>SIGN(SUM([1]Лист1!DZ1141,[1]Лист1!EO1141,[1]Лист1!EM1141))</f>
        <v>0</v>
      </c>
      <c r="W1138">
        <f>SIGN(SUM([1]Лист1!DL1141:DT1141))</f>
        <v>0</v>
      </c>
      <c r="X1138">
        <f>SIGN(SUM([1]Лист1!EI1141,[1]Лист1!EL1141,[1]Лист1!EP1141,[1]Лист1!EU1141:EV1141))</f>
        <v>0</v>
      </c>
      <c r="Y1138">
        <f>SIGN(SUM([1]Лист1!DU1141,[1]Лист1!ET1141))</f>
        <v>0</v>
      </c>
      <c r="Z1138">
        <f>SIGN(SUM([1]Лист1!EW1141:EY1141))</f>
        <v>0</v>
      </c>
    </row>
    <row r="1139" spans="1:26" x14ac:dyDescent="0.3">
      <c r="A1139" s="1" t="str">
        <f>[1]Лист1!B1142</f>
        <v>Nassophorea</v>
      </c>
      <c r="B1139" s="1" t="str">
        <f>[1]Лист1!C1142</f>
        <v>Synhymeniida</v>
      </c>
      <c r="C1139" s="1" t="str">
        <f>[1]Лист1!D1142</f>
        <v>Scaphidiodontidae</v>
      </c>
      <c r="D1139" s="1" t="str">
        <f>TRIM([1]Лист1!E1142)</f>
        <v>Chilodontopsis</v>
      </c>
      <c r="E1139" s="1" t="str">
        <f>TRIM(CONCATENATE([1]Лист1!E1142," ",[1]Лист1!F1142))</f>
        <v>Chilodontopsis oblonga</v>
      </c>
      <c r="F1139">
        <f>SIGN(SUM([1]Лист1!CB1142,[1]Лист1!DV1142))</f>
        <v>0</v>
      </c>
      <c r="G1139">
        <f>SIGN(SUM([1]Лист1!EZ1142,[1]Лист1!FB1142))</f>
        <v>1</v>
      </c>
      <c r="H1139">
        <f>SIGN(SUM([1]Лист1!FA1142,[1]Лист1!FU1142))</f>
        <v>0</v>
      </c>
      <c r="I1139">
        <f>SIGN(SUM([1]Лист1!FC1142))</f>
        <v>0</v>
      </c>
      <c r="J1139">
        <f>SIGN(SUM([1]Лист1!BL1142:CA1142))</f>
        <v>0</v>
      </c>
      <c r="K1139">
        <f>SIGN(SUM([1]Лист1!AR1142:BK1142))</f>
        <v>0</v>
      </c>
      <c r="L1139">
        <f>SIGN(SUM([1]Лист1!AM1142:AQ1142))</f>
        <v>1</v>
      </c>
      <c r="M1139">
        <f>SIGN(SUM([1]Лист1!CS1142:DK1142))</f>
        <v>0</v>
      </c>
      <c r="N1139">
        <f>SIGN(SUM([1]Лист1!CC1142:CK1142,[1]Лист1!CR1142))</f>
        <v>0</v>
      </c>
      <c r="O1139">
        <f>SIGN(SUM([1]Лист1!U1142:AL1142))</f>
        <v>0</v>
      </c>
      <c r="P1139">
        <f>SIGN(SUM([1]Лист1!DW1142))</f>
        <v>0</v>
      </c>
      <c r="Q1139">
        <f>SIGN(SUM([1]Лист1!EA1142:EG1142))</f>
        <v>0</v>
      </c>
      <c r="R1139">
        <f>SIGN(SUM([1]Лист1!CL1142:CQ1142))</f>
        <v>0</v>
      </c>
      <c r="S1139">
        <f>SIGN(SUM([1]Лист1!ER1142))</f>
        <v>0</v>
      </c>
      <c r="T1139">
        <f>SIGN(SUM([1]Лист1!EJ1142,[1]Лист1!EK1142,[1]Лист1!EN1142,[1]Лист1!EQ1142,[1]Лист1!ES1142))</f>
        <v>0</v>
      </c>
      <c r="U1139">
        <f>SIGN(SUM([1]Лист1!DX1142:DY1142,[1]Лист1!EH1142))</f>
        <v>0</v>
      </c>
      <c r="V1139">
        <f>SIGN(SUM([1]Лист1!DZ1142,[1]Лист1!EO1142,[1]Лист1!EM1142))</f>
        <v>0</v>
      </c>
      <c r="W1139">
        <f>SIGN(SUM([1]Лист1!DL1142:DT1142))</f>
        <v>0</v>
      </c>
      <c r="X1139">
        <f>SIGN(SUM([1]Лист1!EI1142,[1]Лист1!EL1142,[1]Лист1!EP1142,[1]Лист1!EU1142:EV1142))</f>
        <v>0</v>
      </c>
      <c r="Y1139">
        <f>SIGN(SUM([1]Лист1!DU1142,[1]Лист1!ET1142))</f>
        <v>0</v>
      </c>
      <c r="Z1139">
        <f>SIGN(SUM([1]Лист1!EW1142:EY1142))</f>
        <v>1</v>
      </c>
    </row>
    <row r="1140" spans="1:26" x14ac:dyDescent="0.3">
      <c r="A1140" s="1" t="str">
        <f>[1]Лист1!B1143</f>
        <v>Nassophorea</v>
      </c>
      <c r="B1140" s="1" t="str">
        <f>[1]Лист1!C1143</f>
        <v>Synhymeniida</v>
      </c>
      <c r="C1140" s="1" t="str">
        <f>[1]Лист1!D1143</f>
        <v>Scaphidiodontidae</v>
      </c>
      <c r="D1140" s="1" t="str">
        <f>TRIM([1]Лист1!E1143)</f>
        <v>Chilodontopsis</v>
      </c>
      <c r="E1140" s="1" t="str">
        <f>TRIM(CONCATENATE([1]Лист1!E1143," ",[1]Лист1!F1143))</f>
        <v>Chilodontopsis ovalis</v>
      </c>
      <c r="F1140">
        <f>SIGN(SUM([1]Лист1!CB1143,[1]Лист1!DV1143))</f>
        <v>0</v>
      </c>
      <c r="G1140">
        <f>SIGN(SUM([1]Лист1!EZ1143,[1]Лист1!FB1143))</f>
        <v>1</v>
      </c>
      <c r="H1140">
        <f>SIGN(SUM([1]Лист1!FA1143,[1]Лист1!FU1143))</f>
        <v>0</v>
      </c>
      <c r="I1140">
        <f>SIGN(SUM([1]Лист1!FC1143))</f>
        <v>0</v>
      </c>
      <c r="J1140">
        <f>SIGN(SUM([1]Лист1!BL1143:CA1143))</f>
        <v>0</v>
      </c>
      <c r="K1140">
        <f>SIGN(SUM([1]Лист1!AR1143:BK1143))</f>
        <v>1</v>
      </c>
      <c r="L1140">
        <f>SIGN(SUM([1]Лист1!AM1143:AQ1143))</f>
        <v>1</v>
      </c>
      <c r="M1140">
        <f>SIGN(SUM([1]Лист1!CS1143:DK1143))</f>
        <v>0</v>
      </c>
      <c r="N1140">
        <f>SIGN(SUM([1]Лист1!CC1143:CK1143,[1]Лист1!CR1143))</f>
        <v>0</v>
      </c>
      <c r="O1140">
        <f>SIGN(SUM([1]Лист1!U1143:AL1143))</f>
        <v>0</v>
      </c>
      <c r="P1140">
        <f>SIGN(SUM([1]Лист1!DW1143))</f>
        <v>0</v>
      </c>
      <c r="Q1140">
        <f>SIGN(SUM([1]Лист1!EA1143:EG1143))</f>
        <v>0</v>
      </c>
      <c r="R1140">
        <f>SIGN(SUM([1]Лист1!CL1143:CQ1143))</f>
        <v>0</v>
      </c>
      <c r="S1140">
        <f>SIGN(SUM([1]Лист1!ER1143))</f>
        <v>0</v>
      </c>
      <c r="T1140">
        <f>SIGN(SUM([1]Лист1!EJ1143,[1]Лист1!EK1143,[1]Лист1!EN1143,[1]Лист1!EQ1143,[1]Лист1!ES1143))</f>
        <v>0</v>
      </c>
      <c r="U1140">
        <f>SIGN(SUM([1]Лист1!DX1143:DY1143,[1]Лист1!EH1143))</f>
        <v>0</v>
      </c>
      <c r="V1140">
        <f>SIGN(SUM([1]Лист1!DZ1143,[1]Лист1!EO1143,[1]Лист1!EM1143))</f>
        <v>0</v>
      </c>
      <c r="W1140">
        <f>SIGN(SUM([1]Лист1!DL1143:DT1143))</f>
        <v>0</v>
      </c>
      <c r="X1140">
        <f>SIGN(SUM([1]Лист1!EI1143,[1]Лист1!EL1143,[1]Лист1!EP1143,[1]Лист1!EU1143:EV1143))</f>
        <v>0</v>
      </c>
      <c r="Y1140">
        <f>SIGN(SUM([1]Лист1!DU1143,[1]Лист1!ET1143))</f>
        <v>0</v>
      </c>
      <c r="Z1140">
        <f>SIGN(SUM([1]Лист1!EW1143:EY1143))</f>
        <v>0</v>
      </c>
    </row>
    <row r="1141" spans="1:26" x14ac:dyDescent="0.3">
      <c r="A1141" s="1" t="str">
        <f>[1]Лист1!B1144</f>
        <v>Nassophorea</v>
      </c>
      <c r="B1141" s="1" t="str">
        <f>[1]Лист1!C1144</f>
        <v>Synhymeniida</v>
      </c>
      <c r="C1141" s="1" t="str">
        <f>[1]Лист1!D1144</f>
        <v>Scaphidiodontidae</v>
      </c>
      <c r="D1141" s="1" t="str">
        <f>TRIM([1]Лист1!E1144)</f>
        <v>Chilodontopsis</v>
      </c>
      <c r="E1141" s="1" t="str">
        <f>TRIM(CONCATENATE([1]Лист1!E1144," ",[1]Лист1!F1144))</f>
        <v>Chilodontopsis simplex</v>
      </c>
      <c r="F1141">
        <f>SIGN(SUM([1]Лист1!CB1144,[1]Лист1!DV1144))</f>
        <v>0</v>
      </c>
      <c r="G1141">
        <f>SIGN(SUM([1]Лист1!EZ1144,[1]Лист1!FB1144))</f>
        <v>0</v>
      </c>
      <c r="H1141">
        <f>SIGN(SUM([1]Лист1!FA1144,[1]Лист1!FU1144))</f>
        <v>0</v>
      </c>
      <c r="I1141">
        <f>SIGN(SUM([1]Лист1!FC1144))</f>
        <v>0</v>
      </c>
      <c r="J1141">
        <f>SIGN(SUM([1]Лист1!BL1144:CA1144))</f>
        <v>0</v>
      </c>
      <c r="K1141">
        <f>SIGN(SUM([1]Лист1!AR1144:BK1144))</f>
        <v>0</v>
      </c>
      <c r="L1141">
        <f>SIGN(SUM([1]Лист1!AM1144:AQ1144))</f>
        <v>0</v>
      </c>
      <c r="M1141">
        <f>SIGN(SUM([1]Лист1!CS1144:DK1144))</f>
        <v>0</v>
      </c>
      <c r="N1141">
        <f>SIGN(SUM([1]Лист1!CC1144:CK1144,[1]Лист1!CR1144))</f>
        <v>0</v>
      </c>
      <c r="O1141">
        <f>SIGN(SUM([1]Лист1!U1144:AL1144))</f>
        <v>0</v>
      </c>
      <c r="P1141">
        <f>SIGN(SUM([1]Лист1!DW1144))</f>
        <v>0</v>
      </c>
      <c r="Q1141">
        <f>SIGN(SUM([1]Лист1!EA1144:EG1144))</f>
        <v>1</v>
      </c>
      <c r="R1141">
        <f>SIGN(SUM([1]Лист1!CL1144:CQ1144))</f>
        <v>1</v>
      </c>
      <c r="S1141">
        <f>SIGN(SUM([1]Лист1!ER1144))</f>
        <v>0</v>
      </c>
      <c r="T1141">
        <f>SIGN(SUM([1]Лист1!EJ1144,[1]Лист1!EK1144,[1]Лист1!EN1144,[1]Лист1!EQ1144,[1]Лист1!ES1144))</f>
        <v>0</v>
      </c>
      <c r="U1141">
        <f>SIGN(SUM([1]Лист1!DX1144:DY1144,[1]Лист1!EH1144))</f>
        <v>0</v>
      </c>
      <c r="V1141">
        <f>SIGN(SUM([1]Лист1!DZ1144,[1]Лист1!EO1144,[1]Лист1!EM1144))</f>
        <v>0</v>
      </c>
      <c r="W1141">
        <f>SIGN(SUM([1]Лист1!DL1144:DT1144))</f>
        <v>0</v>
      </c>
      <c r="X1141">
        <f>SIGN(SUM([1]Лист1!EI1144,[1]Лист1!EL1144,[1]Лист1!EP1144,[1]Лист1!EU1144:EV1144))</f>
        <v>0</v>
      </c>
      <c r="Y1141">
        <f>SIGN(SUM([1]Лист1!DU1144,[1]Лист1!ET1144))</f>
        <v>0</v>
      </c>
      <c r="Z1141">
        <f>SIGN(SUM([1]Лист1!EW1144:EY1144))</f>
        <v>1</v>
      </c>
    </row>
    <row r="1142" spans="1:26" x14ac:dyDescent="0.3">
      <c r="A1142" s="1" t="str">
        <f>[1]Лист1!B1145</f>
        <v>Nassophorea</v>
      </c>
      <c r="B1142" s="1" t="str">
        <f>[1]Лист1!C1145</f>
        <v>Synhymeniida</v>
      </c>
      <c r="C1142" s="1" t="str">
        <f>[1]Лист1!D1145</f>
        <v>Scaphidiodontidae</v>
      </c>
      <c r="D1142" s="1" t="str">
        <f>TRIM([1]Лист1!E1145)</f>
        <v>Chilodontopsis</v>
      </c>
      <c r="E1142" s="1" t="str">
        <f>TRIM(CONCATENATE([1]Лист1!E1145," ",[1]Лист1!F1145))</f>
        <v>Chilodontopsis vorax</v>
      </c>
      <c r="F1142">
        <f>SIGN(SUM([1]Лист1!CB1145,[1]Лист1!DV1145))</f>
        <v>1</v>
      </c>
      <c r="G1142">
        <f>SIGN(SUM([1]Лист1!EZ1145,[1]Лист1!FB1145))</f>
        <v>1</v>
      </c>
      <c r="H1142">
        <f>SIGN(SUM([1]Лист1!FA1145,[1]Лист1!FU1145))</f>
        <v>1</v>
      </c>
      <c r="I1142">
        <f>SIGN(SUM([1]Лист1!FC1145))</f>
        <v>1</v>
      </c>
      <c r="J1142">
        <f>SIGN(SUM([1]Лист1!BL1145:CA1145))</f>
        <v>1</v>
      </c>
      <c r="K1142">
        <f>SIGN(SUM([1]Лист1!AR1145:BK1145))</f>
        <v>1</v>
      </c>
      <c r="L1142">
        <f>SIGN(SUM([1]Лист1!AM1145:AQ1145))</f>
        <v>1</v>
      </c>
      <c r="M1142">
        <f>SIGN(SUM([1]Лист1!CS1145:DK1145))</f>
        <v>1</v>
      </c>
      <c r="N1142">
        <f>SIGN(SUM([1]Лист1!CC1145:CK1145,[1]Лист1!CR1145))</f>
        <v>1</v>
      </c>
      <c r="O1142">
        <f>SIGN(SUM([1]Лист1!U1145:AL1145))</f>
        <v>1</v>
      </c>
      <c r="P1142">
        <f>SIGN(SUM([1]Лист1!DW1145))</f>
        <v>0</v>
      </c>
      <c r="Q1142">
        <f>SIGN(SUM([1]Лист1!EA1145:EG1145))</f>
        <v>1</v>
      </c>
      <c r="R1142">
        <f>SIGN(SUM([1]Лист1!CL1145:CQ1145))</f>
        <v>1</v>
      </c>
      <c r="S1142">
        <f>SIGN(SUM([1]Лист1!ER1145))</f>
        <v>0</v>
      </c>
      <c r="T1142">
        <f>SIGN(SUM([1]Лист1!EJ1145,[1]Лист1!EK1145,[1]Лист1!EN1145,[1]Лист1!EQ1145,[1]Лист1!ES1145))</f>
        <v>1</v>
      </c>
      <c r="U1142">
        <f>SIGN(SUM([1]Лист1!DX1145:DY1145,[1]Лист1!EH1145))</f>
        <v>0</v>
      </c>
      <c r="V1142">
        <f>SIGN(SUM([1]Лист1!DZ1145,[1]Лист1!EO1145,[1]Лист1!EM1145))</f>
        <v>0</v>
      </c>
      <c r="W1142">
        <f>SIGN(SUM([1]Лист1!DL1145:DT1145))</f>
        <v>0</v>
      </c>
      <c r="X1142">
        <f>SIGN(SUM([1]Лист1!EI1145,[1]Лист1!EL1145,[1]Лист1!EP1145,[1]Лист1!EU1145:EV1145))</f>
        <v>0</v>
      </c>
      <c r="Y1142">
        <f>SIGN(SUM([1]Лист1!DU1145,[1]Лист1!ET1145))</f>
        <v>0</v>
      </c>
      <c r="Z1142">
        <f>SIGN(SUM([1]Лист1!EW1145:EY1145))</f>
        <v>1</v>
      </c>
    </row>
    <row r="1143" spans="1:26" x14ac:dyDescent="0.3">
      <c r="A1143" s="1" t="str">
        <f>[1]Лист1!B1146</f>
        <v>Nassophorea</v>
      </c>
      <c r="B1143" s="1" t="str">
        <f>[1]Лист1!C1146</f>
        <v>Synhymeniida</v>
      </c>
      <c r="C1143" s="1" t="str">
        <f>[1]Лист1!D1146</f>
        <v>Scaphidiodontidae</v>
      </c>
      <c r="D1143" s="1" t="str">
        <f>TRIM([1]Лист1!E1146)</f>
        <v>Scaphidiodon</v>
      </c>
      <c r="E1143" s="1" t="str">
        <f>TRIM(CONCATENATE([1]Лист1!E1146," ",[1]Лист1!F1146))</f>
        <v>Scaphidiodon navicula</v>
      </c>
      <c r="F1143">
        <f>SIGN(SUM([1]Лист1!CB1146,[1]Лист1!DV1146))</f>
        <v>0</v>
      </c>
      <c r="G1143">
        <f>SIGN(SUM([1]Лист1!EZ1146,[1]Лист1!FB1146))</f>
        <v>1</v>
      </c>
      <c r="H1143">
        <f>SIGN(SUM([1]Лист1!FA1146,[1]Лист1!FU1146))</f>
        <v>1</v>
      </c>
      <c r="I1143">
        <f>SIGN(SUM([1]Лист1!FC1146))</f>
        <v>1</v>
      </c>
      <c r="J1143">
        <f>SIGN(SUM([1]Лист1!BL1146:CA1146))</f>
        <v>1</v>
      </c>
      <c r="K1143">
        <f>SIGN(SUM([1]Лист1!AR1146:BK1146))</f>
        <v>0</v>
      </c>
      <c r="L1143">
        <f>SIGN(SUM([1]Лист1!AM1146:AQ1146))</f>
        <v>1</v>
      </c>
      <c r="M1143">
        <f>SIGN(SUM([1]Лист1!CS1146:DK1146))</f>
        <v>1</v>
      </c>
      <c r="N1143">
        <f>SIGN(SUM([1]Лист1!CC1146:CK1146,[1]Лист1!CR1146))</f>
        <v>0</v>
      </c>
      <c r="O1143">
        <f>SIGN(SUM([1]Лист1!U1146:AL1146))</f>
        <v>1</v>
      </c>
      <c r="P1143">
        <f>SIGN(SUM([1]Лист1!DW1146))</f>
        <v>0</v>
      </c>
      <c r="Q1143">
        <f>SIGN(SUM([1]Лист1!EA1146:EG1146))</f>
        <v>1</v>
      </c>
      <c r="R1143">
        <f>SIGN(SUM([1]Лист1!CL1146:CQ1146))</f>
        <v>1</v>
      </c>
      <c r="S1143">
        <f>SIGN(SUM([1]Лист1!ER1146))</f>
        <v>0</v>
      </c>
      <c r="T1143">
        <f>SIGN(SUM([1]Лист1!EJ1146,[1]Лист1!EK1146,[1]Лист1!EN1146,[1]Лист1!EQ1146,[1]Лист1!ES1146))</f>
        <v>1</v>
      </c>
      <c r="U1143">
        <f>SIGN(SUM([1]Лист1!DX1146:DY1146,[1]Лист1!EH1146))</f>
        <v>0</v>
      </c>
      <c r="V1143">
        <f>SIGN(SUM([1]Лист1!DZ1146,[1]Лист1!EO1146,[1]Лист1!EM1146))</f>
        <v>1</v>
      </c>
      <c r="W1143">
        <f>SIGN(SUM([1]Лист1!DL1146:DT1146))</f>
        <v>1</v>
      </c>
      <c r="X1143">
        <f>SIGN(SUM([1]Лист1!EI1146,[1]Лист1!EL1146,[1]Лист1!EP1146,[1]Лист1!EU1146:EV1146))</f>
        <v>0</v>
      </c>
      <c r="Y1143">
        <f>SIGN(SUM([1]Лист1!DU1146,[1]Лист1!ET1146))</f>
        <v>0</v>
      </c>
      <c r="Z1143">
        <f>SIGN(SUM([1]Лист1!EW1146:EY1146))</f>
        <v>1</v>
      </c>
    </row>
    <row r="1144" spans="1:26" x14ac:dyDescent="0.3">
      <c r="A1144" s="1" t="str">
        <f>[1]Лист1!B1147</f>
        <v>Colpodea</v>
      </c>
      <c r="B1144" s="1" t="str">
        <f>[1]Лист1!C1147</f>
        <v>Bryometopida</v>
      </c>
      <c r="C1144" s="1" t="str">
        <f>[1]Лист1!D1147</f>
        <v>Bryometopidae</v>
      </c>
      <c r="D1144" s="1" t="str">
        <f>TRIM([1]Лист1!E1147)</f>
        <v>Thylakidium</v>
      </c>
      <c r="E1144" s="1" t="str">
        <f>TRIM(CONCATENATE([1]Лист1!E1147," ",[1]Лист1!F1147))</f>
        <v>Thylakidium truncatum</v>
      </c>
      <c r="F1144">
        <f>SIGN(SUM([1]Лист1!CB1147,[1]Лист1!DV1147))</f>
        <v>0</v>
      </c>
      <c r="G1144">
        <f>SIGN(SUM([1]Лист1!EZ1147,[1]Лист1!FB1147))</f>
        <v>0</v>
      </c>
      <c r="H1144">
        <f>SIGN(SUM([1]Лист1!FA1147,[1]Лист1!FU1147))</f>
        <v>0</v>
      </c>
      <c r="I1144">
        <f>SIGN(SUM([1]Лист1!FC1147))</f>
        <v>0</v>
      </c>
      <c r="J1144">
        <f>SIGN(SUM([1]Лист1!BL1147:CA1147))</f>
        <v>0</v>
      </c>
      <c r="K1144">
        <f>SIGN(SUM([1]Лист1!AR1147:BK1147))</f>
        <v>0</v>
      </c>
      <c r="L1144">
        <f>SIGN(SUM([1]Лист1!AM1147:AQ1147))</f>
        <v>0</v>
      </c>
      <c r="M1144">
        <f>SIGN(SUM([1]Лист1!CS1147:DK1147))</f>
        <v>0</v>
      </c>
      <c r="N1144">
        <f>SIGN(SUM([1]Лист1!CC1147:CK1147,[1]Лист1!CR1147))</f>
        <v>0</v>
      </c>
      <c r="O1144">
        <f>SIGN(SUM([1]Лист1!U1147:AL1147))</f>
        <v>1</v>
      </c>
      <c r="P1144">
        <f>SIGN(SUM([1]Лист1!DW1147))</f>
        <v>0</v>
      </c>
      <c r="Q1144">
        <f>SIGN(SUM([1]Лист1!EA1147:EG1147))</f>
        <v>0</v>
      </c>
      <c r="R1144">
        <f>SIGN(SUM([1]Лист1!CL1147:CQ1147))</f>
        <v>0</v>
      </c>
      <c r="S1144">
        <f>SIGN(SUM([1]Лист1!ER1147))</f>
        <v>0</v>
      </c>
      <c r="T1144">
        <f>SIGN(SUM([1]Лист1!EJ1147,[1]Лист1!EK1147,[1]Лист1!EN1147,[1]Лист1!EQ1147,[1]Лист1!ES1147))</f>
        <v>0</v>
      </c>
      <c r="U1144">
        <f>SIGN(SUM([1]Лист1!DX1147:DY1147,[1]Лист1!EH1147))</f>
        <v>0</v>
      </c>
      <c r="V1144">
        <f>SIGN(SUM([1]Лист1!DZ1147,[1]Лист1!EO1147,[1]Лист1!EM1147))</f>
        <v>0</v>
      </c>
      <c r="W1144">
        <f>SIGN(SUM([1]Лист1!DL1147:DT1147))</f>
        <v>0</v>
      </c>
      <c r="X1144">
        <f>SIGN(SUM([1]Лист1!EI1147,[1]Лист1!EL1147,[1]Лист1!EP1147,[1]Лист1!EU1147:EV1147))</f>
        <v>1</v>
      </c>
      <c r="Y1144">
        <f>SIGN(SUM([1]Лист1!DU1147,[1]Лист1!ET1147))</f>
        <v>0</v>
      </c>
      <c r="Z1144">
        <f>SIGN(SUM([1]Лист1!EW1147:EY1147))</f>
        <v>0</v>
      </c>
    </row>
    <row r="1145" spans="1:26" x14ac:dyDescent="0.3">
      <c r="A1145" s="1" t="str">
        <f>[1]Лист1!B1148</f>
        <v>Colpodea</v>
      </c>
      <c r="B1145" s="1" t="str">
        <f>[1]Лист1!C1148</f>
        <v>Colpodida</v>
      </c>
      <c r="C1145" s="1" t="str">
        <f>[1]Лист1!D1148</f>
        <v>Colpodidae</v>
      </c>
      <c r="D1145" s="1" t="str">
        <f>TRIM([1]Лист1!E1148)</f>
        <v>Colpoda</v>
      </c>
      <c r="E1145" s="1" t="str">
        <f>TRIM(CONCATENATE([1]Лист1!E1148," ",[1]Лист1!F1148))</f>
        <v>Colpoda cucullus</v>
      </c>
      <c r="F1145">
        <f>SIGN(SUM([1]Лист1!CB1148,[1]Лист1!DV1148))</f>
        <v>1</v>
      </c>
      <c r="G1145">
        <f>SIGN(SUM([1]Лист1!EZ1148,[1]Лист1!FB1148))</f>
        <v>1</v>
      </c>
      <c r="H1145">
        <f>SIGN(SUM([1]Лист1!FA1148,[1]Лист1!FU1148))</f>
        <v>1</v>
      </c>
      <c r="I1145">
        <f>SIGN(SUM([1]Лист1!FC1148))</f>
        <v>1</v>
      </c>
      <c r="J1145">
        <f>SIGN(SUM([1]Лист1!BL1148:CA1148))</f>
        <v>1</v>
      </c>
      <c r="K1145">
        <f>SIGN(SUM([1]Лист1!AR1148:BK1148))</f>
        <v>0</v>
      </c>
      <c r="L1145">
        <f>SIGN(SUM([1]Лист1!AM1148:AQ1148))</f>
        <v>1</v>
      </c>
      <c r="M1145">
        <f>SIGN(SUM([1]Лист1!CS1148:DK1148))</f>
        <v>1</v>
      </c>
      <c r="N1145">
        <f>SIGN(SUM([1]Лист1!CC1148:CK1148,[1]Лист1!CR1148))</f>
        <v>1</v>
      </c>
      <c r="O1145">
        <f>SIGN(SUM([1]Лист1!U1148:AL1148))</f>
        <v>1</v>
      </c>
      <c r="P1145">
        <f>SIGN(SUM([1]Лист1!DW1148))</f>
        <v>0</v>
      </c>
      <c r="Q1145">
        <f>SIGN(SUM([1]Лист1!EA1148:EG1148))</f>
        <v>1</v>
      </c>
      <c r="R1145">
        <f>SIGN(SUM([1]Лист1!CL1148:CQ1148))</f>
        <v>0</v>
      </c>
      <c r="S1145">
        <f>SIGN(SUM([1]Лист1!ER1148))</f>
        <v>1</v>
      </c>
      <c r="T1145">
        <f>SIGN(SUM([1]Лист1!EJ1148,[1]Лист1!EK1148,[1]Лист1!EN1148,[1]Лист1!EQ1148,[1]Лист1!ES1148))</f>
        <v>1</v>
      </c>
      <c r="U1145">
        <f>SIGN(SUM([1]Лист1!DX1148:DY1148,[1]Лист1!EH1148))</f>
        <v>1</v>
      </c>
      <c r="V1145">
        <f>SIGN(SUM([1]Лист1!DZ1148,[1]Лист1!EO1148,[1]Лист1!EM1148))</f>
        <v>1</v>
      </c>
      <c r="W1145">
        <f>SIGN(SUM([1]Лист1!DL1148:DT1148))</f>
        <v>1</v>
      </c>
      <c r="X1145">
        <f>SIGN(SUM([1]Лист1!EI1148,[1]Лист1!EL1148,[1]Лист1!EP1148,[1]Лист1!EU1148:EV1148))</f>
        <v>1</v>
      </c>
      <c r="Y1145">
        <f>SIGN(SUM([1]Лист1!DU1148,[1]Лист1!ET1148))</f>
        <v>1</v>
      </c>
      <c r="Z1145">
        <f>SIGN(SUM([1]Лист1!EW1148:EY1148))</f>
        <v>0</v>
      </c>
    </row>
    <row r="1146" spans="1:26" x14ac:dyDescent="0.3">
      <c r="A1146" s="1" t="str">
        <f>[1]Лист1!B1149</f>
        <v>Colpodea</v>
      </c>
      <c r="B1146" s="1" t="str">
        <f>[1]Лист1!C1149</f>
        <v>Colpodida</v>
      </c>
      <c r="C1146" s="1" t="str">
        <f>[1]Лист1!D1149</f>
        <v>Colpodidae</v>
      </c>
      <c r="D1146" s="1" t="str">
        <f>TRIM([1]Лист1!E1149)</f>
        <v>Colpoda</v>
      </c>
      <c r="E1146" s="1" t="str">
        <f>TRIM(CONCATENATE([1]Лист1!E1149," ",[1]Лист1!F1149))</f>
        <v>Colpoda henneguyi</v>
      </c>
      <c r="F1146">
        <f>SIGN(SUM([1]Лист1!CB1149,[1]Лист1!DV1149))</f>
        <v>0</v>
      </c>
      <c r="G1146">
        <f>SIGN(SUM([1]Лист1!EZ1149,[1]Лист1!FB1149))</f>
        <v>0</v>
      </c>
      <c r="H1146">
        <f>SIGN(SUM([1]Лист1!FA1149,[1]Лист1!FU1149))</f>
        <v>1</v>
      </c>
      <c r="I1146">
        <f>SIGN(SUM([1]Лист1!FC1149))</f>
        <v>0</v>
      </c>
      <c r="J1146">
        <f>SIGN(SUM([1]Лист1!BL1149:CA1149))</f>
        <v>1</v>
      </c>
      <c r="K1146">
        <f>SIGN(SUM([1]Лист1!AR1149:BK1149))</f>
        <v>0</v>
      </c>
      <c r="L1146">
        <f>SIGN(SUM([1]Лист1!AM1149:AQ1149))</f>
        <v>0</v>
      </c>
      <c r="M1146">
        <f>SIGN(SUM([1]Лист1!CS1149:DK1149))</f>
        <v>1</v>
      </c>
      <c r="N1146">
        <f>SIGN(SUM([1]Лист1!CC1149:CK1149,[1]Лист1!CR1149))</f>
        <v>0</v>
      </c>
      <c r="O1146">
        <f>SIGN(SUM([1]Лист1!U1149:AL1149))</f>
        <v>0</v>
      </c>
      <c r="P1146">
        <f>SIGN(SUM([1]Лист1!DW1149))</f>
        <v>0</v>
      </c>
      <c r="Q1146">
        <f>SIGN(SUM([1]Лист1!EA1149:EG1149))</f>
        <v>1</v>
      </c>
      <c r="R1146">
        <f>SIGN(SUM([1]Лист1!CL1149:CQ1149))</f>
        <v>0</v>
      </c>
      <c r="S1146">
        <f>SIGN(SUM([1]Лист1!ER1149))</f>
        <v>1</v>
      </c>
      <c r="T1146">
        <f>SIGN(SUM([1]Лист1!EJ1149,[1]Лист1!EK1149,[1]Лист1!EN1149,[1]Лист1!EQ1149,[1]Лист1!ES1149))</f>
        <v>1</v>
      </c>
      <c r="U1146">
        <f>SIGN(SUM([1]Лист1!DX1149:DY1149,[1]Лист1!EH1149))</f>
        <v>0</v>
      </c>
      <c r="V1146">
        <f>SIGN(SUM([1]Лист1!DZ1149,[1]Лист1!EO1149,[1]Лист1!EM1149))</f>
        <v>0</v>
      </c>
      <c r="W1146">
        <f>SIGN(SUM([1]Лист1!DL1149:DT1149))</f>
        <v>1</v>
      </c>
      <c r="X1146">
        <f>SIGN(SUM([1]Лист1!EI1149,[1]Лист1!EL1149,[1]Лист1!EP1149,[1]Лист1!EU1149:EV1149))</f>
        <v>1</v>
      </c>
      <c r="Y1146">
        <f>SIGN(SUM([1]Лист1!DU1149,[1]Лист1!ET1149))</f>
        <v>0</v>
      </c>
      <c r="Z1146">
        <f>SIGN(SUM([1]Лист1!EW1149:EY1149))</f>
        <v>0</v>
      </c>
    </row>
    <row r="1147" spans="1:26" x14ac:dyDescent="0.3">
      <c r="A1147" s="1" t="str">
        <f>[1]Лист1!B1150</f>
        <v>Colpodea</v>
      </c>
      <c r="B1147" s="1" t="str">
        <f>[1]Лист1!C1150</f>
        <v>Colpodida</v>
      </c>
      <c r="C1147" s="1" t="str">
        <f>[1]Лист1!D1150</f>
        <v>Colpodidae</v>
      </c>
      <c r="D1147" s="1" t="str">
        <f>TRIM([1]Лист1!E1150)</f>
        <v>Colpoda</v>
      </c>
      <c r="E1147" s="1" t="str">
        <f>TRIM(CONCATENATE([1]Лист1!E1150," ",[1]Лист1!F1150))</f>
        <v>Colpoda inflata</v>
      </c>
      <c r="F1147">
        <f>SIGN(SUM([1]Лист1!CB1150,[1]Лист1!DV1150))</f>
        <v>0</v>
      </c>
      <c r="G1147">
        <f>SIGN(SUM([1]Лист1!EZ1150,[1]Лист1!FB1150))</f>
        <v>0</v>
      </c>
      <c r="H1147">
        <f>SIGN(SUM([1]Лист1!FA1150,[1]Лист1!FU1150))</f>
        <v>1</v>
      </c>
      <c r="I1147">
        <f>SIGN(SUM([1]Лист1!FC1150))</f>
        <v>1</v>
      </c>
      <c r="J1147">
        <f>SIGN(SUM([1]Лист1!BL1150:CA1150))</f>
        <v>1</v>
      </c>
      <c r="K1147">
        <f>SIGN(SUM([1]Лист1!AR1150:BK1150))</f>
        <v>0</v>
      </c>
      <c r="L1147">
        <f>SIGN(SUM([1]Лист1!AM1150:AQ1150))</f>
        <v>0</v>
      </c>
      <c r="M1147">
        <f>SIGN(SUM([1]Лист1!CS1150:DK1150))</f>
        <v>1</v>
      </c>
      <c r="N1147">
        <f>SIGN(SUM([1]Лист1!CC1150:CK1150,[1]Лист1!CR1150))</f>
        <v>1</v>
      </c>
      <c r="O1147">
        <f>SIGN(SUM([1]Лист1!U1150:AL1150))</f>
        <v>1</v>
      </c>
      <c r="P1147">
        <f>SIGN(SUM([1]Лист1!DW1150))</f>
        <v>1</v>
      </c>
      <c r="Q1147">
        <f>SIGN(SUM([1]Лист1!EA1150:EG1150))</f>
        <v>1</v>
      </c>
      <c r="R1147">
        <f>SIGN(SUM([1]Лист1!CL1150:CQ1150))</f>
        <v>0</v>
      </c>
      <c r="S1147">
        <f>SIGN(SUM([1]Лист1!ER1150))</f>
        <v>1</v>
      </c>
      <c r="T1147">
        <f>SIGN(SUM([1]Лист1!EJ1150,[1]Лист1!EK1150,[1]Лист1!EN1150,[1]Лист1!EQ1150,[1]Лист1!ES1150))</f>
        <v>1</v>
      </c>
      <c r="U1147">
        <f>SIGN(SUM([1]Лист1!DX1150:DY1150,[1]Лист1!EH1150))</f>
        <v>0</v>
      </c>
      <c r="V1147">
        <f>SIGN(SUM([1]Лист1!DZ1150,[1]Лист1!EO1150,[1]Лист1!EM1150))</f>
        <v>0</v>
      </c>
      <c r="W1147">
        <f>SIGN(SUM([1]Лист1!DL1150:DT1150))</f>
        <v>1</v>
      </c>
      <c r="X1147">
        <f>SIGN(SUM([1]Лист1!EI1150,[1]Лист1!EL1150,[1]Лист1!EP1150,[1]Лист1!EU1150:EV1150))</f>
        <v>1</v>
      </c>
      <c r="Y1147">
        <f>SIGN(SUM([1]Лист1!DU1150,[1]Лист1!ET1150))</f>
        <v>1</v>
      </c>
      <c r="Z1147">
        <f>SIGN(SUM([1]Лист1!EW1150:EY1150))</f>
        <v>1</v>
      </c>
    </row>
    <row r="1148" spans="1:26" x14ac:dyDescent="0.3">
      <c r="A1148" s="1" t="str">
        <f>[1]Лист1!B1151</f>
        <v>Colpodea</v>
      </c>
      <c r="B1148" s="1" t="str">
        <f>[1]Лист1!C1151</f>
        <v>Colpodida</v>
      </c>
      <c r="C1148" s="1" t="str">
        <f>[1]Лист1!D1151</f>
        <v>Colpodidae</v>
      </c>
      <c r="D1148" s="1" t="str">
        <f>TRIM([1]Лист1!E1151)</f>
        <v>Colpoda</v>
      </c>
      <c r="E1148" s="1" t="str">
        <f>TRIM(CONCATENATE([1]Лист1!E1151," ",[1]Лист1!F1151))</f>
        <v>Colpoda maupasi</v>
      </c>
      <c r="F1148">
        <f>SIGN(SUM([1]Лист1!CB1151,[1]Лист1!DV1151))</f>
        <v>0</v>
      </c>
      <c r="G1148">
        <f>SIGN(SUM([1]Лист1!EZ1151,[1]Лист1!FB1151))</f>
        <v>0</v>
      </c>
      <c r="H1148">
        <f>SIGN(SUM([1]Лист1!FA1151,[1]Лист1!FU1151))</f>
        <v>1</v>
      </c>
      <c r="I1148">
        <f>SIGN(SUM([1]Лист1!FC1151))</f>
        <v>1</v>
      </c>
      <c r="J1148">
        <f>SIGN(SUM([1]Лист1!BL1151:CA1151))</f>
        <v>1</v>
      </c>
      <c r="K1148">
        <f>SIGN(SUM([1]Лист1!AR1151:BK1151))</f>
        <v>0</v>
      </c>
      <c r="L1148">
        <f>SIGN(SUM([1]Лист1!AM1151:AQ1151))</f>
        <v>0</v>
      </c>
      <c r="M1148">
        <f>SIGN(SUM([1]Лист1!CS1151:DK1151))</f>
        <v>1</v>
      </c>
      <c r="N1148">
        <f>SIGN(SUM([1]Лист1!CC1151:CK1151,[1]Лист1!CR1151))</f>
        <v>1</v>
      </c>
      <c r="O1148">
        <f>SIGN(SUM([1]Лист1!U1151:AL1151))</f>
        <v>1</v>
      </c>
      <c r="P1148">
        <f>SIGN(SUM([1]Лист1!DW1151))</f>
        <v>1</v>
      </c>
      <c r="Q1148">
        <f>SIGN(SUM([1]Лист1!EA1151:EG1151))</f>
        <v>1</v>
      </c>
      <c r="R1148">
        <f>SIGN(SUM([1]Лист1!CL1151:CQ1151))</f>
        <v>0</v>
      </c>
      <c r="S1148">
        <f>SIGN(SUM([1]Лист1!ER1151))</f>
        <v>0</v>
      </c>
      <c r="T1148">
        <f>SIGN(SUM([1]Лист1!EJ1151,[1]Лист1!EK1151,[1]Лист1!EN1151,[1]Лист1!EQ1151,[1]Лист1!ES1151))</f>
        <v>1</v>
      </c>
      <c r="U1148">
        <f>SIGN(SUM([1]Лист1!DX1151:DY1151,[1]Лист1!EH1151))</f>
        <v>1</v>
      </c>
      <c r="V1148">
        <f>SIGN(SUM([1]Лист1!DZ1151,[1]Лист1!EO1151,[1]Лист1!EM1151))</f>
        <v>0</v>
      </c>
      <c r="W1148">
        <f>SIGN(SUM([1]Лист1!DL1151:DT1151))</f>
        <v>1</v>
      </c>
      <c r="X1148">
        <f>SIGN(SUM([1]Лист1!EI1151,[1]Лист1!EL1151,[1]Лист1!EP1151,[1]Лист1!EU1151:EV1151))</f>
        <v>1</v>
      </c>
      <c r="Y1148">
        <f>SIGN(SUM([1]Лист1!DU1151,[1]Лист1!ET1151))</f>
        <v>1</v>
      </c>
      <c r="Z1148">
        <f>SIGN(SUM([1]Лист1!EW1151:EY1151))</f>
        <v>1</v>
      </c>
    </row>
    <row r="1149" spans="1:26" x14ac:dyDescent="0.3">
      <c r="A1149" s="1" t="str">
        <f>[1]Лист1!B1152</f>
        <v>Colpodea</v>
      </c>
      <c r="B1149" s="1" t="str">
        <f>[1]Лист1!C1152</f>
        <v>Colpodida</v>
      </c>
      <c r="C1149" s="1" t="str">
        <f>[1]Лист1!D1152</f>
        <v>Colpodidae</v>
      </c>
      <c r="D1149" s="1" t="str">
        <f>TRIM([1]Лист1!E1152)</f>
        <v>Colpoda</v>
      </c>
      <c r="E1149" s="1" t="str">
        <f>TRIM(CONCATENATE([1]Лист1!E1152," ",[1]Лист1!F1152))</f>
        <v>Colpoda simulans</v>
      </c>
      <c r="F1149">
        <f>SIGN(SUM([1]Лист1!CB1152,[1]Лист1!DV1152))</f>
        <v>0</v>
      </c>
      <c r="G1149">
        <f>SIGN(SUM([1]Лист1!EZ1152,[1]Лист1!FB1152))</f>
        <v>0</v>
      </c>
      <c r="H1149">
        <f>SIGN(SUM([1]Лист1!FA1152,[1]Лист1!FU1152))</f>
        <v>0</v>
      </c>
      <c r="I1149">
        <f>SIGN(SUM([1]Лист1!FC1152))</f>
        <v>0</v>
      </c>
      <c r="J1149">
        <f>SIGN(SUM([1]Лист1!BL1152:CA1152))</f>
        <v>0</v>
      </c>
      <c r="K1149">
        <f>SIGN(SUM([1]Лист1!AR1152:BK1152))</f>
        <v>0</v>
      </c>
      <c r="L1149">
        <f>SIGN(SUM([1]Лист1!AM1152:AQ1152))</f>
        <v>0</v>
      </c>
      <c r="M1149">
        <f>SIGN(SUM([1]Лист1!CS1152:DK1152))</f>
        <v>0</v>
      </c>
      <c r="N1149">
        <f>SIGN(SUM([1]Лист1!CC1152:CK1152,[1]Лист1!CR1152))</f>
        <v>0</v>
      </c>
      <c r="O1149">
        <f>SIGN(SUM([1]Лист1!U1152:AL1152))</f>
        <v>1</v>
      </c>
      <c r="P1149">
        <f>SIGN(SUM([1]Лист1!DW1152))</f>
        <v>0</v>
      </c>
      <c r="Q1149">
        <f>SIGN(SUM([1]Лист1!EA1152:EG1152))</f>
        <v>1</v>
      </c>
      <c r="R1149">
        <f>SIGN(SUM([1]Лист1!CL1152:CQ1152))</f>
        <v>0</v>
      </c>
      <c r="S1149">
        <f>SIGN(SUM([1]Лист1!ER1152))</f>
        <v>0</v>
      </c>
      <c r="T1149">
        <f>SIGN(SUM([1]Лист1!EJ1152,[1]Лист1!EK1152,[1]Лист1!EN1152,[1]Лист1!EQ1152,[1]Лист1!ES1152))</f>
        <v>0</v>
      </c>
      <c r="U1149">
        <f>SIGN(SUM([1]Лист1!DX1152:DY1152,[1]Лист1!EH1152))</f>
        <v>0</v>
      </c>
      <c r="V1149">
        <f>SIGN(SUM([1]Лист1!DZ1152,[1]Лист1!EO1152,[1]Лист1!EM1152))</f>
        <v>0</v>
      </c>
      <c r="W1149">
        <f>SIGN(SUM([1]Лист1!DL1152:DT1152))</f>
        <v>0</v>
      </c>
      <c r="X1149">
        <f>SIGN(SUM([1]Лист1!EI1152,[1]Лист1!EL1152,[1]Лист1!EP1152,[1]Лист1!EU1152:EV1152))</f>
        <v>0</v>
      </c>
      <c r="Y1149">
        <f>SIGN(SUM([1]Лист1!DU1152,[1]Лист1!ET1152))</f>
        <v>0</v>
      </c>
      <c r="Z1149">
        <f>SIGN(SUM([1]Лист1!EW1152:EY1152))</f>
        <v>0</v>
      </c>
    </row>
    <row r="1150" spans="1:26" x14ac:dyDescent="0.3">
      <c r="A1150" s="1" t="str">
        <f>[1]Лист1!B1153</f>
        <v>Colpodea</v>
      </c>
      <c r="B1150" s="1" t="str">
        <f>[1]Лист1!C1153</f>
        <v>Colpodida</v>
      </c>
      <c r="C1150" s="1" t="str">
        <f>[1]Лист1!D1153</f>
        <v>Colpodidae</v>
      </c>
      <c r="D1150" s="1" t="str">
        <f>TRIM([1]Лист1!E1153)</f>
        <v>Paracolpoda</v>
      </c>
      <c r="E1150" s="1" t="str">
        <f>TRIM(CONCATENATE([1]Лист1!E1153," ",[1]Лист1!F1153))</f>
        <v>Paracolpoda steini</v>
      </c>
      <c r="F1150">
        <f>SIGN(SUM([1]Лист1!CB1153,[1]Лист1!DV1153))</f>
        <v>0</v>
      </c>
      <c r="G1150">
        <f>SIGN(SUM([1]Лист1!EZ1153,[1]Лист1!FB1153))</f>
        <v>1</v>
      </c>
      <c r="H1150">
        <f>SIGN(SUM([1]Лист1!FA1153,[1]Лист1!FU1153))</f>
        <v>1</v>
      </c>
      <c r="I1150">
        <f>SIGN(SUM([1]Лист1!FC1153))</f>
        <v>1</v>
      </c>
      <c r="J1150">
        <f>SIGN(SUM([1]Лист1!BL1153:CA1153))</f>
        <v>1</v>
      </c>
      <c r="K1150">
        <f>SIGN(SUM([1]Лист1!AR1153:BK1153))</f>
        <v>1</v>
      </c>
      <c r="L1150">
        <f>SIGN(SUM([1]Лист1!AM1153:AQ1153))</f>
        <v>0</v>
      </c>
      <c r="M1150">
        <f>SIGN(SUM([1]Лист1!CS1153:DK1153))</f>
        <v>1</v>
      </c>
      <c r="N1150">
        <f>SIGN(SUM([1]Лист1!CC1153:CK1153,[1]Лист1!CR1153))</f>
        <v>1</v>
      </c>
      <c r="O1150">
        <f>SIGN(SUM([1]Лист1!U1153:AL1153))</f>
        <v>1</v>
      </c>
      <c r="P1150">
        <f>SIGN(SUM([1]Лист1!DW1153))</f>
        <v>1</v>
      </c>
      <c r="Q1150">
        <f>SIGN(SUM([1]Лист1!EA1153:EG1153))</f>
        <v>1</v>
      </c>
      <c r="R1150">
        <f>SIGN(SUM([1]Лист1!CL1153:CQ1153))</f>
        <v>0</v>
      </c>
      <c r="S1150">
        <f>SIGN(SUM([1]Лист1!ER1153))</f>
        <v>1</v>
      </c>
      <c r="T1150">
        <f>SIGN(SUM([1]Лист1!EJ1153,[1]Лист1!EK1153,[1]Лист1!EN1153,[1]Лист1!EQ1153,[1]Лист1!ES1153))</f>
        <v>1</v>
      </c>
      <c r="U1150">
        <f>SIGN(SUM([1]Лист1!DX1153:DY1153,[1]Лист1!EH1153))</f>
        <v>1</v>
      </c>
      <c r="V1150">
        <f>SIGN(SUM([1]Лист1!DZ1153,[1]Лист1!EO1153,[1]Лист1!EM1153))</f>
        <v>1</v>
      </c>
      <c r="W1150">
        <f>SIGN(SUM([1]Лист1!DL1153:DT1153))</f>
        <v>1</v>
      </c>
      <c r="X1150">
        <f>SIGN(SUM([1]Лист1!EI1153,[1]Лист1!EL1153,[1]Лист1!EP1153,[1]Лист1!EU1153:EV1153))</f>
        <v>1</v>
      </c>
      <c r="Y1150">
        <f>SIGN(SUM([1]Лист1!DU1153,[1]Лист1!ET1153))</f>
        <v>1</v>
      </c>
      <c r="Z1150">
        <f>SIGN(SUM([1]Лист1!EW1153:EY1153))</f>
        <v>1</v>
      </c>
    </row>
    <row r="1151" spans="1:26" x14ac:dyDescent="0.3">
      <c r="A1151" s="1" t="str">
        <f>[1]Лист1!B1154</f>
        <v>Colpodea</v>
      </c>
      <c r="B1151" s="1" t="str">
        <f>[1]Лист1!C1154</f>
        <v>Colpodida</v>
      </c>
      <c r="C1151" s="1" t="str">
        <f>[1]Лист1!D1154</f>
        <v>Hausmanniellidae</v>
      </c>
      <c r="D1151" s="1" t="str">
        <f>TRIM([1]Лист1!E1154)</f>
        <v>Corallocolpoda</v>
      </c>
      <c r="E1151" s="1" t="str">
        <f>TRIM(CONCATENATE([1]Лист1!E1154," ",[1]Лист1!F1154))</f>
        <v>Corallocolpoda pacifica</v>
      </c>
      <c r="F1151">
        <f>SIGN(SUM([1]Лист1!CB1154,[1]Лист1!DV1154))</f>
        <v>0</v>
      </c>
      <c r="G1151">
        <f>SIGN(SUM([1]Лист1!EZ1154,[1]Лист1!FB1154))</f>
        <v>0</v>
      </c>
      <c r="H1151">
        <f>SIGN(SUM([1]Лист1!FA1154,[1]Лист1!FU1154))</f>
        <v>0</v>
      </c>
      <c r="I1151">
        <f>SIGN(SUM([1]Лист1!FC1154))</f>
        <v>0</v>
      </c>
      <c r="J1151">
        <f>SIGN(SUM([1]Лист1!BL1154:CA1154))</f>
        <v>0</v>
      </c>
      <c r="K1151">
        <f>SIGN(SUM([1]Лист1!AR1154:BK1154))</f>
        <v>0</v>
      </c>
      <c r="L1151">
        <f>SIGN(SUM([1]Лист1!AM1154:AQ1154))</f>
        <v>0</v>
      </c>
      <c r="M1151">
        <f>SIGN(SUM([1]Лист1!CS1154:DK1154))</f>
        <v>0</v>
      </c>
      <c r="N1151">
        <f>SIGN(SUM([1]Лист1!CC1154:CK1154,[1]Лист1!CR1154))</f>
        <v>0</v>
      </c>
      <c r="O1151">
        <f>SIGN(SUM([1]Лист1!U1154:AL1154))</f>
        <v>0</v>
      </c>
      <c r="P1151">
        <f>SIGN(SUM([1]Лист1!DW1154))</f>
        <v>0</v>
      </c>
      <c r="Q1151">
        <f>SIGN(SUM([1]Лист1!EA1154:EG1154))</f>
        <v>0</v>
      </c>
      <c r="R1151">
        <f>SIGN(SUM([1]Лист1!CL1154:CQ1154))</f>
        <v>0</v>
      </c>
      <c r="S1151">
        <f>SIGN(SUM([1]Лист1!ER1154))</f>
        <v>0</v>
      </c>
      <c r="T1151">
        <f>SIGN(SUM([1]Лист1!EJ1154,[1]Лист1!EK1154,[1]Лист1!EN1154,[1]Лист1!EQ1154,[1]Лист1!ES1154))</f>
        <v>0</v>
      </c>
      <c r="U1151">
        <f>SIGN(SUM([1]Лист1!DX1154:DY1154,[1]Лист1!EH1154))</f>
        <v>0</v>
      </c>
      <c r="V1151">
        <f>SIGN(SUM([1]Лист1!DZ1154,[1]Лист1!EO1154,[1]Лист1!EM1154))</f>
        <v>1</v>
      </c>
      <c r="W1151">
        <f>SIGN(SUM([1]Лист1!DL1154:DT1154))</f>
        <v>0</v>
      </c>
      <c r="X1151">
        <f>SIGN(SUM([1]Лист1!EI1154,[1]Лист1!EL1154,[1]Лист1!EP1154,[1]Лист1!EU1154:EV1154))</f>
        <v>0</v>
      </c>
      <c r="Y1151">
        <f>SIGN(SUM([1]Лист1!DU1154,[1]Лист1!ET1154))</f>
        <v>0</v>
      </c>
      <c r="Z1151">
        <f>SIGN(SUM([1]Лист1!EW1154:EY1154))</f>
        <v>0</v>
      </c>
    </row>
    <row r="1152" spans="1:26" x14ac:dyDescent="0.3">
      <c r="A1152" s="1" t="str">
        <f>[1]Лист1!B1155</f>
        <v>Colpodea</v>
      </c>
      <c r="B1152" s="1" t="str">
        <f>[1]Лист1!C1155</f>
        <v>Cyrtolophosidida</v>
      </c>
      <c r="C1152" s="1" t="str">
        <f>[1]Лист1!D1155</f>
        <v>Platyophryidae</v>
      </c>
      <c r="D1152" s="1" t="str">
        <f>TRIM([1]Лист1!E1155)</f>
        <v>Platyophrya</v>
      </c>
      <c r="E1152" s="1" t="str">
        <f>TRIM(CONCATENATE([1]Лист1!E1155," ",[1]Лист1!F1155))</f>
        <v>Platyophrya ferroi</v>
      </c>
      <c r="F1152">
        <f>SIGN(SUM([1]Лист1!CB1155,[1]Лист1!DV1155))</f>
        <v>0</v>
      </c>
      <c r="G1152">
        <f>SIGN(SUM([1]Лист1!EZ1155,[1]Лист1!FB1155))</f>
        <v>0</v>
      </c>
      <c r="H1152">
        <f>SIGN(SUM([1]Лист1!FA1155,[1]Лист1!FU1155))</f>
        <v>0</v>
      </c>
      <c r="I1152">
        <f>SIGN(SUM([1]Лист1!FC1155))</f>
        <v>0</v>
      </c>
      <c r="J1152">
        <f>SIGN(SUM([1]Лист1!BL1155:CA1155))</f>
        <v>0</v>
      </c>
      <c r="K1152">
        <f>SIGN(SUM([1]Лист1!AR1155:BK1155))</f>
        <v>0</v>
      </c>
      <c r="L1152">
        <f>SIGN(SUM([1]Лист1!AM1155:AQ1155))</f>
        <v>0</v>
      </c>
      <c r="M1152">
        <f>SIGN(SUM([1]Лист1!CS1155:DK1155))</f>
        <v>1</v>
      </c>
      <c r="N1152">
        <f>SIGN(SUM([1]Лист1!CC1155:CK1155,[1]Лист1!CR1155))</f>
        <v>1</v>
      </c>
      <c r="O1152">
        <f>SIGN(SUM([1]Лист1!U1155:AL1155))</f>
        <v>0</v>
      </c>
      <c r="P1152">
        <f>SIGN(SUM([1]Лист1!DW1155))</f>
        <v>0</v>
      </c>
      <c r="Q1152">
        <f>SIGN(SUM([1]Лист1!EA1155:EG1155))</f>
        <v>0</v>
      </c>
      <c r="R1152">
        <f>SIGN(SUM([1]Лист1!CL1155:CQ1155))</f>
        <v>1</v>
      </c>
      <c r="S1152">
        <f>SIGN(SUM([1]Лист1!ER1155))</f>
        <v>0</v>
      </c>
      <c r="T1152">
        <f>SIGN(SUM([1]Лист1!EJ1155,[1]Лист1!EK1155,[1]Лист1!EN1155,[1]Лист1!EQ1155,[1]Лист1!ES1155))</f>
        <v>0</v>
      </c>
      <c r="U1152">
        <f>SIGN(SUM([1]Лист1!DX1155:DY1155,[1]Лист1!EH1155))</f>
        <v>0</v>
      </c>
      <c r="V1152">
        <f>SIGN(SUM([1]Лист1!DZ1155,[1]Лист1!EO1155,[1]Лист1!EM1155))</f>
        <v>0</v>
      </c>
      <c r="W1152">
        <f>SIGN(SUM([1]Лист1!DL1155:DT1155))</f>
        <v>0</v>
      </c>
      <c r="X1152">
        <f>SIGN(SUM([1]Лист1!EI1155,[1]Лист1!EL1155,[1]Лист1!EP1155,[1]Лист1!EU1155:EV1155))</f>
        <v>0</v>
      </c>
      <c r="Y1152">
        <f>SIGN(SUM([1]Лист1!DU1155,[1]Лист1!ET1155))</f>
        <v>0</v>
      </c>
      <c r="Z1152">
        <f>SIGN(SUM([1]Лист1!EW1155:EY1155))</f>
        <v>0</v>
      </c>
    </row>
    <row r="1153" spans="1:26" x14ac:dyDescent="0.3">
      <c r="A1153" s="1" t="str">
        <f>[1]Лист1!B1156</f>
        <v>Colpodea</v>
      </c>
      <c r="B1153" s="1" t="str">
        <f>[1]Лист1!C1156</f>
        <v>Cyrtolophosidida</v>
      </c>
      <c r="C1153" s="1" t="str">
        <f>[1]Лист1!D1156</f>
        <v>Platyophryidae</v>
      </c>
      <c r="D1153" s="1" t="str">
        <f>TRIM([1]Лист1!E1156)</f>
        <v>Platyophryides</v>
      </c>
      <c r="E1153" s="1" t="str">
        <f>TRIM(CONCATENATE([1]Лист1!E1156," ",[1]Лист1!F1156))</f>
        <v>Platyophryides latus</v>
      </c>
      <c r="F1153">
        <f>SIGN(SUM([1]Лист1!CB1156,[1]Лист1!DV1156))</f>
        <v>0</v>
      </c>
      <c r="G1153">
        <f>SIGN(SUM([1]Лист1!EZ1156,[1]Лист1!FB1156))</f>
        <v>0</v>
      </c>
      <c r="H1153">
        <f>SIGN(SUM([1]Лист1!FA1156,[1]Лист1!FU1156))</f>
        <v>0</v>
      </c>
      <c r="I1153">
        <f>SIGN(SUM([1]Лист1!FC1156))</f>
        <v>0</v>
      </c>
      <c r="J1153">
        <f>SIGN(SUM([1]Лист1!BL1156:CA1156))</f>
        <v>0</v>
      </c>
      <c r="K1153">
        <f>SIGN(SUM([1]Лист1!AR1156:BK1156))</f>
        <v>0</v>
      </c>
      <c r="L1153">
        <f>SIGN(SUM([1]Лист1!AM1156:AQ1156))</f>
        <v>0</v>
      </c>
      <c r="M1153">
        <f>SIGN(SUM([1]Лист1!CS1156:DK1156))</f>
        <v>0</v>
      </c>
      <c r="N1153">
        <f>SIGN(SUM([1]Лист1!CC1156:CK1156,[1]Лист1!CR1156))</f>
        <v>0</v>
      </c>
      <c r="O1153">
        <f>SIGN(SUM([1]Лист1!U1156:AL1156))</f>
        <v>0</v>
      </c>
      <c r="P1153">
        <f>SIGN(SUM([1]Лист1!DW1156))</f>
        <v>0</v>
      </c>
      <c r="Q1153">
        <f>SIGN(SUM([1]Лист1!EA1156:EG1156))</f>
        <v>0</v>
      </c>
      <c r="R1153">
        <f>SIGN(SUM([1]Лист1!CL1156:CQ1156))</f>
        <v>1</v>
      </c>
      <c r="S1153">
        <f>SIGN(SUM([1]Лист1!ER1156))</f>
        <v>0</v>
      </c>
      <c r="T1153">
        <f>SIGN(SUM([1]Лист1!EJ1156,[1]Лист1!EK1156,[1]Лист1!EN1156,[1]Лист1!EQ1156,[1]Лист1!ES1156))</f>
        <v>1</v>
      </c>
      <c r="U1153">
        <f>SIGN(SUM([1]Лист1!DX1156:DY1156,[1]Лист1!EH1156))</f>
        <v>0</v>
      </c>
      <c r="V1153">
        <f>SIGN(SUM([1]Лист1!DZ1156,[1]Лист1!EO1156,[1]Лист1!EM1156))</f>
        <v>0</v>
      </c>
      <c r="W1153">
        <f>SIGN(SUM([1]Лист1!DL1156:DT1156))</f>
        <v>1</v>
      </c>
      <c r="X1153">
        <f>SIGN(SUM([1]Лист1!EI1156,[1]Лист1!EL1156,[1]Лист1!EP1156,[1]Лист1!EU1156:EV1156))</f>
        <v>0</v>
      </c>
      <c r="Y1153">
        <f>SIGN(SUM([1]Лист1!DU1156,[1]Лист1!ET1156))</f>
        <v>0</v>
      </c>
      <c r="Z1153">
        <f>SIGN(SUM([1]Лист1!EW1156:EY1156))</f>
        <v>0</v>
      </c>
    </row>
    <row r="1154" spans="1:26" x14ac:dyDescent="0.3">
      <c r="A1154" s="1" t="str">
        <f>[1]Лист1!B1157</f>
        <v>Colpodea</v>
      </c>
      <c r="B1154" s="1" t="str">
        <f>[1]Лист1!C1157</f>
        <v>Cyrtolophosidida</v>
      </c>
      <c r="C1154" s="1" t="str">
        <f>[1]Лист1!D1157</f>
        <v>Woodruffiida</v>
      </c>
      <c r="D1154" s="1" t="str">
        <f>TRIM([1]Лист1!E1157)</f>
        <v>Rhyposophrya</v>
      </c>
      <c r="E1154" s="1" t="str">
        <f>TRIM(CONCATENATE([1]Лист1!E1157," ",[1]Лист1!F1157))</f>
        <v>Rhyposophrya aplanata</v>
      </c>
      <c r="F1154">
        <f>SIGN(SUM([1]Лист1!CB1157,[1]Лист1!DV1157))</f>
        <v>0</v>
      </c>
      <c r="G1154">
        <f>SIGN(SUM([1]Лист1!EZ1157,[1]Лист1!FB1157))</f>
        <v>0</v>
      </c>
      <c r="H1154">
        <f>SIGN(SUM([1]Лист1!FA1157,[1]Лист1!FU1157))</f>
        <v>1</v>
      </c>
      <c r="I1154">
        <f>SIGN(SUM([1]Лист1!FC1157))</f>
        <v>1</v>
      </c>
      <c r="J1154">
        <f>SIGN(SUM([1]Лист1!BL1157:CA1157))</f>
        <v>0</v>
      </c>
      <c r="K1154">
        <f>SIGN(SUM([1]Лист1!AR1157:BK1157))</f>
        <v>1</v>
      </c>
      <c r="L1154">
        <f>SIGN(SUM([1]Лист1!AM1157:AQ1157))</f>
        <v>0</v>
      </c>
      <c r="M1154">
        <f>SIGN(SUM([1]Лист1!CS1157:DK1157))</f>
        <v>0</v>
      </c>
      <c r="N1154">
        <f>SIGN(SUM([1]Лист1!CC1157:CK1157,[1]Лист1!CR1157))</f>
        <v>0</v>
      </c>
      <c r="O1154">
        <f>SIGN(SUM([1]Лист1!U1157:AL1157))</f>
        <v>1</v>
      </c>
      <c r="P1154">
        <f>SIGN(SUM([1]Лист1!DW1157))</f>
        <v>0</v>
      </c>
      <c r="Q1154">
        <f>SIGN(SUM([1]Лист1!EA1157:EG1157))</f>
        <v>0</v>
      </c>
      <c r="R1154">
        <f>SIGN(SUM([1]Лист1!CL1157:CQ1157))</f>
        <v>1</v>
      </c>
      <c r="S1154">
        <f>SIGN(SUM([1]Лист1!ER1157))</f>
        <v>0</v>
      </c>
      <c r="T1154">
        <f>SIGN(SUM([1]Лист1!EJ1157,[1]Лист1!EK1157,[1]Лист1!EN1157,[1]Лист1!EQ1157,[1]Лист1!ES1157))</f>
        <v>0</v>
      </c>
      <c r="U1154">
        <f>SIGN(SUM([1]Лист1!DX1157:DY1157,[1]Лист1!EH1157))</f>
        <v>0</v>
      </c>
      <c r="V1154">
        <f>SIGN(SUM([1]Лист1!DZ1157,[1]Лист1!EO1157,[1]Лист1!EM1157))</f>
        <v>0</v>
      </c>
      <c r="W1154">
        <f>SIGN(SUM([1]Лист1!DL1157:DT1157))</f>
        <v>0</v>
      </c>
      <c r="X1154">
        <f>SIGN(SUM([1]Лист1!EI1157,[1]Лист1!EL1157,[1]Лист1!EP1157,[1]Лист1!EU1157:EV1157))</f>
        <v>0</v>
      </c>
      <c r="Y1154">
        <f>SIGN(SUM([1]Лист1!DU1157,[1]Лист1!ET1157))</f>
        <v>0</v>
      </c>
      <c r="Z1154">
        <f>SIGN(SUM([1]Лист1!EW1157:EY1157))</f>
        <v>0</v>
      </c>
    </row>
    <row r="1155" spans="1:26" x14ac:dyDescent="0.3">
      <c r="A1155" s="1" t="str">
        <f>[1]Лист1!B1158</f>
        <v>Colpodea</v>
      </c>
      <c r="B1155" s="1" t="str">
        <f>[1]Лист1!C1158</f>
        <v>Cyrtolophosidida</v>
      </c>
      <c r="C1155" s="1" t="str">
        <f>[1]Лист1!D1158</f>
        <v>Woodruffiida</v>
      </c>
      <c r="D1155" s="1" t="str">
        <f>TRIM([1]Лист1!E1158)</f>
        <v>Woodruffia</v>
      </c>
      <c r="E1155" s="1" t="str">
        <f>TRIM(CONCATENATE([1]Лист1!E1158," ",[1]Лист1!F1158))</f>
        <v>Woodruffia rostrata</v>
      </c>
      <c r="F1155">
        <f>SIGN(SUM([1]Лист1!CB1158,[1]Лист1!DV1158))</f>
        <v>0</v>
      </c>
      <c r="G1155">
        <f>SIGN(SUM([1]Лист1!EZ1158,[1]Лист1!FB1158))</f>
        <v>0</v>
      </c>
      <c r="H1155">
        <f>SIGN(SUM([1]Лист1!FA1158,[1]Лист1!FU1158))</f>
        <v>0</v>
      </c>
      <c r="I1155">
        <f>SIGN(SUM([1]Лист1!FC1158))</f>
        <v>0</v>
      </c>
      <c r="J1155">
        <f>SIGN(SUM([1]Лист1!BL1158:CA1158))</f>
        <v>0</v>
      </c>
      <c r="K1155">
        <f>SIGN(SUM([1]Лист1!AR1158:BK1158))</f>
        <v>0</v>
      </c>
      <c r="L1155">
        <f>SIGN(SUM([1]Лист1!AM1158:AQ1158))</f>
        <v>0</v>
      </c>
      <c r="M1155">
        <f>SIGN(SUM([1]Лист1!CS1158:DK1158))</f>
        <v>1</v>
      </c>
      <c r="N1155">
        <f>SIGN(SUM([1]Лист1!CC1158:CK1158,[1]Лист1!CR1158))</f>
        <v>0</v>
      </c>
      <c r="O1155">
        <f>SIGN(SUM([1]Лист1!U1158:AL1158))</f>
        <v>0</v>
      </c>
      <c r="P1155">
        <f>SIGN(SUM([1]Лист1!DW1158))</f>
        <v>0</v>
      </c>
      <c r="Q1155">
        <f>SIGN(SUM([1]Лист1!EA1158:EG1158))</f>
        <v>1</v>
      </c>
      <c r="R1155">
        <f>SIGN(SUM([1]Лист1!CL1158:CQ1158))</f>
        <v>1</v>
      </c>
      <c r="S1155">
        <f>SIGN(SUM([1]Лист1!ER1158))</f>
        <v>0</v>
      </c>
      <c r="T1155">
        <f>SIGN(SUM([1]Лист1!EJ1158,[1]Лист1!EK1158,[1]Лист1!EN1158,[1]Лист1!EQ1158,[1]Лист1!ES1158))</f>
        <v>0</v>
      </c>
      <c r="U1155">
        <f>SIGN(SUM([1]Лист1!DX1158:DY1158,[1]Лист1!EH1158))</f>
        <v>1</v>
      </c>
      <c r="V1155">
        <f>SIGN(SUM([1]Лист1!DZ1158,[1]Лист1!EO1158,[1]Лист1!EM1158))</f>
        <v>0</v>
      </c>
      <c r="W1155">
        <f>SIGN(SUM([1]Лист1!DL1158:DT1158))</f>
        <v>0</v>
      </c>
      <c r="X1155">
        <f>SIGN(SUM([1]Лист1!EI1158,[1]Лист1!EL1158,[1]Лист1!EP1158,[1]Лист1!EU1158:EV1158))</f>
        <v>1</v>
      </c>
      <c r="Y1155">
        <f>SIGN(SUM([1]Лист1!DU1158,[1]Лист1!ET1158))</f>
        <v>0</v>
      </c>
      <c r="Z1155">
        <f>SIGN(SUM([1]Лист1!EW1158:EY1158))</f>
        <v>1</v>
      </c>
    </row>
    <row r="1156" spans="1:26" x14ac:dyDescent="0.3">
      <c r="A1156" s="1" t="str">
        <f>[1]Лист1!B1159</f>
        <v>Colpodea</v>
      </c>
      <c r="B1156" s="1" t="str">
        <f>[1]Лист1!C1159</f>
        <v>Cyrtolophosidida</v>
      </c>
      <c r="C1156" s="1" t="str">
        <f>[1]Лист1!D1159</f>
        <v>Cyrtolophosididae</v>
      </c>
      <c r="D1156" s="1" t="str">
        <f>TRIM([1]Лист1!E1159)</f>
        <v>Aristerostoma</v>
      </c>
      <c r="E1156" s="1" t="str">
        <f>TRIM(CONCATENATE([1]Лист1!E1159," ",[1]Лист1!F1159))</f>
        <v>Aristerostoma marinum</v>
      </c>
      <c r="F1156">
        <f>SIGN(SUM([1]Лист1!CB1159,[1]Лист1!DV1159))</f>
        <v>0</v>
      </c>
      <c r="G1156">
        <f>SIGN(SUM([1]Лист1!EZ1159,[1]Лист1!FB1159))</f>
        <v>1</v>
      </c>
      <c r="H1156">
        <f>SIGN(SUM([1]Лист1!FA1159,[1]Лист1!FU1159))</f>
        <v>1</v>
      </c>
      <c r="I1156">
        <f>SIGN(SUM([1]Лист1!FC1159))</f>
        <v>0</v>
      </c>
      <c r="J1156">
        <f>SIGN(SUM([1]Лист1!BL1159:CA1159))</f>
        <v>1</v>
      </c>
      <c r="K1156">
        <f>SIGN(SUM([1]Лист1!AR1159:BK1159))</f>
        <v>0</v>
      </c>
      <c r="L1156">
        <f>SIGN(SUM([1]Лист1!AM1159:AQ1159))</f>
        <v>1</v>
      </c>
      <c r="M1156">
        <f>SIGN(SUM([1]Лист1!CS1159:DK1159))</f>
        <v>0</v>
      </c>
      <c r="N1156">
        <f>SIGN(SUM([1]Лист1!CC1159:CK1159,[1]Лист1!CR1159))</f>
        <v>1</v>
      </c>
      <c r="O1156">
        <f>SIGN(SUM([1]Лист1!U1159:AL1159))</f>
        <v>1</v>
      </c>
      <c r="P1156">
        <f>SIGN(SUM([1]Лист1!DW1159))</f>
        <v>0</v>
      </c>
      <c r="Q1156">
        <f>SIGN(SUM([1]Лист1!EA1159:EG1159))</f>
        <v>1</v>
      </c>
      <c r="R1156">
        <f>SIGN(SUM([1]Лист1!CL1159:CQ1159))</f>
        <v>1</v>
      </c>
      <c r="S1156">
        <f>SIGN(SUM([1]Лист1!ER1159))</f>
        <v>0</v>
      </c>
      <c r="T1156">
        <f>SIGN(SUM([1]Лист1!EJ1159,[1]Лист1!EK1159,[1]Лист1!EN1159,[1]Лист1!EQ1159,[1]Лист1!ES1159))</f>
        <v>0</v>
      </c>
      <c r="U1156">
        <f>SIGN(SUM([1]Лист1!DX1159:DY1159,[1]Лист1!EH1159))</f>
        <v>0</v>
      </c>
      <c r="V1156">
        <f>SIGN(SUM([1]Лист1!DZ1159,[1]Лист1!EO1159,[1]Лист1!EM1159))</f>
        <v>1</v>
      </c>
      <c r="W1156">
        <f>SIGN(SUM([1]Лист1!DL1159:DT1159))</f>
        <v>0</v>
      </c>
      <c r="X1156">
        <f>SIGN(SUM([1]Лист1!EI1159,[1]Лист1!EL1159,[1]Лист1!EP1159,[1]Лист1!EU1159:EV1159))</f>
        <v>0</v>
      </c>
      <c r="Y1156">
        <f>SIGN(SUM([1]Лист1!DU1159,[1]Лист1!ET1159))</f>
        <v>0</v>
      </c>
      <c r="Z1156">
        <f>SIGN(SUM([1]Лист1!EW1159:EY1159))</f>
        <v>0</v>
      </c>
    </row>
    <row r="1157" spans="1:26" x14ac:dyDescent="0.3">
      <c r="A1157" s="1" t="str">
        <f>[1]Лист1!B1160</f>
        <v>Colpodea</v>
      </c>
      <c r="B1157" s="1" t="str">
        <f>[1]Лист1!C1160</f>
        <v>Cyrtolophosidida</v>
      </c>
      <c r="C1157" s="1" t="str">
        <f>[1]Лист1!D1160</f>
        <v>Cyrtolophosididae</v>
      </c>
      <c r="D1157" s="1" t="str">
        <f>TRIM([1]Лист1!E1160)</f>
        <v>Cyrtolophosis</v>
      </c>
      <c r="E1157" s="1" t="str">
        <f>TRIM(CONCATENATE([1]Лист1!E1160," ",[1]Лист1!F1160))</f>
        <v>Cyrtolophosis bursaria</v>
      </c>
      <c r="F1157">
        <f>SIGN(SUM([1]Лист1!CB1160,[1]Лист1!DV1160))</f>
        <v>0</v>
      </c>
      <c r="G1157">
        <f>SIGN(SUM([1]Лист1!EZ1160,[1]Лист1!FB1160))</f>
        <v>0</v>
      </c>
      <c r="H1157">
        <f>SIGN(SUM([1]Лист1!FA1160,[1]Лист1!FU1160))</f>
        <v>0</v>
      </c>
      <c r="I1157">
        <f>SIGN(SUM([1]Лист1!FC1160))</f>
        <v>0</v>
      </c>
      <c r="J1157">
        <f>SIGN(SUM([1]Лист1!BL1160:CA1160))</f>
        <v>0</v>
      </c>
      <c r="K1157">
        <f>SIGN(SUM([1]Лист1!AR1160:BK1160))</f>
        <v>0</v>
      </c>
      <c r="L1157">
        <f>SIGN(SUM([1]Лист1!AM1160:AQ1160))</f>
        <v>0</v>
      </c>
      <c r="M1157">
        <f>SIGN(SUM([1]Лист1!CS1160:DK1160))</f>
        <v>0</v>
      </c>
      <c r="N1157">
        <f>SIGN(SUM([1]Лист1!CC1160:CK1160,[1]Лист1!CR1160))</f>
        <v>0</v>
      </c>
      <c r="O1157">
        <f>SIGN(SUM([1]Лист1!U1160:AL1160))</f>
        <v>1</v>
      </c>
      <c r="P1157">
        <f>SIGN(SUM([1]Лист1!DW1160))</f>
        <v>0</v>
      </c>
      <c r="Q1157">
        <f>SIGN(SUM([1]Лист1!EA1160:EG1160))</f>
        <v>1</v>
      </c>
      <c r="R1157">
        <f>SIGN(SUM([1]Лист1!CL1160:CQ1160))</f>
        <v>0</v>
      </c>
      <c r="S1157">
        <f>SIGN(SUM([1]Лист1!ER1160))</f>
        <v>0</v>
      </c>
      <c r="T1157">
        <f>SIGN(SUM([1]Лист1!EJ1160,[1]Лист1!EK1160,[1]Лист1!EN1160,[1]Лист1!EQ1160,[1]Лист1!ES1160))</f>
        <v>0</v>
      </c>
      <c r="U1157">
        <f>SIGN(SUM([1]Лист1!DX1160:DY1160,[1]Лист1!EH1160))</f>
        <v>0</v>
      </c>
      <c r="V1157">
        <f>SIGN(SUM([1]Лист1!DZ1160,[1]Лист1!EO1160,[1]Лист1!EM1160))</f>
        <v>0</v>
      </c>
      <c r="W1157">
        <f>SIGN(SUM([1]Лист1!DL1160:DT1160))</f>
        <v>0</v>
      </c>
      <c r="X1157">
        <f>SIGN(SUM([1]Лист1!EI1160,[1]Лист1!EL1160,[1]Лист1!EP1160,[1]Лист1!EU1160:EV1160))</f>
        <v>0</v>
      </c>
      <c r="Y1157">
        <f>SIGN(SUM([1]Лист1!DU1160,[1]Лист1!ET1160))</f>
        <v>0</v>
      </c>
      <c r="Z1157">
        <f>SIGN(SUM([1]Лист1!EW1160:EY1160))</f>
        <v>0</v>
      </c>
    </row>
    <row r="1158" spans="1:26" x14ac:dyDescent="0.3">
      <c r="A1158" s="1" t="str">
        <f>[1]Лист1!B1161</f>
        <v>Colpodea</v>
      </c>
      <c r="B1158" s="1" t="str">
        <f>[1]Лист1!C1161</f>
        <v>Cyrtolophosidida</v>
      </c>
      <c r="C1158" s="1" t="str">
        <f>[1]Лист1!D1161</f>
        <v>Cyrtolophosididae</v>
      </c>
      <c r="D1158" s="1" t="str">
        <f>TRIM([1]Лист1!E1161)</f>
        <v>Cyrtolophosis</v>
      </c>
      <c r="E1158" s="1" t="str">
        <f>TRIM(CONCATENATE([1]Лист1!E1161," ",[1]Лист1!F1161))</f>
        <v>Cyrtolophosis mucicola</v>
      </c>
      <c r="F1158">
        <f>SIGN(SUM([1]Лист1!CB1161,[1]Лист1!DV1161))</f>
        <v>1</v>
      </c>
      <c r="G1158">
        <f>SIGN(SUM([1]Лист1!EZ1161,[1]Лист1!FB1161))</f>
        <v>1</v>
      </c>
      <c r="H1158">
        <f>SIGN(SUM([1]Лист1!FA1161,[1]Лист1!FU1161))</f>
        <v>1</v>
      </c>
      <c r="I1158">
        <f>SIGN(SUM([1]Лист1!FC1161))</f>
        <v>0</v>
      </c>
      <c r="J1158">
        <f>SIGN(SUM([1]Лист1!BL1161:CA1161))</f>
        <v>1</v>
      </c>
      <c r="K1158">
        <f>SIGN(SUM([1]Лист1!AR1161:BK1161))</f>
        <v>1</v>
      </c>
      <c r="L1158">
        <f>SIGN(SUM([1]Лист1!AM1161:AQ1161))</f>
        <v>1</v>
      </c>
      <c r="M1158">
        <f>SIGN(SUM([1]Лист1!CS1161:DK1161))</f>
        <v>1</v>
      </c>
      <c r="N1158">
        <f>SIGN(SUM([1]Лист1!CC1161:CK1161,[1]Лист1!CR1161))</f>
        <v>1</v>
      </c>
      <c r="O1158">
        <f>SIGN(SUM([1]Лист1!U1161:AL1161))</f>
        <v>1</v>
      </c>
      <c r="P1158">
        <f>SIGN(SUM([1]Лист1!DW1161))</f>
        <v>0</v>
      </c>
      <c r="Q1158">
        <f>SIGN(SUM([1]Лист1!EA1161:EG1161))</f>
        <v>1</v>
      </c>
      <c r="R1158">
        <f>SIGN(SUM([1]Лист1!CL1161:CQ1161))</f>
        <v>0</v>
      </c>
      <c r="S1158">
        <f>SIGN(SUM([1]Лист1!ER1161))</f>
        <v>1</v>
      </c>
      <c r="T1158">
        <f>SIGN(SUM([1]Лист1!EJ1161,[1]Лист1!EK1161,[1]Лист1!EN1161,[1]Лист1!EQ1161,[1]Лист1!ES1161))</f>
        <v>1</v>
      </c>
      <c r="U1158">
        <f>SIGN(SUM([1]Лист1!DX1161:DY1161,[1]Лист1!EH1161))</f>
        <v>1</v>
      </c>
      <c r="V1158">
        <f>SIGN(SUM([1]Лист1!DZ1161,[1]Лист1!EO1161,[1]Лист1!EM1161))</f>
        <v>1</v>
      </c>
      <c r="W1158">
        <f>SIGN(SUM([1]Лист1!DL1161:DT1161))</f>
        <v>1</v>
      </c>
      <c r="X1158">
        <f>SIGN(SUM([1]Лист1!EI1161,[1]Лист1!EL1161,[1]Лист1!EP1161,[1]Лист1!EU1161:EV1161))</f>
        <v>1</v>
      </c>
      <c r="Y1158">
        <f>SIGN(SUM([1]Лист1!DU1161,[1]Лист1!ET1161))</f>
        <v>1</v>
      </c>
      <c r="Z1158">
        <f>SIGN(SUM([1]Лист1!EW1161:EY1161))</f>
        <v>1</v>
      </c>
    </row>
    <row r="1159" spans="1:26" x14ac:dyDescent="0.3">
      <c r="A1159" s="1" t="str">
        <f>[1]Лист1!B1162</f>
        <v>Colpodea</v>
      </c>
      <c r="B1159" s="1" t="str">
        <f>[1]Лист1!C1162</f>
        <v>Cyrtolophosidida</v>
      </c>
      <c r="C1159" s="1" t="str">
        <f>[1]Лист1!D1162</f>
        <v>Cyrtolophosididae</v>
      </c>
      <c r="D1159" s="1" t="str">
        <f>TRIM([1]Лист1!E1162)</f>
        <v>Plesiocaryon</v>
      </c>
      <c r="E1159" s="1" t="str">
        <f>TRIM(CONCATENATE([1]Лист1!E1162," ",[1]Лист1!F1162))</f>
        <v>Plesiocaryon elongatum</v>
      </c>
      <c r="F1159">
        <f>SIGN(SUM([1]Лист1!CB1162,[1]Лист1!DV1162))</f>
        <v>0</v>
      </c>
      <c r="G1159">
        <f>SIGN(SUM([1]Лист1!EZ1162,[1]Лист1!FB1162))</f>
        <v>0</v>
      </c>
      <c r="H1159">
        <f>SIGN(SUM([1]Лист1!FA1162,[1]Лист1!FU1162))</f>
        <v>1</v>
      </c>
      <c r="I1159">
        <f>SIGN(SUM([1]Лист1!FC1162))</f>
        <v>0</v>
      </c>
      <c r="J1159">
        <f>SIGN(SUM([1]Лист1!BL1162:CA1162))</f>
        <v>1</v>
      </c>
      <c r="K1159">
        <f>SIGN(SUM([1]Лист1!AR1162:BK1162))</f>
        <v>0</v>
      </c>
      <c r="L1159">
        <f>SIGN(SUM([1]Лист1!AM1162:AQ1162))</f>
        <v>0</v>
      </c>
      <c r="M1159">
        <f>SIGN(SUM([1]Лист1!CS1162:DK1162))</f>
        <v>1</v>
      </c>
      <c r="N1159">
        <f>SIGN(SUM([1]Лист1!CC1162:CK1162,[1]Лист1!CR1162))</f>
        <v>1</v>
      </c>
      <c r="O1159">
        <f>SIGN(SUM([1]Лист1!U1162:AL1162))</f>
        <v>1</v>
      </c>
      <c r="P1159">
        <f>SIGN(SUM([1]Лист1!DW1162))</f>
        <v>0</v>
      </c>
      <c r="Q1159">
        <f>SIGN(SUM([1]Лист1!EA1162:EG1162))</f>
        <v>1</v>
      </c>
      <c r="R1159">
        <f>SIGN(SUM([1]Лист1!CL1162:CQ1162))</f>
        <v>0</v>
      </c>
      <c r="S1159">
        <f>SIGN(SUM([1]Лист1!ER1162))</f>
        <v>0</v>
      </c>
      <c r="T1159">
        <f>SIGN(SUM([1]Лист1!EJ1162,[1]Лист1!EK1162,[1]Лист1!EN1162,[1]Лист1!EQ1162,[1]Лист1!ES1162))</f>
        <v>1</v>
      </c>
      <c r="U1159">
        <f>SIGN(SUM([1]Лист1!DX1162:DY1162,[1]Лист1!EH1162))</f>
        <v>1</v>
      </c>
      <c r="V1159">
        <f>SIGN(SUM([1]Лист1!DZ1162,[1]Лист1!EO1162,[1]Лист1!EM1162))</f>
        <v>1</v>
      </c>
      <c r="W1159">
        <f>SIGN(SUM([1]Лист1!DL1162:DT1162))</f>
        <v>1</v>
      </c>
      <c r="X1159">
        <f>SIGN(SUM([1]Лист1!EI1162,[1]Лист1!EL1162,[1]Лист1!EP1162,[1]Лист1!EU1162:EV1162))</f>
        <v>1</v>
      </c>
      <c r="Y1159">
        <f>SIGN(SUM([1]Лист1!DU1162,[1]Лист1!ET1162))</f>
        <v>0</v>
      </c>
      <c r="Z1159">
        <f>SIGN(SUM([1]Лист1!EW1162:EY1162))</f>
        <v>0</v>
      </c>
    </row>
    <row r="1160" spans="1:26" x14ac:dyDescent="0.3">
      <c r="A1160" s="1" t="str">
        <f>[1]Лист1!B1163</f>
        <v>Prostomatea</v>
      </c>
      <c r="B1160" s="1" t="str">
        <f>[1]Лист1!C1163</f>
        <v>Prorodontida</v>
      </c>
      <c r="C1160" s="1" t="str">
        <f>[1]Лист1!D1163</f>
        <v>Balanionidae</v>
      </c>
      <c r="D1160" s="1" t="str">
        <f>TRIM([1]Лист1!E1163)</f>
        <v>Balanion</v>
      </c>
      <c r="E1160" s="1" t="str">
        <f>TRIM(CONCATENATE([1]Лист1!E1163," ",[1]Лист1!F1163))</f>
        <v>Balanion comatum</v>
      </c>
      <c r="F1160">
        <f>SIGN(SUM([1]Лист1!CB1163,[1]Лист1!DV1163))</f>
        <v>0</v>
      </c>
      <c r="G1160">
        <f>SIGN(SUM([1]Лист1!EZ1163,[1]Лист1!FB1163))</f>
        <v>1</v>
      </c>
      <c r="H1160">
        <f>SIGN(SUM([1]Лист1!FA1163,[1]Лист1!FU1163))</f>
        <v>1</v>
      </c>
      <c r="I1160">
        <f>SIGN(SUM([1]Лист1!FC1163))</f>
        <v>1</v>
      </c>
      <c r="J1160">
        <f>SIGN(SUM([1]Лист1!BL1163:CA1163))</f>
        <v>1</v>
      </c>
      <c r="K1160">
        <f>SIGN(SUM([1]Лист1!AR1163:BK1163))</f>
        <v>1</v>
      </c>
      <c r="L1160">
        <f>SIGN(SUM([1]Лист1!AM1163:AQ1163))</f>
        <v>1</v>
      </c>
      <c r="M1160">
        <f>SIGN(SUM([1]Лист1!CS1163:DK1163))</f>
        <v>0</v>
      </c>
      <c r="N1160">
        <f>SIGN(SUM([1]Лист1!CC1163:CK1163,[1]Лист1!CR1163))</f>
        <v>0</v>
      </c>
      <c r="O1160">
        <f>SIGN(SUM([1]Лист1!U1163:AL1163))</f>
        <v>1</v>
      </c>
      <c r="P1160">
        <f>SIGN(SUM([1]Лист1!DW1163))</f>
        <v>0</v>
      </c>
      <c r="Q1160">
        <f>SIGN(SUM([1]Лист1!EA1163:EG1163))</f>
        <v>1</v>
      </c>
      <c r="R1160">
        <f>SIGN(SUM([1]Лист1!CL1163:CQ1163))</f>
        <v>0</v>
      </c>
      <c r="S1160">
        <f>SIGN(SUM([1]Лист1!ER1163))</f>
        <v>0</v>
      </c>
      <c r="T1160">
        <f>SIGN(SUM([1]Лист1!EJ1163,[1]Лист1!EK1163,[1]Лист1!EN1163,[1]Лист1!EQ1163,[1]Лист1!ES1163))</f>
        <v>1</v>
      </c>
      <c r="U1160">
        <f>SIGN(SUM([1]Лист1!DX1163:DY1163,[1]Лист1!EH1163))</f>
        <v>0</v>
      </c>
      <c r="V1160">
        <f>SIGN(SUM([1]Лист1!DZ1163,[1]Лист1!EO1163,[1]Лист1!EM1163))</f>
        <v>0</v>
      </c>
      <c r="W1160">
        <f>SIGN(SUM([1]Лист1!DL1163:DT1163))</f>
        <v>0</v>
      </c>
      <c r="X1160">
        <f>SIGN(SUM([1]Лист1!EI1163,[1]Лист1!EL1163,[1]Лист1!EP1163,[1]Лист1!EU1163:EV1163))</f>
        <v>1</v>
      </c>
      <c r="Y1160">
        <f>SIGN(SUM([1]Лист1!DU1163,[1]Лист1!ET1163))</f>
        <v>0</v>
      </c>
      <c r="Z1160">
        <f>SIGN(SUM([1]Лист1!EW1163:EY1163))</f>
        <v>1</v>
      </c>
    </row>
    <row r="1161" spans="1:26" x14ac:dyDescent="0.3">
      <c r="A1161" s="1" t="str">
        <f>[1]Лист1!B1164</f>
        <v>Prostomatea</v>
      </c>
      <c r="B1161" s="1" t="str">
        <f>[1]Лист1!C1164</f>
        <v>Prorodontida</v>
      </c>
      <c r="C1161" s="1" t="str">
        <f>[1]Лист1!D1164</f>
        <v>Balanionidae</v>
      </c>
      <c r="D1161" s="1" t="str">
        <f>TRIM([1]Лист1!E1164)</f>
        <v>Balanion</v>
      </c>
      <c r="E1161" s="1" t="str">
        <f>TRIM(CONCATENATE([1]Лист1!E1164," ",[1]Лист1!F1164))</f>
        <v>Balanion masanensis</v>
      </c>
      <c r="F1161">
        <f>SIGN(SUM([1]Лист1!CB1164,[1]Лист1!DV1164))</f>
        <v>0</v>
      </c>
      <c r="G1161">
        <f>SIGN(SUM([1]Лист1!EZ1164,[1]Лист1!FB1164))</f>
        <v>0</v>
      </c>
      <c r="H1161">
        <f>SIGN(SUM([1]Лист1!FA1164,[1]Лист1!FU1164))</f>
        <v>0</v>
      </c>
      <c r="I1161">
        <f>SIGN(SUM([1]Лист1!FC1164))</f>
        <v>0</v>
      </c>
      <c r="J1161">
        <f>SIGN(SUM([1]Лист1!BL1164:CA1164))</f>
        <v>0</v>
      </c>
      <c r="K1161">
        <f>SIGN(SUM([1]Лист1!AR1164:BK1164))</f>
        <v>0</v>
      </c>
      <c r="L1161">
        <f>SIGN(SUM([1]Лист1!AM1164:AQ1164))</f>
        <v>0</v>
      </c>
      <c r="M1161">
        <f>SIGN(SUM([1]Лист1!CS1164:DK1164))</f>
        <v>0</v>
      </c>
      <c r="N1161">
        <f>SIGN(SUM([1]Лист1!CC1164:CK1164,[1]Лист1!CR1164))</f>
        <v>0</v>
      </c>
      <c r="O1161">
        <f>SIGN(SUM([1]Лист1!U1164:AL1164))</f>
        <v>0</v>
      </c>
      <c r="P1161">
        <f>SIGN(SUM([1]Лист1!DW1164))</f>
        <v>0</v>
      </c>
      <c r="Q1161">
        <f>SIGN(SUM([1]Лист1!EA1164:EG1164))</f>
        <v>1</v>
      </c>
      <c r="R1161">
        <f>SIGN(SUM([1]Лист1!CL1164:CQ1164))</f>
        <v>0</v>
      </c>
      <c r="S1161">
        <f>SIGN(SUM([1]Лист1!ER1164))</f>
        <v>0</v>
      </c>
      <c r="T1161">
        <f>SIGN(SUM([1]Лист1!EJ1164,[1]Лист1!EK1164,[1]Лист1!EN1164,[1]Лист1!EQ1164,[1]Лист1!ES1164))</f>
        <v>0</v>
      </c>
      <c r="U1161">
        <f>SIGN(SUM([1]Лист1!DX1164:DY1164,[1]Лист1!EH1164))</f>
        <v>0</v>
      </c>
      <c r="V1161">
        <f>SIGN(SUM([1]Лист1!DZ1164,[1]Лист1!EO1164,[1]Лист1!EM1164))</f>
        <v>0</v>
      </c>
      <c r="W1161">
        <f>SIGN(SUM([1]Лист1!DL1164:DT1164))</f>
        <v>0</v>
      </c>
      <c r="X1161">
        <f>SIGN(SUM([1]Лист1!EI1164,[1]Лист1!EL1164,[1]Лист1!EP1164,[1]Лист1!EU1164:EV1164))</f>
        <v>0</v>
      </c>
      <c r="Y1161">
        <f>SIGN(SUM([1]Лист1!DU1164,[1]Лист1!ET1164))</f>
        <v>0</v>
      </c>
      <c r="Z1161">
        <f>SIGN(SUM([1]Лист1!EW1164:EY1164))</f>
        <v>0</v>
      </c>
    </row>
    <row r="1162" spans="1:26" x14ac:dyDescent="0.3">
      <c r="A1162" s="1" t="str">
        <f>[1]Лист1!B1165</f>
        <v>Prostomatea</v>
      </c>
      <c r="B1162" s="1" t="str">
        <f>[1]Лист1!C1165</f>
        <v>Prorodontida</v>
      </c>
      <c r="C1162" s="1" t="str">
        <f>[1]Лист1!D1165</f>
        <v>Colepidae</v>
      </c>
      <c r="D1162" s="1" t="str">
        <f>TRIM([1]Лист1!E1165)</f>
        <v>Coleps</v>
      </c>
      <c r="E1162" s="1" t="str">
        <f>TRIM(CONCATENATE([1]Лист1!E1165," ",[1]Лист1!F1165))</f>
        <v>Coleps arenarius</v>
      </c>
      <c r="F1162">
        <f>SIGN(SUM([1]Лист1!CB1165,[1]Лист1!DV1165))</f>
        <v>0</v>
      </c>
      <c r="G1162">
        <f>SIGN(SUM([1]Лист1!EZ1165,[1]Лист1!FB1165))</f>
        <v>1</v>
      </c>
      <c r="H1162">
        <f>SIGN(SUM([1]Лист1!FA1165,[1]Лист1!FU1165))</f>
        <v>0</v>
      </c>
      <c r="I1162">
        <f>SIGN(SUM([1]Лист1!FC1165))</f>
        <v>0</v>
      </c>
      <c r="J1162">
        <f>SIGN(SUM([1]Лист1!BL1165:CA1165))</f>
        <v>0</v>
      </c>
      <c r="K1162">
        <f>SIGN(SUM([1]Лист1!AR1165:BK1165))</f>
        <v>1</v>
      </c>
      <c r="L1162">
        <f>SIGN(SUM([1]Лист1!AM1165:AQ1165))</f>
        <v>1</v>
      </c>
      <c r="M1162">
        <f>SIGN(SUM([1]Лист1!CS1165:DK1165))</f>
        <v>0</v>
      </c>
      <c r="N1162">
        <f>SIGN(SUM([1]Лист1!CC1165:CK1165,[1]Лист1!CR1165))</f>
        <v>0</v>
      </c>
      <c r="O1162">
        <f>SIGN(SUM([1]Лист1!U1165:AL1165))</f>
        <v>0</v>
      </c>
      <c r="P1162">
        <f>SIGN(SUM([1]Лист1!DW1165))</f>
        <v>0</v>
      </c>
      <c r="Q1162">
        <f>SIGN(SUM([1]Лист1!EA1165:EG1165))</f>
        <v>0</v>
      </c>
      <c r="R1162">
        <f>SIGN(SUM([1]Лист1!CL1165:CQ1165))</f>
        <v>0</v>
      </c>
      <c r="S1162">
        <f>SIGN(SUM([1]Лист1!ER1165))</f>
        <v>0</v>
      </c>
      <c r="T1162">
        <f>SIGN(SUM([1]Лист1!EJ1165,[1]Лист1!EK1165,[1]Лист1!EN1165,[1]Лист1!EQ1165,[1]Лист1!ES1165))</f>
        <v>0</v>
      </c>
      <c r="U1162">
        <f>SIGN(SUM([1]Лист1!DX1165:DY1165,[1]Лист1!EH1165))</f>
        <v>0</v>
      </c>
      <c r="V1162">
        <f>SIGN(SUM([1]Лист1!DZ1165,[1]Лист1!EO1165,[1]Лист1!EM1165))</f>
        <v>0</v>
      </c>
      <c r="W1162">
        <f>SIGN(SUM([1]Лист1!DL1165:DT1165))</f>
        <v>0</v>
      </c>
      <c r="X1162">
        <f>SIGN(SUM([1]Лист1!EI1165,[1]Лист1!EL1165,[1]Лист1!EP1165,[1]Лист1!EU1165:EV1165))</f>
        <v>0</v>
      </c>
      <c r="Y1162">
        <f>SIGN(SUM([1]Лист1!DU1165,[1]Лист1!ET1165))</f>
        <v>0</v>
      </c>
      <c r="Z1162">
        <f>SIGN(SUM([1]Лист1!EW1165:EY1165))</f>
        <v>0</v>
      </c>
    </row>
    <row r="1163" spans="1:26" x14ac:dyDescent="0.3">
      <c r="A1163" s="1" t="str">
        <f>[1]Лист1!B1166</f>
        <v>Prostomatea</v>
      </c>
      <c r="B1163" s="1" t="str">
        <f>[1]Лист1!C1166</f>
        <v>Prorodontida</v>
      </c>
      <c r="C1163" s="1" t="str">
        <f>[1]Лист1!D1166</f>
        <v>Colepidae</v>
      </c>
      <c r="D1163" s="1" t="str">
        <f>TRIM([1]Лист1!E1166)</f>
        <v>Coleps</v>
      </c>
      <c r="E1163" s="1" t="str">
        <f>TRIM(CONCATENATE([1]Лист1!E1166," ",[1]Лист1!F1166))</f>
        <v>Coleps bicuspis</v>
      </c>
      <c r="F1163">
        <f>SIGN(SUM([1]Лист1!CB1166,[1]Лист1!DV1166))</f>
        <v>1</v>
      </c>
      <c r="G1163">
        <f>SIGN(SUM([1]Лист1!EZ1166,[1]Лист1!FB1166))</f>
        <v>1</v>
      </c>
      <c r="H1163">
        <f>SIGN(SUM([1]Лист1!FA1166,[1]Лист1!FU1166))</f>
        <v>1</v>
      </c>
      <c r="I1163">
        <f>SIGN(SUM([1]Лист1!FC1166))</f>
        <v>0</v>
      </c>
      <c r="J1163">
        <f>SIGN(SUM([1]Лист1!BL1166:CA1166))</f>
        <v>1</v>
      </c>
      <c r="K1163">
        <f>SIGN(SUM([1]Лист1!AR1166:BK1166))</f>
        <v>0</v>
      </c>
      <c r="L1163">
        <f>SIGN(SUM([1]Лист1!AM1166:AQ1166))</f>
        <v>1</v>
      </c>
      <c r="M1163">
        <f>SIGN(SUM([1]Лист1!CS1166:DK1166))</f>
        <v>0</v>
      </c>
      <c r="N1163">
        <f>SIGN(SUM([1]Лист1!CC1166:CK1166,[1]Лист1!CR1166))</f>
        <v>1</v>
      </c>
      <c r="O1163">
        <f>SIGN(SUM([1]Лист1!U1166:AL1166))</f>
        <v>0</v>
      </c>
      <c r="P1163">
        <f>SIGN(SUM([1]Лист1!DW1166))</f>
        <v>0</v>
      </c>
      <c r="Q1163">
        <f>SIGN(SUM([1]Лист1!EA1166:EG1166))</f>
        <v>0</v>
      </c>
      <c r="R1163">
        <f>SIGN(SUM([1]Лист1!CL1166:CQ1166))</f>
        <v>0</v>
      </c>
      <c r="S1163">
        <f>SIGN(SUM([1]Лист1!ER1166))</f>
        <v>0</v>
      </c>
      <c r="T1163">
        <f>SIGN(SUM([1]Лист1!EJ1166,[1]Лист1!EK1166,[1]Лист1!EN1166,[1]Лист1!EQ1166,[1]Лист1!ES1166))</f>
        <v>0</v>
      </c>
      <c r="U1163">
        <f>SIGN(SUM([1]Лист1!DX1166:DY1166,[1]Лист1!EH1166))</f>
        <v>0</v>
      </c>
      <c r="V1163">
        <f>SIGN(SUM([1]Лист1!DZ1166,[1]Лист1!EO1166,[1]Лист1!EM1166))</f>
        <v>1</v>
      </c>
      <c r="W1163">
        <f>SIGN(SUM([1]Лист1!DL1166:DT1166))</f>
        <v>0</v>
      </c>
      <c r="X1163">
        <f>SIGN(SUM([1]Лист1!EI1166,[1]Лист1!EL1166,[1]Лист1!EP1166,[1]Лист1!EU1166:EV1166))</f>
        <v>0</v>
      </c>
      <c r="Y1163">
        <f>SIGN(SUM([1]Лист1!DU1166,[1]Лист1!ET1166))</f>
        <v>0</v>
      </c>
      <c r="Z1163">
        <f>SIGN(SUM([1]Лист1!EW1166:EY1166))</f>
        <v>0</v>
      </c>
    </row>
    <row r="1164" spans="1:26" x14ac:dyDescent="0.3">
      <c r="A1164" s="1" t="str">
        <f>[1]Лист1!B1167</f>
        <v>Prostomatea</v>
      </c>
      <c r="B1164" s="1" t="str">
        <f>[1]Лист1!C1167</f>
        <v>Prorodontida</v>
      </c>
      <c r="C1164" s="1" t="str">
        <f>[1]Лист1!D1167</f>
        <v>Colepidae</v>
      </c>
      <c r="D1164" s="1" t="str">
        <f>TRIM([1]Лист1!E1167)</f>
        <v>Coleps</v>
      </c>
      <c r="E1164" s="1" t="str">
        <f>TRIM(CONCATENATE([1]Лист1!E1167," ",[1]Лист1!F1167))</f>
        <v>Coleps elongatus</v>
      </c>
      <c r="F1164">
        <f>SIGN(SUM([1]Лист1!CB1167,[1]Лист1!DV1167))</f>
        <v>1</v>
      </c>
      <c r="G1164">
        <f>SIGN(SUM([1]Лист1!EZ1167,[1]Лист1!FB1167))</f>
        <v>1</v>
      </c>
      <c r="H1164">
        <f>SIGN(SUM([1]Лист1!FA1167,[1]Лист1!FU1167))</f>
        <v>0</v>
      </c>
      <c r="I1164">
        <f>SIGN(SUM([1]Лист1!FC1167))</f>
        <v>0</v>
      </c>
      <c r="J1164">
        <f>SIGN(SUM([1]Лист1!BL1167:CA1167))</f>
        <v>0</v>
      </c>
      <c r="K1164">
        <f>SIGN(SUM([1]Лист1!AR1167:BK1167))</f>
        <v>1</v>
      </c>
      <c r="L1164">
        <f>SIGN(SUM([1]Лист1!AM1167:AQ1167))</f>
        <v>1</v>
      </c>
      <c r="M1164">
        <f>SIGN(SUM([1]Лист1!CS1167:DK1167))</f>
        <v>0</v>
      </c>
      <c r="N1164">
        <f>SIGN(SUM([1]Лист1!CC1167:CK1167,[1]Лист1!CR1167))</f>
        <v>0</v>
      </c>
      <c r="O1164">
        <f>SIGN(SUM([1]Лист1!U1167:AL1167))</f>
        <v>0</v>
      </c>
      <c r="P1164">
        <f>SIGN(SUM([1]Лист1!DW1167))</f>
        <v>0</v>
      </c>
      <c r="Q1164">
        <f>SIGN(SUM([1]Лист1!EA1167:EG1167))</f>
        <v>1</v>
      </c>
      <c r="R1164">
        <f>SIGN(SUM([1]Лист1!CL1167:CQ1167))</f>
        <v>1</v>
      </c>
      <c r="S1164">
        <f>SIGN(SUM([1]Лист1!ER1167))</f>
        <v>0</v>
      </c>
      <c r="T1164">
        <f>SIGN(SUM([1]Лист1!EJ1167,[1]Лист1!EK1167,[1]Лист1!EN1167,[1]Лист1!EQ1167,[1]Лист1!ES1167))</f>
        <v>0</v>
      </c>
      <c r="U1164">
        <f>SIGN(SUM([1]Лист1!DX1167:DY1167,[1]Лист1!EH1167))</f>
        <v>0</v>
      </c>
      <c r="V1164">
        <f>SIGN(SUM([1]Лист1!DZ1167,[1]Лист1!EO1167,[1]Лист1!EM1167))</f>
        <v>0</v>
      </c>
      <c r="W1164">
        <f>SIGN(SUM([1]Лист1!DL1167:DT1167))</f>
        <v>1</v>
      </c>
      <c r="X1164">
        <f>SIGN(SUM([1]Лист1!EI1167,[1]Лист1!EL1167,[1]Лист1!EP1167,[1]Лист1!EU1167:EV1167))</f>
        <v>0</v>
      </c>
      <c r="Y1164">
        <f>SIGN(SUM([1]Лист1!DU1167,[1]Лист1!ET1167))</f>
        <v>0</v>
      </c>
      <c r="Z1164">
        <f>SIGN(SUM([1]Лист1!EW1167:EY1167))</f>
        <v>0</v>
      </c>
    </row>
    <row r="1165" spans="1:26" x14ac:dyDescent="0.3">
      <c r="A1165" s="1" t="str">
        <f>[1]Лист1!B1168</f>
        <v>Prostomatea</v>
      </c>
      <c r="B1165" s="1" t="str">
        <f>[1]Лист1!C1168</f>
        <v>Prorodontida</v>
      </c>
      <c r="C1165" s="1" t="str">
        <f>[1]Лист1!D1168</f>
        <v>Colepidae</v>
      </c>
      <c r="D1165" s="1" t="str">
        <f>TRIM([1]Лист1!E1168)</f>
        <v>Coleps</v>
      </c>
      <c r="E1165" s="1" t="str">
        <f>TRIM(CONCATENATE([1]Лист1!E1168," ",[1]Лист1!F1168))</f>
        <v>Coleps grandis</v>
      </c>
      <c r="F1165">
        <f>SIGN(SUM([1]Лист1!CB1168,[1]Лист1!DV1168))</f>
        <v>0</v>
      </c>
      <c r="G1165">
        <f>SIGN(SUM([1]Лист1!EZ1168,[1]Лист1!FB1168))</f>
        <v>0</v>
      </c>
      <c r="H1165">
        <f>SIGN(SUM([1]Лист1!FA1168,[1]Лист1!FU1168))</f>
        <v>0</v>
      </c>
      <c r="I1165">
        <f>SIGN(SUM([1]Лист1!FC1168))</f>
        <v>1</v>
      </c>
      <c r="J1165">
        <f>SIGN(SUM([1]Лист1!BL1168:CA1168))</f>
        <v>0</v>
      </c>
      <c r="K1165">
        <f>SIGN(SUM([1]Лист1!AR1168:BK1168))</f>
        <v>0</v>
      </c>
      <c r="L1165">
        <f>SIGN(SUM([1]Лист1!AM1168:AQ1168))</f>
        <v>0</v>
      </c>
      <c r="M1165">
        <f>SIGN(SUM([1]Лист1!CS1168:DK1168))</f>
        <v>0</v>
      </c>
      <c r="N1165">
        <f>SIGN(SUM([1]Лист1!CC1168:CK1168,[1]Лист1!CR1168))</f>
        <v>0</v>
      </c>
      <c r="O1165">
        <f>SIGN(SUM([1]Лист1!U1168:AL1168))</f>
        <v>1</v>
      </c>
      <c r="P1165">
        <f>SIGN(SUM([1]Лист1!DW1168))</f>
        <v>0</v>
      </c>
      <c r="Q1165">
        <f>SIGN(SUM([1]Лист1!EA1168:EG1168))</f>
        <v>0</v>
      </c>
      <c r="R1165">
        <f>SIGN(SUM([1]Лист1!CL1168:CQ1168))</f>
        <v>0</v>
      </c>
      <c r="S1165">
        <f>SIGN(SUM([1]Лист1!ER1168))</f>
        <v>0</v>
      </c>
      <c r="T1165">
        <f>SIGN(SUM([1]Лист1!EJ1168,[1]Лист1!EK1168,[1]Лист1!EN1168,[1]Лист1!EQ1168,[1]Лист1!ES1168))</f>
        <v>0</v>
      </c>
      <c r="U1165">
        <f>SIGN(SUM([1]Лист1!DX1168:DY1168,[1]Лист1!EH1168))</f>
        <v>0</v>
      </c>
      <c r="V1165">
        <f>SIGN(SUM([1]Лист1!DZ1168,[1]Лист1!EO1168,[1]Лист1!EM1168))</f>
        <v>0</v>
      </c>
      <c r="W1165">
        <f>SIGN(SUM([1]Лист1!DL1168:DT1168))</f>
        <v>0</v>
      </c>
      <c r="X1165">
        <f>SIGN(SUM([1]Лист1!EI1168,[1]Лист1!EL1168,[1]Лист1!EP1168,[1]Лист1!EU1168:EV1168))</f>
        <v>0</v>
      </c>
      <c r="Y1165">
        <f>SIGN(SUM([1]Лист1!DU1168,[1]Лист1!ET1168))</f>
        <v>0</v>
      </c>
      <c r="Z1165">
        <f>SIGN(SUM([1]Лист1!EW1168:EY1168))</f>
        <v>0</v>
      </c>
    </row>
    <row r="1166" spans="1:26" x14ac:dyDescent="0.3">
      <c r="A1166" s="1" t="str">
        <f>[1]Лист1!B1169</f>
        <v>Prostomatea</v>
      </c>
      <c r="B1166" s="1" t="str">
        <f>[1]Лист1!C1169</f>
        <v>Prorodontida</v>
      </c>
      <c r="C1166" s="1" t="str">
        <f>[1]Лист1!D1169</f>
        <v>Colepidae</v>
      </c>
      <c r="D1166" s="1" t="str">
        <f>TRIM([1]Лист1!E1169)</f>
        <v>Coleps</v>
      </c>
      <c r="E1166" s="1" t="str">
        <f>TRIM(CONCATENATE([1]Лист1!E1169," ",[1]Лист1!F1169))</f>
        <v>Coleps hirtus</v>
      </c>
      <c r="F1166">
        <f>SIGN(SUM([1]Лист1!CB1169,[1]Лист1!DV1169))</f>
        <v>1</v>
      </c>
      <c r="G1166">
        <f>SIGN(SUM([1]Лист1!EZ1169,[1]Лист1!FB1169))</f>
        <v>1</v>
      </c>
      <c r="H1166">
        <f>SIGN(SUM([1]Лист1!FA1169,[1]Лист1!FU1169))</f>
        <v>1</v>
      </c>
      <c r="I1166">
        <f>SIGN(SUM([1]Лист1!FC1169))</f>
        <v>1</v>
      </c>
      <c r="J1166">
        <f>SIGN(SUM([1]Лист1!BL1169:CA1169))</f>
        <v>1</v>
      </c>
      <c r="K1166">
        <f>SIGN(SUM([1]Лист1!AR1169:BK1169))</f>
        <v>1</v>
      </c>
      <c r="L1166">
        <f>SIGN(SUM([1]Лист1!AM1169:AQ1169))</f>
        <v>1</v>
      </c>
      <c r="M1166">
        <f>SIGN(SUM([1]Лист1!CS1169:DK1169))</f>
        <v>1</v>
      </c>
      <c r="N1166">
        <f>SIGN(SUM([1]Лист1!CC1169:CK1169,[1]Лист1!CR1169))</f>
        <v>1</v>
      </c>
      <c r="O1166">
        <f>SIGN(SUM([1]Лист1!U1169:AL1169))</f>
        <v>1</v>
      </c>
      <c r="P1166">
        <f>SIGN(SUM([1]Лист1!DW1169))</f>
        <v>1</v>
      </c>
      <c r="Q1166">
        <f>SIGN(SUM([1]Лист1!EA1169:EG1169))</f>
        <v>1</v>
      </c>
      <c r="R1166">
        <f>SIGN(SUM([1]Лист1!CL1169:CQ1169))</f>
        <v>1</v>
      </c>
      <c r="S1166">
        <f>SIGN(SUM([1]Лист1!ER1169))</f>
        <v>0</v>
      </c>
      <c r="T1166">
        <f>SIGN(SUM([1]Лист1!EJ1169,[1]Лист1!EK1169,[1]Лист1!EN1169,[1]Лист1!EQ1169,[1]Лист1!ES1169))</f>
        <v>1</v>
      </c>
      <c r="U1166">
        <f>SIGN(SUM([1]Лист1!DX1169:DY1169,[1]Лист1!EH1169))</f>
        <v>1</v>
      </c>
      <c r="V1166">
        <f>SIGN(SUM([1]Лист1!DZ1169,[1]Лист1!EO1169,[1]Лист1!EM1169))</f>
        <v>1</v>
      </c>
      <c r="W1166">
        <f>SIGN(SUM([1]Лист1!DL1169:DT1169))</f>
        <v>1</v>
      </c>
      <c r="X1166">
        <f>SIGN(SUM([1]Лист1!EI1169,[1]Лист1!EL1169,[1]Лист1!EP1169,[1]Лист1!EU1169:EV1169))</f>
        <v>1</v>
      </c>
      <c r="Y1166">
        <f>SIGN(SUM([1]Лист1!DU1169,[1]Лист1!ET1169))</f>
        <v>0</v>
      </c>
      <c r="Z1166">
        <f>SIGN(SUM([1]Лист1!EW1169:EY1169))</f>
        <v>1</v>
      </c>
    </row>
    <row r="1167" spans="1:26" x14ac:dyDescent="0.3">
      <c r="A1167" s="1" t="str">
        <f>[1]Лист1!B1170</f>
        <v>Prostomatea</v>
      </c>
      <c r="B1167" s="1" t="str">
        <f>[1]Лист1!C1170</f>
        <v>Prorodontida</v>
      </c>
      <c r="C1167" s="1" t="str">
        <f>[1]Лист1!D1170</f>
        <v>Colepidae</v>
      </c>
      <c r="D1167" s="1" t="str">
        <f>TRIM([1]Лист1!E1170)</f>
        <v>Coleps</v>
      </c>
      <c r="E1167" s="1" t="str">
        <f>TRIM(CONCATENATE([1]Лист1!E1170," ",[1]Лист1!F1170))</f>
        <v>Coleps spinosus</v>
      </c>
      <c r="F1167">
        <f>SIGN(SUM([1]Лист1!CB1170,[1]Лист1!DV1170))</f>
        <v>0</v>
      </c>
      <c r="G1167">
        <f>SIGN(SUM([1]Лист1!EZ1170,[1]Лист1!FB1170))</f>
        <v>0</v>
      </c>
      <c r="H1167">
        <f>SIGN(SUM([1]Лист1!FA1170,[1]Лист1!FU1170))</f>
        <v>0</v>
      </c>
      <c r="I1167">
        <f>SIGN(SUM([1]Лист1!FC1170))</f>
        <v>1</v>
      </c>
      <c r="J1167">
        <f>SIGN(SUM([1]Лист1!BL1170:CA1170))</f>
        <v>0</v>
      </c>
      <c r="K1167">
        <f>SIGN(SUM([1]Лист1!AR1170:BK1170))</f>
        <v>0</v>
      </c>
      <c r="L1167">
        <f>SIGN(SUM([1]Лист1!AM1170:AQ1170))</f>
        <v>1</v>
      </c>
      <c r="M1167">
        <f>SIGN(SUM([1]Лист1!CS1170:DK1170))</f>
        <v>0</v>
      </c>
      <c r="N1167">
        <f>SIGN(SUM([1]Лист1!CC1170:CK1170,[1]Лист1!CR1170))</f>
        <v>0</v>
      </c>
      <c r="O1167">
        <f>SIGN(SUM([1]Лист1!U1170:AL1170))</f>
        <v>1</v>
      </c>
      <c r="P1167">
        <f>SIGN(SUM([1]Лист1!DW1170))</f>
        <v>0</v>
      </c>
      <c r="Q1167">
        <f>SIGN(SUM([1]Лист1!EA1170:EG1170))</f>
        <v>0</v>
      </c>
      <c r="R1167">
        <f>SIGN(SUM([1]Лист1!CL1170:CQ1170))</f>
        <v>0</v>
      </c>
      <c r="S1167">
        <f>SIGN(SUM([1]Лист1!ER1170))</f>
        <v>0</v>
      </c>
      <c r="T1167">
        <f>SIGN(SUM([1]Лист1!EJ1170,[1]Лист1!EK1170,[1]Лист1!EN1170,[1]Лист1!EQ1170,[1]Лист1!ES1170))</f>
        <v>0</v>
      </c>
      <c r="U1167">
        <f>SIGN(SUM([1]Лист1!DX1170:DY1170,[1]Лист1!EH1170))</f>
        <v>0</v>
      </c>
      <c r="V1167">
        <f>SIGN(SUM([1]Лист1!DZ1170,[1]Лист1!EO1170,[1]Лист1!EM1170))</f>
        <v>1</v>
      </c>
      <c r="W1167">
        <f>SIGN(SUM([1]Лист1!DL1170:DT1170))</f>
        <v>0</v>
      </c>
      <c r="X1167">
        <f>SIGN(SUM([1]Лист1!EI1170,[1]Лист1!EL1170,[1]Лист1!EP1170,[1]Лист1!EU1170:EV1170))</f>
        <v>0</v>
      </c>
      <c r="Y1167">
        <f>SIGN(SUM([1]Лист1!DU1170,[1]Лист1!ET1170))</f>
        <v>0</v>
      </c>
      <c r="Z1167">
        <f>SIGN(SUM([1]Лист1!EW1170:EY1170))</f>
        <v>0</v>
      </c>
    </row>
    <row r="1168" spans="1:26" x14ac:dyDescent="0.3">
      <c r="A1168" s="1" t="str">
        <f>[1]Лист1!B1171</f>
        <v>Prostomatea</v>
      </c>
      <c r="B1168" s="1" t="str">
        <f>[1]Лист1!C1171</f>
        <v>Prorodontida</v>
      </c>
      <c r="C1168" s="1" t="str">
        <f>[1]Лист1!D1171</f>
        <v>Colepidae</v>
      </c>
      <c r="D1168" s="1" t="str">
        <f>TRIM([1]Лист1!E1171)</f>
        <v>Coleps</v>
      </c>
      <c r="E1168" s="1" t="str">
        <f>TRIM(CONCATENATE([1]Лист1!E1171," ",[1]Лист1!F1171))</f>
        <v>Coleps spiralis</v>
      </c>
      <c r="F1168">
        <f>SIGN(SUM([1]Лист1!CB1171,[1]Лист1!DV1171))</f>
        <v>0</v>
      </c>
      <c r="G1168">
        <f>SIGN(SUM([1]Лист1!EZ1171,[1]Лист1!FB1171))</f>
        <v>1</v>
      </c>
      <c r="H1168">
        <f>SIGN(SUM([1]Лист1!FA1171,[1]Лист1!FU1171))</f>
        <v>1</v>
      </c>
      <c r="I1168">
        <f>SIGN(SUM([1]Лист1!FC1171))</f>
        <v>0</v>
      </c>
      <c r="J1168">
        <f>SIGN(SUM([1]Лист1!BL1171:CA1171))</f>
        <v>1</v>
      </c>
      <c r="K1168">
        <f>SIGN(SUM([1]Лист1!AR1171:BK1171))</f>
        <v>0</v>
      </c>
      <c r="L1168">
        <f>SIGN(SUM([1]Лист1!AM1171:AQ1171))</f>
        <v>1</v>
      </c>
      <c r="M1168">
        <f>SIGN(SUM([1]Лист1!CS1171:DK1171))</f>
        <v>0</v>
      </c>
      <c r="N1168">
        <f>SIGN(SUM([1]Лист1!CC1171:CK1171,[1]Лист1!CR1171))</f>
        <v>1</v>
      </c>
      <c r="O1168">
        <f>SIGN(SUM([1]Лист1!U1171:AL1171))</f>
        <v>0</v>
      </c>
      <c r="P1168">
        <f>SIGN(SUM([1]Лист1!DW1171))</f>
        <v>0</v>
      </c>
      <c r="Q1168">
        <f>SIGN(SUM([1]Лист1!EA1171:EG1171))</f>
        <v>0</v>
      </c>
      <c r="R1168">
        <f>SIGN(SUM([1]Лист1!CL1171:CQ1171))</f>
        <v>1</v>
      </c>
      <c r="S1168">
        <f>SIGN(SUM([1]Лист1!ER1171))</f>
        <v>0</v>
      </c>
      <c r="T1168">
        <f>SIGN(SUM([1]Лист1!EJ1171,[1]Лист1!EK1171,[1]Лист1!EN1171,[1]Лист1!EQ1171,[1]Лист1!ES1171))</f>
        <v>0</v>
      </c>
      <c r="U1168">
        <f>SIGN(SUM([1]Лист1!DX1171:DY1171,[1]Лист1!EH1171))</f>
        <v>0</v>
      </c>
      <c r="V1168">
        <f>SIGN(SUM([1]Лист1!DZ1171,[1]Лист1!EO1171,[1]Лист1!EM1171))</f>
        <v>1</v>
      </c>
      <c r="W1168">
        <f>SIGN(SUM([1]Лист1!DL1171:DT1171))</f>
        <v>0</v>
      </c>
      <c r="X1168">
        <f>SIGN(SUM([1]Лист1!EI1171,[1]Лист1!EL1171,[1]Лист1!EP1171,[1]Лист1!EU1171:EV1171))</f>
        <v>0</v>
      </c>
      <c r="Y1168">
        <f>SIGN(SUM([1]Лист1!DU1171,[1]Лист1!ET1171))</f>
        <v>0</v>
      </c>
      <c r="Z1168">
        <f>SIGN(SUM([1]Лист1!EW1171:EY1171))</f>
        <v>1</v>
      </c>
    </row>
    <row r="1169" spans="1:26" x14ac:dyDescent="0.3">
      <c r="A1169" s="1" t="str">
        <f>[1]Лист1!B1172</f>
        <v>Prostomatea</v>
      </c>
      <c r="B1169" s="1" t="str">
        <f>[1]Лист1!C1172</f>
        <v>Prorodontida</v>
      </c>
      <c r="C1169" s="1" t="str">
        <f>[1]Лист1!D1172</f>
        <v>Colepidae</v>
      </c>
      <c r="D1169" s="1" t="str">
        <f>TRIM([1]Лист1!E1172)</f>
        <v>Nolandia</v>
      </c>
      <c r="E1169" s="1" t="str">
        <f>TRIM(CONCATENATE([1]Лист1!E1172," ",[1]Лист1!F1172))</f>
        <v>Nolandia orientalis</v>
      </c>
      <c r="F1169">
        <f>SIGN(SUM([1]Лист1!CB1172,[1]Лист1!DV1172))</f>
        <v>0</v>
      </c>
      <c r="G1169">
        <f>SIGN(SUM([1]Лист1!EZ1172,[1]Лист1!FB1172))</f>
        <v>0</v>
      </c>
      <c r="H1169">
        <f>SIGN(SUM([1]Лист1!FA1172,[1]Лист1!FU1172))</f>
        <v>0</v>
      </c>
      <c r="I1169">
        <f>SIGN(SUM([1]Лист1!FC1172))</f>
        <v>0</v>
      </c>
      <c r="J1169">
        <f>SIGN(SUM([1]Лист1!BL1172:CA1172))</f>
        <v>0</v>
      </c>
      <c r="K1169">
        <f>SIGN(SUM([1]Лист1!AR1172:BK1172))</f>
        <v>0</v>
      </c>
      <c r="L1169">
        <f>SIGN(SUM([1]Лист1!AM1172:AQ1172))</f>
        <v>0</v>
      </c>
      <c r="M1169">
        <f>SIGN(SUM([1]Лист1!CS1172:DK1172))</f>
        <v>0</v>
      </c>
      <c r="N1169">
        <f>SIGN(SUM([1]Лист1!CC1172:CK1172,[1]Лист1!CR1172))</f>
        <v>0</v>
      </c>
      <c r="O1169">
        <f>SIGN(SUM([1]Лист1!U1172:AL1172))</f>
        <v>0</v>
      </c>
      <c r="P1169">
        <f>SIGN(SUM([1]Лист1!DW1172))</f>
        <v>0</v>
      </c>
      <c r="Q1169">
        <f>SIGN(SUM([1]Лист1!EA1172:EG1172))</f>
        <v>1</v>
      </c>
      <c r="R1169">
        <f>SIGN(SUM([1]Лист1!CL1172:CQ1172))</f>
        <v>0</v>
      </c>
      <c r="S1169">
        <f>SIGN(SUM([1]Лист1!ER1172))</f>
        <v>0</v>
      </c>
      <c r="T1169">
        <f>SIGN(SUM([1]Лист1!EJ1172,[1]Лист1!EK1172,[1]Лист1!EN1172,[1]Лист1!EQ1172,[1]Лист1!ES1172))</f>
        <v>0</v>
      </c>
      <c r="U1169">
        <f>SIGN(SUM([1]Лист1!DX1172:DY1172,[1]Лист1!EH1172))</f>
        <v>0</v>
      </c>
      <c r="V1169">
        <f>SIGN(SUM([1]Лист1!DZ1172,[1]Лист1!EO1172,[1]Лист1!EM1172))</f>
        <v>0</v>
      </c>
      <c r="W1169">
        <f>SIGN(SUM([1]Лист1!DL1172:DT1172))</f>
        <v>0</v>
      </c>
      <c r="X1169">
        <f>SIGN(SUM([1]Лист1!EI1172,[1]Лист1!EL1172,[1]Лист1!EP1172,[1]Лист1!EU1172:EV1172))</f>
        <v>0</v>
      </c>
      <c r="Y1169">
        <f>SIGN(SUM([1]Лист1!DU1172,[1]Лист1!ET1172))</f>
        <v>0</v>
      </c>
      <c r="Z1169">
        <f>SIGN(SUM([1]Лист1!EW1172:EY1172))</f>
        <v>0</v>
      </c>
    </row>
    <row r="1170" spans="1:26" x14ac:dyDescent="0.3">
      <c r="A1170" s="1" t="str">
        <f>[1]Лист1!B1173</f>
        <v>Prostomatea</v>
      </c>
      <c r="B1170" s="1" t="str">
        <f>[1]Лист1!C1173</f>
        <v>Prorodontida</v>
      </c>
      <c r="C1170" s="1" t="str">
        <f>[1]Лист1!D1173</f>
        <v>Colepidae</v>
      </c>
      <c r="D1170" s="1" t="str">
        <f>TRIM([1]Лист1!E1173)</f>
        <v>Pinacocoleps</v>
      </c>
      <c r="E1170" s="1" t="str">
        <f>TRIM(CONCATENATE([1]Лист1!E1173," ",[1]Лист1!F1173))</f>
        <v>Pinacocoleps arenicolus</v>
      </c>
      <c r="F1170">
        <f>SIGN(SUM([1]Лист1!CB1173,[1]Лист1!DV1173))</f>
        <v>0</v>
      </c>
      <c r="G1170">
        <f>SIGN(SUM([1]Лист1!EZ1173,[1]Лист1!FB1173))</f>
        <v>0</v>
      </c>
      <c r="H1170">
        <f>SIGN(SUM([1]Лист1!FA1173,[1]Лист1!FU1173))</f>
        <v>0</v>
      </c>
      <c r="I1170">
        <f>SIGN(SUM([1]Лист1!FC1173))</f>
        <v>0</v>
      </c>
      <c r="J1170">
        <f>SIGN(SUM([1]Лист1!BL1173:CA1173))</f>
        <v>0</v>
      </c>
      <c r="K1170">
        <f>SIGN(SUM([1]Лист1!AR1173:BK1173))</f>
        <v>0</v>
      </c>
      <c r="L1170">
        <f>SIGN(SUM([1]Лист1!AM1173:AQ1173))</f>
        <v>0</v>
      </c>
      <c r="M1170">
        <f>SIGN(SUM([1]Лист1!CS1173:DK1173))</f>
        <v>0</v>
      </c>
      <c r="N1170">
        <f>SIGN(SUM([1]Лист1!CC1173:CK1173,[1]Лист1!CR1173))</f>
        <v>0</v>
      </c>
      <c r="O1170">
        <f>SIGN(SUM([1]Лист1!U1173:AL1173))</f>
        <v>0</v>
      </c>
      <c r="P1170">
        <f>SIGN(SUM([1]Лист1!DW1173))</f>
        <v>0</v>
      </c>
      <c r="Q1170">
        <f>SIGN(SUM([1]Лист1!EA1173:EG1173))</f>
        <v>0</v>
      </c>
      <c r="R1170">
        <f>SIGN(SUM([1]Лист1!CL1173:CQ1173))</f>
        <v>0</v>
      </c>
      <c r="S1170">
        <f>SIGN(SUM([1]Лист1!ER1173))</f>
        <v>0</v>
      </c>
      <c r="T1170">
        <f>SIGN(SUM([1]Лист1!EJ1173,[1]Лист1!EK1173,[1]Лист1!EN1173,[1]Лист1!EQ1173,[1]Лист1!ES1173))</f>
        <v>0</v>
      </c>
      <c r="U1170">
        <f>SIGN(SUM([1]Лист1!DX1173:DY1173,[1]Лист1!EH1173))</f>
        <v>0</v>
      </c>
      <c r="V1170">
        <f>SIGN(SUM([1]Лист1!DZ1173,[1]Лист1!EO1173,[1]Лист1!EM1173))</f>
        <v>0</v>
      </c>
      <c r="W1170">
        <f>SIGN(SUM([1]Лист1!DL1173:DT1173))</f>
        <v>1</v>
      </c>
      <c r="X1170">
        <f>SIGN(SUM([1]Лист1!EI1173,[1]Лист1!EL1173,[1]Лист1!EP1173,[1]Лист1!EU1173:EV1173))</f>
        <v>0</v>
      </c>
      <c r="Y1170">
        <f>SIGN(SUM([1]Лист1!DU1173,[1]Лист1!ET1173))</f>
        <v>0</v>
      </c>
      <c r="Z1170">
        <f>SIGN(SUM([1]Лист1!EW1173:EY1173))</f>
        <v>0</v>
      </c>
    </row>
    <row r="1171" spans="1:26" x14ac:dyDescent="0.3">
      <c r="A1171" s="1" t="str">
        <f>[1]Лист1!B1174</f>
        <v>Prostomatea</v>
      </c>
      <c r="B1171" s="1" t="str">
        <f>[1]Лист1!C1174</f>
        <v>Prorodontida</v>
      </c>
      <c r="C1171" s="1" t="str">
        <f>[1]Лист1!D1174</f>
        <v>Colepidae</v>
      </c>
      <c r="D1171" s="1" t="str">
        <f>TRIM([1]Лист1!E1174)</f>
        <v>Pinacocoleps</v>
      </c>
      <c r="E1171" s="1" t="str">
        <f>TRIM(CONCATENATE([1]Лист1!E1174," ",[1]Лист1!F1174))</f>
        <v>Pinacocoleps heteracanthus</v>
      </c>
      <c r="F1171">
        <f>SIGN(SUM([1]Лист1!CB1174,[1]Лист1!DV1174))</f>
        <v>0</v>
      </c>
      <c r="G1171">
        <f>SIGN(SUM([1]Лист1!EZ1174,[1]Лист1!FB1174))</f>
        <v>0</v>
      </c>
      <c r="H1171">
        <f>SIGN(SUM([1]Лист1!FA1174,[1]Лист1!FU1174))</f>
        <v>0</v>
      </c>
      <c r="I1171">
        <f>SIGN(SUM([1]Лист1!FC1174))</f>
        <v>0</v>
      </c>
      <c r="J1171">
        <f>SIGN(SUM([1]Лист1!BL1174:CA1174))</f>
        <v>0</v>
      </c>
      <c r="K1171">
        <f>SIGN(SUM([1]Лист1!AR1174:BK1174))</f>
        <v>0</v>
      </c>
      <c r="L1171">
        <f>SIGN(SUM([1]Лист1!AM1174:AQ1174))</f>
        <v>0</v>
      </c>
      <c r="M1171">
        <f>SIGN(SUM([1]Лист1!CS1174:DK1174))</f>
        <v>0</v>
      </c>
      <c r="N1171">
        <f>SIGN(SUM([1]Лист1!CC1174:CK1174,[1]Лист1!CR1174))</f>
        <v>1</v>
      </c>
      <c r="O1171">
        <f>SIGN(SUM([1]Лист1!U1174:AL1174))</f>
        <v>0</v>
      </c>
      <c r="P1171">
        <f>SIGN(SUM([1]Лист1!DW1174))</f>
        <v>0</v>
      </c>
      <c r="Q1171">
        <f>SIGN(SUM([1]Лист1!EA1174:EG1174))</f>
        <v>0</v>
      </c>
      <c r="R1171">
        <f>SIGN(SUM([1]Лист1!CL1174:CQ1174))</f>
        <v>1</v>
      </c>
      <c r="S1171">
        <f>SIGN(SUM([1]Лист1!ER1174))</f>
        <v>0</v>
      </c>
      <c r="T1171">
        <f>SIGN(SUM([1]Лист1!EJ1174,[1]Лист1!EK1174,[1]Лист1!EN1174,[1]Лист1!EQ1174,[1]Лист1!ES1174))</f>
        <v>0</v>
      </c>
      <c r="U1171">
        <f>SIGN(SUM([1]Лист1!DX1174:DY1174,[1]Лист1!EH1174))</f>
        <v>0</v>
      </c>
      <c r="V1171">
        <f>SIGN(SUM([1]Лист1!DZ1174,[1]Лист1!EO1174,[1]Лист1!EM1174))</f>
        <v>0</v>
      </c>
      <c r="W1171">
        <f>SIGN(SUM([1]Лист1!DL1174:DT1174))</f>
        <v>0</v>
      </c>
      <c r="X1171">
        <f>SIGN(SUM([1]Лист1!EI1174,[1]Лист1!EL1174,[1]Лист1!EP1174,[1]Лист1!EU1174:EV1174))</f>
        <v>0</v>
      </c>
      <c r="Y1171">
        <f>SIGN(SUM([1]Лист1!DU1174,[1]Лист1!ET1174))</f>
        <v>0</v>
      </c>
      <c r="Z1171">
        <f>SIGN(SUM([1]Лист1!EW1174:EY1174))</f>
        <v>0</v>
      </c>
    </row>
    <row r="1172" spans="1:26" x14ac:dyDescent="0.3">
      <c r="A1172" s="1" t="str">
        <f>[1]Лист1!B1175</f>
        <v>Prostomatea</v>
      </c>
      <c r="B1172" s="1" t="str">
        <f>[1]Лист1!C1175</f>
        <v>Prorodontida</v>
      </c>
      <c r="C1172" s="1" t="str">
        <f>[1]Лист1!D1175</f>
        <v>Colepidae</v>
      </c>
      <c r="D1172" s="1" t="str">
        <f>TRIM([1]Лист1!E1175)</f>
        <v>Pinacocoleps</v>
      </c>
      <c r="E1172" s="1" t="str">
        <f>TRIM(CONCATENATE([1]Лист1!E1175," ",[1]Лист1!F1175))</f>
        <v>Pinacocoleps pulcher</v>
      </c>
      <c r="F1172">
        <f>SIGN(SUM([1]Лист1!CB1175,[1]Лист1!DV1175))</f>
        <v>0</v>
      </c>
      <c r="G1172">
        <f>SIGN(SUM([1]Лист1!EZ1175,[1]Лист1!FB1175))</f>
        <v>1</v>
      </c>
      <c r="H1172">
        <f>SIGN(SUM([1]Лист1!FA1175,[1]Лист1!FU1175))</f>
        <v>1</v>
      </c>
      <c r="I1172">
        <f>SIGN(SUM([1]Лист1!FC1175))</f>
        <v>1</v>
      </c>
      <c r="J1172">
        <f>SIGN(SUM([1]Лист1!BL1175:CA1175))</f>
        <v>1</v>
      </c>
      <c r="K1172">
        <f>SIGN(SUM([1]Лист1!AR1175:BK1175))</f>
        <v>1</v>
      </c>
      <c r="L1172">
        <f>SIGN(SUM([1]Лист1!AM1175:AQ1175))</f>
        <v>1</v>
      </c>
      <c r="M1172">
        <f>SIGN(SUM([1]Лист1!CS1175:DK1175))</f>
        <v>1</v>
      </c>
      <c r="N1172">
        <f>SIGN(SUM([1]Лист1!CC1175:CK1175,[1]Лист1!CR1175))</f>
        <v>1</v>
      </c>
      <c r="O1172">
        <f>SIGN(SUM([1]Лист1!U1175:AL1175))</f>
        <v>1</v>
      </c>
      <c r="P1172">
        <f>SIGN(SUM([1]Лист1!DW1175))</f>
        <v>0</v>
      </c>
      <c r="Q1172">
        <f>SIGN(SUM([1]Лист1!EA1175:EG1175))</f>
        <v>0</v>
      </c>
      <c r="R1172">
        <f>SIGN(SUM([1]Лист1!CL1175:CQ1175))</f>
        <v>1</v>
      </c>
      <c r="S1172">
        <f>SIGN(SUM([1]Лист1!ER1175))</f>
        <v>0</v>
      </c>
      <c r="T1172">
        <f>SIGN(SUM([1]Лист1!EJ1175,[1]Лист1!EK1175,[1]Лист1!EN1175,[1]Лист1!EQ1175,[1]Лист1!ES1175))</f>
        <v>0</v>
      </c>
      <c r="U1172">
        <f>SIGN(SUM([1]Лист1!DX1175:DY1175,[1]Лист1!EH1175))</f>
        <v>1</v>
      </c>
      <c r="V1172">
        <f>SIGN(SUM([1]Лист1!DZ1175,[1]Лист1!EO1175,[1]Лист1!EM1175))</f>
        <v>0</v>
      </c>
      <c r="W1172">
        <f>SIGN(SUM([1]Лист1!DL1175:DT1175))</f>
        <v>1</v>
      </c>
      <c r="X1172">
        <f>SIGN(SUM([1]Лист1!EI1175,[1]Лист1!EL1175,[1]Лист1!EP1175,[1]Лист1!EU1175:EV1175))</f>
        <v>0</v>
      </c>
      <c r="Y1172">
        <f>SIGN(SUM([1]Лист1!DU1175,[1]Лист1!ET1175))</f>
        <v>0</v>
      </c>
      <c r="Z1172">
        <f>SIGN(SUM([1]Лист1!EW1175:EY1175))</f>
        <v>1</v>
      </c>
    </row>
    <row r="1173" spans="1:26" x14ac:dyDescent="0.3">
      <c r="A1173" s="1" t="str">
        <f>[1]Лист1!B1176</f>
        <v>Prostomatea</v>
      </c>
      <c r="B1173" s="1" t="str">
        <f>[1]Лист1!C1176</f>
        <v>Prorodontida</v>
      </c>
      <c r="C1173" s="1" t="str">
        <f>[1]Лист1!D1176</f>
        <v>Colepidae</v>
      </c>
      <c r="D1173" s="1" t="str">
        <f>TRIM([1]Лист1!E1176)</f>
        <v>Pinacocoleps</v>
      </c>
      <c r="E1173" s="1" t="str">
        <f>TRIM(CONCATENATE([1]Лист1!E1176," ",[1]Лист1!F1176))</f>
        <v>Pinacocoleps similis</v>
      </c>
      <c r="F1173">
        <f>SIGN(SUM([1]Лист1!CB1176,[1]Лист1!DV1176))</f>
        <v>0</v>
      </c>
      <c r="G1173">
        <f>SIGN(SUM([1]Лист1!EZ1176,[1]Лист1!FB1176))</f>
        <v>1</v>
      </c>
      <c r="H1173">
        <f>SIGN(SUM([1]Лист1!FA1176,[1]Лист1!FU1176))</f>
        <v>1</v>
      </c>
      <c r="I1173">
        <f>SIGN(SUM([1]Лист1!FC1176))</f>
        <v>1</v>
      </c>
      <c r="J1173">
        <f>SIGN(SUM([1]Лист1!BL1176:CA1176))</f>
        <v>1</v>
      </c>
      <c r="K1173">
        <f>SIGN(SUM([1]Лист1!AR1176:BK1176))</f>
        <v>1</v>
      </c>
      <c r="L1173">
        <f>SIGN(SUM([1]Лист1!AM1176:AQ1176))</f>
        <v>1</v>
      </c>
      <c r="M1173">
        <f>SIGN(SUM([1]Лист1!CS1176:DK1176))</f>
        <v>1</v>
      </c>
      <c r="N1173">
        <f>SIGN(SUM([1]Лист1!CC1176:CK1176,[1]Лист1!CR1176))</f>
        <v>0</v>
      </c>
      <c r="O1173">
        <f>SIGN(SUM([1]Лист1!U1176:AL1176))</f>
        <v>1</v>
      </c>
      <c r="P1173">
        <f>SIGN(SUM([1]Лист1!DW1176))</f>
        <v>0</v>
      </c>
      <c r="Q1173">
        <f>SIGN(SUM([1]Лист1!EA1176:EG1176))</f>
        <v>1</v>
      </c>
      <c r="R1173">
        <f>SIGN(SUM([1]Лист1!CL1176:CQ1176))</f>
        <v>0</v>
      </c>
      <c r="S1173">
        <f>SIGN(SUM([1]Лист1!ER1176))</f>
        <v>0</v>
      </c>
      <c r="T1173">
        <f>SIGN(SUM([1]Лист1!EJ1176,[1]Лист1!EK1176,[1]Лист1!EN1176,[1]Лист1!EQ1176,[1]Лист1!ES1176))</f>
        <v>0</v>
      </c>
      <c r="U1173">
        <f>SIGN(SUM([1]Лист1!DX1176:DY1176,[1]Лист1!EH1176))</f>
        <v>0</v>
      </c>
      <c r="V1173">
        <f>SIGN(SUM([1]Лист1!DZ1176,[1]Лист1!EO1176,[1]Лист1!EM1176))</f>
        <v>0</v>
      </c>
      <c r="W1173">
        <f>SIGN(SUM([1]Лист1!DL1176:DT1176))</f>
        <v>0</v>
      </c>
      <c r="X1173">
        <f>SIGN(SUM([1]Лист1!EI1176,[1]Лист1!EL1176,[1]Лист1!EP1176,[1]Лист1!EU1176:EV1176))</f>
        <v>0</v>
      </c>
      <c r="Y1173">
        <f>SIGN(SUM([1]Лист1!DU1176,[1]Лист1!ET1176))</f>
        <v>0</v>
      </c>
      <c r="Z1173">
        <f>SIGN(SUM([1]Лист1!EW1176:EY1176))</f>
        <v>1</v>
      </c>
    </row>
    <row r="1174" spans="1:26" x14ac:dyDescent="0.3">
      <c r="A1174" s="1" t="str">
        <f>[1]Лист1!B1177</f>
        <v>Prostomatea</v>
      </c>
      <c r="B1174" s="1" t="str">
        <f>[1]Лист1!C1177</f>
        <v>Prorodontida</v>
      </c>
      <c r="C1174" s="1" t="str">
        <f>[1]Лист1!D1177</f>
        <v>Colepidae</v>
      </c>
      <c r="D1174" s="1" t="str">
        <f>TRIM([1]Лист1!E1177)</f>
        <v>Pinacocoleps</v>
      </c>
      <c r="E1174" s="1" t="str">
        <f>TRIM(CONCATENATE([1]Лист1!E1177," ",[1]Лист1!F1177))</f>
        <v>Pinacocoleps tesselatus</v>
      </c>
      <c r="F1174">
        <f>SIGN(SUM([1]Лист1!CB1177,[1]Лист1!DV1177))</f>
        <v>0</v>
      </c>
      <c r="G1174">
        <f>SIGN(SUM([1]Лист1!EZ1177,[1]Лист1!FB1177))</f>
        <v>1</v>
      </c>
      <c r="H1174">
        <f>SIGN(SUM([1]Лист1!FA1177,[1]Лист1!FU1177))</f>
        <v>1</v>
      </c>
      <c r="I1174">
        <f>SIGN(SUM([1]Лист1!FC1177))</f>
        <v>1</v>
      </c>
      <c r="J1174">
        <f>SIGN(SUM([1]Лист1!BL1177:CA1177))</f>
        <v>1</v>
      </c>
      <c r="K1174">
        <f>SIGN(SUM([1]Лист1!AR1177:BK1177))</f>
        <v>1</v>
      </c>
      <c r="L1174">
        <f>SIGN(SUM([1]Лист1!AM1177:AQ1177))</f>
        <v>1</v>
      </c>
      <c r="M1174">
        <f>SIGN(SUM([1]Лист1!CS1177:DK1177))</f>
        <v>1</v>
      </c>
      <c r="N1174">
        <f>SIGN(SUM([1]Лист1!CC1177:CK1177,[1]Лист1!CR1177))</f>
        <v>1</v>
      </c>
      <c r="O1174">
        <f>SIGN(SUM([1]Лист1!U1177:AL1177))</f>
        <v>1</v>
      </c>
      <c r="P1174">
        <f>SIGN(SUM([1]Лист1!DW1177))</f>
        <v>0</v>
      </c>
      <c r="Q1174">
        <f>SIGN(SUM([1]Лист1!EA1177:EG1177))</f>
        <v>1</v>
      </c>
      <c r="R1174">
        <f>SIGN(SUM([1]Лист1!CL1177:CQ1177))</f>
        <v>1</v>
      </c>
      <c r="S1174">
        <f>SIGN(SUM([1]Лист1!ER1177))</f>
        <v>0</v>
      </c>
      <c r="T1174">
        <f>SIGN(SUM([1]Лист1!EJ1177,[1]Лист1!EK1177,[1]Лист1!EN1177,[1]Лист1!EQ1177,[1]Лист1!ES1177))</f>
        <v>0</v>
      </c>
      <c r="U1174">
        <f>SIGN(SUM([1]Лист1!DX1177:DY1177,[1]Лист1!EH1177))</f>
        <v>1</v>
      </c>
      <c r="V1174">
        <f>SIGN(SUM([1]Лист1!DZ1177,[1]Лист1!EO1177,[1]Лист1!EM1177))</f>
        <v>1</v>
      </c>
      <c r="W1174">
        <f>SIGN(SUM([1]Лист1!DL1177:DT1177))</f>
        <v>0</v>
      </c>
      <c r="X1174">
        <f>SIGN(SUM([1]Лист1!EI1177,[1]Лист1!EL1177,[1]Лист1!EP1177,[1]Лист1!EU1177:EV1177))</f>
        <v>0</v>
      </c>
      <c r="Y1174">
        <f>SIGN(SUM([1]Лист1!DU1177,[1]Лист1!ET1177))</f>
        <v>0</v>
      </c>
      <c r="Z1174">
        <f>SIGN(SUM([1]Лист1!EW1177:EY1177))</f>
        <v>1</v>
      </c>
    </row>
    <row r="1175" spans="1:26" x14ac:dyDescent="0.3">
      <c r="A1175" s="1" t="str">
        <f>[1]Лист1!B1178</f>
        <v>Prostomatea</v>
      </c>
      <c r="B1175" s="1" t="str">
        <f>[1]Лист1!C1178</f>
        <v>Prorodontida</v>
      </c>
      <c r="C1175" s="1" t="str">
        <f>[1]Лист1!D1178</f>
        <v>Colepidae</v>
      </c>
      <c r="D1175" s="1" t="str">
        <f>TRIM([1]Лист1!E1178)</f>
        <v>Reticoleps</v>
      </c>
      <c r="E1175" s="1" t="str">
        <f>TRIM(CONCATENATE([1]Лист1!E1178," ",[1]Лист1!F1178))</f>
        <v>Reticoleps remanei</v>
      </c>
      <c r="F1175">
        <f>SIGN(SUM([1]Лист1!CB1178,[1]Лист1!DV1178))</f>
        <v>0</v>
      </c>
      <c r="G1175">
        <f>SIGN(SUM([1]Лист1!EZ1178,[1]Лист1!FB1178))</f>
        <v>1</v>
      </c>
      <c r="H1175">
        <f>SIGN(SUM([1]Лист1!FA1178,[1]Лист1!FU1178))</f>
        <v>0</v>
      </c>
      <c r="I1175">
        <f>SIGN(SUM([1]Лист1!FC1178))</f>
        <v>0</v>
      </c>
      <c r="J1175">
        <f>SIGN(SUM([1]Лист1!BL1178:CA1178))</f>
        <v>0</v>
      </c>
      <c r="K1175">
        <f>SIGN(SUM([1]Лист1!AR1178:BK1178))</f>
        <v>1</v>
      </c>
      <c r="L1175">
        <f>SIGN(SUM([1]Лист1!AM1178:AQ1178))</f>
        <v>1</v>
      </c>
      <c r="M1175">
        <f>SIGN(SUM([1]Лист1!CS1178:DK1178))</f>
        <v>1</v>
      </c>
      <c r="N1175">
        <f>SIGN(SUM([1]Лист1!CC1178:CK1178,[1]Лист1!CR1178))</f>
        <v>0</v>
      </c>
      <c r="O1175">
        <f>SIGN(SUM([1]Лист1!U1178:AL1178))</f>
        <v>0</v>
      </c>
      <c r="P1175">
        <f>SIGN(SUM([1]Лист1!DW1178))</f>
        <v>0</v>
      </c>
      <c r="Q1175">
        <f>SIGN(SUM([1]Лист1!EA1178:EG1178))</f>
        <v>0</v>
      </c>
      <c r="R1175">
        <f>SIGN(SUM([1]Лист1!CL1178:CQ1178))</f>
        <v>0</v>
      </c>
      <c r="S1175">
        <f>SIGN(SUM([1]Лист1!ER1178))</f>
        <v>0</v>
      </c>
      <c r="T1175">
        <f>SIGN(SUM([1]Лист1!EJ1178,[1]Лист1!EK1178,[1]Лист1!EN1178,[1]Лист1!EQ1178,[1]Лист1!ES1178))</f>
        <v>0</v>
      </c>
      <c r="U1175">
        <f>SIGN(SUM([1]Лист1!DX1178:DY1178,[1]Лист1!EH1178))</f>
        <v>0</v>
      </c>
      <c r="V1175">
        <f>SIGN(SUM([1]Лист1!DZ1178,[1]Лист1!EO1178,[1]Лист1!EM1178))</f>
        <v>0</v>
      </c>
      <c r="W1175">
        <f>SIGN(SUM([1]Лист1!DL1178:DT1178))</f>
        <v>0</v>
      </c>
      <c r="X1175">
        <f>SIGN(SUM([1]Лист1!EI1178,[1]Лист1!EL1178,[1]Лист1!EP1178,[1]Лист1!EU1178:EV1178))</f>
        <v>0</v>
      </c>
      <c r="Y1175">
        <f>SIGN(SUM([1]Лист1!DU1178,[1]Лист1!ET1178))</f>
        <v>0</v>
      </c>
      <c r="Z1175">
        <f>SIGN(SUM([1]Лист1!EW1178:EY1178))</f>
        <v>0</v>
      </c>
    </row>
    <row r="1176" spans="1:26" x14ac:dyDescent="0.3">
      <c r="A1176" s="1" t="str">
        <f>[1]Лист1!B1179</f>
        <v>Prostomatea</v>
      </c>
      <c r="B1176" s="1" t="str">
        <f>[1]Лист1!C1179</f>
        <v>Prorodontida</v>
      </c>
      <c r="C1176" s="1" t="str">
        <f>[1]Лист1!D1179</f>
        <v>Colepidae</v>
      </c>
      <c r="D1176" s="1" t="str">
        <f>TRIM([1]Лист1!E1179)</f>
        <v>Plagiopogon</v>
      </c>
      <c r="E1176" s="1" t="str">
        <f>TRIM(CONCATENATE([1]Лист1!E1179," ",[1]Лист1!F1179))</f>
        <v>Plagiopogon loricatus</v>
      </c>
      <c r="F1176">
        <f>SIGN(SUM([1]Лист1!CB1179,[1]Лист1!DV1179))</f>
        <v>0</v>
      </c>
      <c r="G1176">
        <f>SIGN(SUM([1]Лист1!EZ1179,[1]Лист1!FB1179))</f>
        <v>1</v>
      </c>
      <c r="H1176">
        <f>SIGN(SUM([1]Лист1!FA1179,[1]Лист1!FU1179))</f>
        <v>1</v>
      </c>
      <c r="I1176">
        <f>SIGN(SUM([1]Лист1!FC1179))</f>
        <v>0</v>
      </c>
      <c r="J1176">
        <f>SIGN(SUM([1]Лист1!BL1179:CA1179))</f>
        <v>1</v>
      </c>
      <c r="K1176">
        <f>SIGN(SUM([1]Лист1!AR1179:BK1179))</f>
        <v>1</v>
      </c>
      <c r="L1176">
        <f>SIGN(SUM([1]Лист1!AM1179:AQ1179))</f>
        <v>1</v>
      </c>
      <c r="M1176">
        <f>SIGN(SUM([1]Лист1!CS1179:DK1179))</f>
        <v>1</v>
      </c>
      <c r="N1176">
        <f>SIGN(SUM([1]Лист1!CC1179:CK1179,[1]Лист1!CR1179))</f>
        <v>0</v>
      </c>
      <c r="O1176">
        <f>SIGN(SUM([1]Лист1!U1179:AL1179))</f>
        <v>1</v>
      </c>
      <c r="P1176">
        <f>SIGN(SUM([1]Лист1!DW1179))</f>
        <v>0</v>
      </c>
      <c r="Q1176">
        <f>SIGN(SUM([1]Лист1!EA1179:EG1179))</f>
        <v>0</v>
      </c>
      <c r="R1176">
        <f>SIGN(SUM([1]Лист1!CL1179:CQ1179))</f>
        <v>0</v>
      </c>
      <c r="S1176">
        <f>SIGN(SUM([1]Лист1!ER1179))</f>
        <v>0</v>
      </c>
      <c r="T1176">
        <f>SIGN(SUM([1]Лист1!EJ1179,[1]Лист1!EK1179,[1]Лист1!EN1179,[1]Лист1!EQ1179,[1]Лист1!ES1179))</f>
        <v>0</v>
      </c>
      <c r="U1176">
        <f>SIGN(SUM([1]Лист1!DX1179:DY1179,[1]Лист1!EH1179))</f>
        <v>0</v>
      </c>
      <c r="V1176">
        <f>SIGN(SUM([1]Лист1!DZ1179,[1]Лист1!EO1179,[1]Лист1!EM1179))</f>
        <v>0</v>
      </c>
      <c r="W1176">
        <f>SIGN(SUM([1]Лист1!DL1179:DT1179))</f>
        <v>0</v>
      </c>
      <c r="X1176">
        <f>SIGN(SUM([1]Лист1!EI1179,[1]Лист1!EL1179,[1]Лист1!EP1179,[1]Лист1!EU1179:EV1179))</f>
        <v>0</v>
      </c>
      <c r="Y1176">
        <f>SIGN(SUM([1]Лист1!DU1179,[1]Лист1!ET1179))</f>
        <v>0</v>
      </c>
      <c r="Z1176">
        <f>SIGN(SUM([1]Лист1!EW1179:EY1179))</f>
        <v>1</v>
      </c>
    </row>
    <row r="1177" spans="1:26" x14ac:dyDescent="0.3">
      <c r="A1177" s="1" t="str">
        <f>[1]Лист1!B1180</f>
        <v>Prostomatea</v>
      </c>
      <c r="B1177" s="1" t="str">
        <f>[1]Лист1!C1180</f>
        <v>Prorodontida</v>
      </c>
      <c r="C1177" s="1" t="str">
        <f>[1]Лист1!D1180</f>
        <v>Colepidae</v>
      </c>
      <c r="D1177" s="1" t="str">
        <f>TRIM([1]Лист1!E1180)</f>
        <v>Tiarina</v>
      </c>
      <c r="E1177" s="1" t="str">
        <f>TRIM(CONCATENATE([1]Лист1!E1180," ",[1]Лист1!F1180))</f>
        <v>Tiarina antarctica</v>
      </c>
      <c r="F1177">
        <f>SIGN(SUM([1]Лист1!CB1180,[1]Лист1!DV1180))</f>
        <v>0</v>
      </c>
      <c r="G1177">
        <f>SIGN(SUM([1]Лист1!EZ1180,[1]Лист1!FB1180))</f>
        <v>0</v>
      </c>
      <c r="H1177">
        <f>SIGN(SUM([1]Лист1!FA1180,[1]Лист1!FU1180))</f>
        <v>0</v>
      </c>
      <c r="I1177">
        <f>SIGN(SUM([1]Лист1!FC1180))</f>
        <v>0</v>
      </c>
      <c r="J1177">
        <f>SIGN(SUM([1]Лист1!BL1180:CA1180))</f>
        <v>0</v>
      </c>
      <c r="K1177">
        <f>SIGN(SUM([1]Лист1!AR1180:BK1180))</f>
        <v>0</v>
      </c>
      <c r="L1177">
        <f>SIGN(SUM([1]Лист1!AM1180:AQ1180))</f>
        <v>0</v>
      </c>
      <c r="M1177">
        <f>SIGN(SUM([1]Лист1!CS1180:DK1180))</f>
        <v>0</v>
      </c>
      <c r="N1177">
        <f>SIGN(SUM([1]Лист1!CC1180:CK1180,[1]Лист1!CR1180))</f>
        <v>0</v>
      </c>
      <c r="O1177">
        <f>SIGN(SUM([1]Лист1!U1180:AL1180))</f>
        <v>0</v>
      </c>
      <c r="P1177">
        <f>SIGN(SUM([1]Лист1!DW1180))</f>
        <v>0</v>
      </c>
      <c r="Q1177">
        <f>SIGN(SUM([1]Лист1!EA1180:EG1180))</f>
        <v>0</v>
      </c>
      <c r="R1177">
        <f>SIGN(SUM([1]Лист1!CL1180:CQ1180))</f>
        <v>0</v>
      </c>
      <c r="S1177">
        <f>SIGN(SUM([1]Лист1!ER1180))</f>
        <v>0</v>
      </c>
      <c r="T1177">
        <f>SIGN(SUM([1]Лист1!EJ1180,[1]Лист1!EK1180,[1]Лист1!EN1180,[1]Лист1!EQ1180,[1]Лист1!ES1180))</f>
        <v>0</v>
      </c>
      <c r="U1177">
        <f>SIGN(SUM([1]Лист1!DX1180:DY1180,[1]Лист1!EH1180))</f>
        <v>0</v>
      </c>
      <c r="V1177">
        <f>SIGN(SUM([1]Лист1!DZ1180,[1]Лист1!EO1180,[1]Лист1!EM1180))</f>
        <v>0</v>
      </c>
      <c r="W1177">
        <f>SIGN(SUM([1]Лист1!DL1180:DT1180))</f>
        <v>0</v>
      </c>
      <c r="X1177">
        <f>SIGN(SUM([1]Лист1!EI1180,[1]Лист1!EL1180,[1]Лист1!EP1180,[1]Лист1!EU1180:EV1180))</f>
        <v>0</v>
      </c>
      <c r="Y1177">
        <f>SIGN(SUM([1]Лист1!DU1180,[1]Лист1!ET1180))</f>
        <v>1</v>
      </c>
      <c r="Z1177">
        <f>SIGN(SUM([1]Лист1!EW1180:EY1180))</f>
        <v>0</v>
      </c>
    </row>
    <row r="1178" spans="1:26" x14ac:dyDescent="0.3">
      <c r="A1178" s="1" t="str">
        <f>[1]Лист1!B1181</f>
        <v>Prostomatea</v>
      </c>
      <c r="B1178" s="1" t="str">
        <f>[1]Лист1!C1181</f>
        <v>Prorodontida</v>
      </c>
      <c r="C1178" s="1" t="str">
        <f>[1]Лист1!D1181</f>
        <v>Colepidae</v>
      </c>
      <c r="D1178" s="1" t="str">
        <f>TRIM([1]Лист1!E1181)</f>
        <v>Tiarina</v>
      </c>
      <c r="E1178" s="1" t="str">
        <f>TRIM(CONCATENATE([1]Лист1!E1181," ",[1]Лист1!F1181))</f>
        <v>Tiarina fusus</v>
      </c>
      <c r="F1178">
        <f>SIGN(SUM([1]Лист1!CB1181,[1]Лист1!DV1181))</f>
        <v>0</v>
      </c>
      <c r="G1178">
        <f>SIGN(SUM([1]Лист1!EZ1181,[1]Лист1!FB1181))</f>
        <v>1</v>
      </c>
      <c r="H1178">
        <f>SIGN(SUM([1]Лист1!FA1181,[1]Лист1!FU1181))</f>
        <v>1</v>
      </c>
      <c r="I1178">
        <f>SIGN(SUM([1]Лист1!FC1181))</f>
        <v>1</v>
      </c>
      <c r="J1178">
        <f>SIGN(SUM([1]Лист1!BL1181:CA1181))</f>
        <v>1</v>
      </c>
      <c r="K1178">
        <f>SIGN(SUM([1]Лист1!AR1181:BK1181))</f>
        <v>1</v>
      </c>
      <c r="L1178">
        <f>SIGN(SUM([1]Лист1!AM1181:AQ1181))</f>
        <v>1</v>
      </c>
      <c r="M1178">
        <f>SIGN(SUM([1]Лист1!CS1181:DK1181))</f>
        <v>1</v>
      </c>
      <c r="N1178">
        <f>SIGN(SUM([1]Лист1!CC1181:CK1181,[1]Лист1!CR1181))</f>
        <v>1</v>
      </c>
      <c r="O1178">
        <f>SIGN(SUM([1]Лист1!U1181:AL1181))</f>
        <v>1</v>
      </c>
      <c r="P1178">
        <f>SIGN(SUM([1]Лист1!DW1181))</f>
        <v>0</v>
      </c>
      <c r="Q1178">
        <f>SIGN(SUM([1]Лист1!EA1181:EG1181))</f>
        <v>1</v>
      </c>
      <c r="R1178">
        <f>SIGN(SUM([1]Лист1!CL1181:CQ1181))</f>
        <v>1</v>
      </c>
      <c r="S1178">
        <f>SIGN(SUM([1]Лист1!ER1181))</f>
        <v>0</v>
      </c>
      <c r="T1178">
        <f>SIGN(SUM([1]Лист1!EJ1181,[1]Лист1!EK1181,[1]Лист1!EN1181,[1]Лист1!EQ1181,[1]Лист1!ES1181))</f>
        <v>0</v>
      </c>
      <c r="U1178">
        <f>SIGN(SUM([1]Лист1!DX1181:DY1181,[1]Лист1!EH1181))</f>
        <v>0</v>
      </c>
      <c r="V1178">
        <f>SIGN(SUM([1]Лист1!DZ1181,[1]Лист1!EO1181,[1]Лист1!EM1181))</f>
        <v>1</v>
      </c>
      <c r="W1178">
        <f>SIGN(SUM([1]Лист1!DL1181:DT1181))</f>
        <v>1</v>
      </c>
      <c r="X1178">
        <f>SIGN(SUM([1]Лист1!EI1181,[1]Лист1!EL1181,[1]Лист1!EP1181,[1]Лист1!EU1181:EV1181))</f>
        <v>0</v>
      </c>
      <c r="Y1178">
        <f>SIGN(SUM([1]Лист1!DU1181,[1]Лист1!ET1181))</f>
        <v>0</v>
      </c>
      <c r="Z1178">
        <f>SIGN(SUM([1]Лист1!EW1181:EY1181))</f>
        <v>1</v>
      </c>
    </row>
    <row r="1179" spans="1:26" x14ac:dyDescent="0.3">
      <c r="A1179" s="1" t="str">
        <f>[1]Лист1!B1182</f>
        <v>Prostomatea</v>
      </c>
      <c r="B1179" s="1" t="str">
        <f>[1]Лист1!C1182</f>
        <v>Prorodontida</v>
      </c>
      <c r="C1179" s="1" t="str">
        <f>[1]Лист1!D1182</f>
        <v>Holophryidae</v>
      </c>
      <c r="D1179" s="1" t="str">
        <f>TRIM([1]Лист1!E1182)</f>
        <v>Holophrya</v>
      </c>
      <c r="E1179" s="1" t="str">
        <f>TRIM(CONCATENATE([1]Лист1!E1182," ",[1]Лист1!F1182))</f>
        <v>Holophrya africana</v>
      </c>
      <c r="F1179">
        <f>SIGN(SUM([1]Лист1!CB1182,[1]Лист1!DV1182))</f>
        <v>0</v>
      </c>
      <c r="G1179">
        <f>SIGN(SUM([1]Лист1!EZ1182,[1]Лист1!FB1182))</f>
        <v>0</v>
      </c>
      <c r="H1179">
        <f>SIGN(SUM([1]Лист1!FA1182,[1]Лист1!FU1182))</f>
        <v>0</v>
      </c>
      <c r="I1179">
        <f>SIGN(SUM([1]Лист1!FC1182))</f>
        <v>0</v>
      </c>
      <c r="J1179">
        <f>SIGN(SUM([1]Лист1!BL1182:CA1182))</f>
        <v>0</v>
      </c>
      <c r="K1179">
        <f>SIGN(SUM([1]Лист1!AR1182:BK1182))</f>
        <v>0</v>
      </c>
      <c r="L1179">
        <f>SIGN(SUM([1]Лист1!AM1182:AQ1182))</f>
        <v>0</v>
      </c>
      <c r="M1179">
        <f>SIGN(SUM([1]Лист1!CS1182:DK1182))</f>
        <v>1</v>
      </c>
      <c r="N1179">
        <f>SIGN(SUM([1]Лист1!CC1182:CK1182,[1]Лист1!CR1182))</f>
        <v>0</v>
      </c>
      <c r="O1179">
        <f>SIGN(SUM([1]Лист1!U1182:AL1182))</f>
        <v>0</v>
      </c>
      <c r="P1179">
        <f>SIGN(SUM([1]Лист1!DW1182))</f>
        <v>0</v>
      </c>
      <c r="Q1179">
        <f>SIGN(SUM([1]Лист1!EA1182:EG1182))</f>
        <v>0</v>
      </c>
      <c r="R1179">
        <f>SIGN(SUM([1]Лист1!CL1182:CQ1182))</f>
        <v>1</v>
      </c>
      <c r="S1179">
        <f>SIGN(SUM([1]Лист1!ER1182))</f>
        <v>0</v>
      </c>
      <c r="T1179">
        <f>SIGN(SUM([1]Лист1!EJ1182,[1]Лист1!EK1182,[1]Лист1!EN1182,[1]Лист1!EQ1182,[1]Лист1!ES1182))</f>
        <v>0</v>
      </c>
      <c r="U1179">
        <f>SIGN(SUM([1]Лист1!DX1182:DY1182,[1]Лист1!EH1182))</f>
        <v>0</v>
      </c>
      <c r="V1179">
        <f>SIGN(SUM([1]Лист1!DZ1182,[1]Лист1!EO1182,[1]Лист1!EM1182))</f>
        <v>1</v>
      </c>
      <c r="W1179">
        <f>SIGN(SUM([1]Лист1!DL1182:DT1182))</f>
        <v>1</v>
      </c>
      <c r="X1179">
        <f>SIGN(SUM([1]Лист1!EI1182,[1]Лист1!EL1182,[1]Лист1!EP1182,[1]Лист1!EU1182:EV1182))</f>
        <v>0</v>
      </c>
      <c r="Y1179">
        <f>SIGN(SUM([1]Лист1!DU1182,[1]Лист1!ET1182))</f>
        <v>0</v>
      </c>
      <c r="Z1179">
        <f>SIGN(SUM([1]Лист1!EW1182:EY1182))</f>
        <v>0</v>
      </c>
    </row>
    <row r="1180" spans="1:26" x14ac:dyDescent="0.3">
      <c r="A1180" s="1" t="str">
        <f>[1]Лист1!B1183</f>
        <v>Prostomatea</v>
      </c>
      <c r="B1180" s="1" t="str">
        <f>[1]Лист1!C1183</f>
        <v>Prorodontida</v>
      </c>
      <c r="C1180" s="1" t="str">
        <f>[1]Лист1!D1183</f>
        <v>Holophryidae</v>
      </c>
      <c r="D1180" s="1" t="str">
        <f>TRIM([1]Лист1!E1183)</f>
        <v>Holophrya</v>
      </c>
      <c r="E1180" s="1" t="str">
        <f>TRIM(CONCATENATE([1]Лист1!E1183," ",[1]Лист1!F1183))</f>
        <v>Holophrya alveolata</v>
      </c>
      <c r="F1180">
        <f>SIGN(SUM([1]Лист1!CB1183,[1]Лист1!DV1183))</f>
        <v>0</v>
      </c>
      <c r="G1180">
        <f>SIGN(SUM([1]Лист1!EZ1183,[1]Лист1!FB1183))</f>
        <v>0</v>
      </c>
      <c r="H1180">
        <f>SIGN(SUM([1]Лист1!FA1183,[1]Лист1!FU1183))</f>
        <v>0</v>
      </c>
      <c r="I1180">
        <f>SIGN(SUM([1]Лист1!FC1183))</f>
        <v>0</v>
      </c>
      <c r="J1180">
        <f>SIGN(SUM([1]Лист1!BL1183:CA1183))</f>
        <v>0</v>
      </c>
      <c r="K1180">
        <f>SIGN(SUM([1]Лист1!AR1183:BK1183))</f>
        <v>0</v>
      </c>
      <c r="L1180">
        <f>SIGN(SUM([1]Лист1!AM1183:AQ1183))</f>
        <v>1</v>
      </c>
      <c r="M1180">
        <f>SIGN(SUM([1]Лист1!CS1183:DK1183))</f>
        <v>0</v>
      </c>
      <c r="N1180">
        <f>SIGN(SUM([1]Лист1!CC1183:CK1183,[1]Лист1!CR1183))</f>
        <v>0</v>
      </c>
      <c r="O1180">
        <f>SIGN(SUM([1]Лист1!U1183:AL1183))</f>
        <v>0</v>
      </c>
      <c r="P1180">
        <f>SIGN(SUM([1]Лист1!DW1183))</f>
        <v>0</v>
      </c>
      <c r="Q1180">
        <f>SIGN(SUM([1]Лист1!EA1183:EG1183))</f>
        <v>0</v>
      </c>
      <c r="R1180">
        <f>SIGN(SUM([1]Лист1!CL1183:CQ1183))</f>
        <v>1</v>
      </c>
      <c r="S1180">
        <f>SIGN(SUM([1]Лист1!ER1183))</f>
        <v>0</v>
      </c>
      <c r="T1180">
        <f>SIGN(SUM([1]Лист1!EJ1183,[1]Лист1!EK1183,[1]Лист1!EN1183,[1]Лист1!EQ1183,[1]Лист1!ES1183))</f>
        <v>0</v>
      </c>
      <c r="U1180">
        <f>SIGN(SUM([1]Лист1!DX1183:DY1183,[1]Лист1!EH1183))</f>
        <v>0</v>
      </c>
      <c r="V1180">
        <f>SIGN(SUM([1]Лист1!DZ1183,[1]Лист1!EO1183,[1]Лист1!EM1183))</f>
        <v>0</v>
      </c>
      <c r="W1180">
        <f>SIGN(SUM([1]Лист1!DL1183:DT1183))</f>
        <v>0</v>
      </c>
      <c r="X1180">
        <f>SIGN(SUM([1]Лист1!EI1183,[1]Лист1!EL1183,[1]Лист1!EP1183,[1]Лист1!EU1183:EV1183))</f>
        <v>0</v>
      </c>
      <c r="Y1180">
        <f>SIGN(SUM([1]Лист1!DU1183,[1]Лист1!ET1183))</f>
        <v>0</v>
      </c>
      <c r="Z1180">
        <f>SIGN(SUM([1]Лист1!EW1183:EY1183))</f>
        <v>0</v>
      </c>
    </row>
    <row r="1181" spans="1:26" x14ac:dyDescent="0.3">
      <c r="A1181" s="1" t="str">
        <f>[1]Лист1!B1184</f>
        <v>Prostomatea</v>
      </c>
      <c r="B1181" s="1" t="str">
        <f>[1]Лист1!C1184</f>
        <v>Prorodontida</v>
      </c>
      <c r="C1181" s="1" t="str">
        <f>[1]Лист1!D1184</f>
        <v>Holophryidae</v>
      </c>
      <c r="D1181" s="1" t="str">
        <f>TRIM([1]Лист1!E1184)</f>
        <v>Holophrya</v>
      </c>
      <c r="E1181" s="1" t="str">
        <f>TRIM(CONCATENATE([1]Лист1!E1184," ",[1]Лист1!F1184))</f>
        <v>Holophrya biconica</v>
      </c>
      <c r="F1181">
        <f>SIGN(SUM([1]Лист1!CB1184,[1]Лист1!DV1184))</f>
        <v>0</v>
      </c>
      <c r="G1181">
        <f>SIGN(SUM([1]Лист1!EZ1184,[1]Лист1!FB1184))</f>
        <v>1</v>
      </c>
      <c r="H1181">
        <f>SIGN(SUM([1]Лист1!FA1184,[1]Лист1!FU1184))</f>
        <v>1</v>
      </c>
      <c r="I1181">
        <f>SIGN(SUM([1]Лист1!FC1184))</f>
        <v>0</v>
      </c>
      <c r="J1181">
        <f>SIGN(SUM([1]Лист1!BL1184:CA1184))</f>
        <v>1</v>
      </c>
      <c r="K1181">
        <f>SIGN(SUM([1]Лист1!AR1184:BK1184))</f>
        <v>1</v>
      </c>
      <c r="L1181">
        <f>SIGN(SUM([1]Лист1!AM1184:AQ1184))</f>
        <v>1</v>
      </c>
      <c r="M1181">
        <f>SIGN(SUM([1]Лист1!CS1184:DK1184))</f>
        <v>0</v>
      </c>
      <c r="N1181">
        <f>SIGN(SUM([1]Лист1!CC1184:CK1184,[1]Лист1!CR1184))</f>
        <v>0</v>
      </c>
      <c r="O1181">
        <f>SIGN(SUM([1]Лист1!U1184:AL1184))</f>
        <v>1</v>
      </c>
      <c r="P1181">
        <f>SIGN(SUM([1]Лист1!DW1184))</f>
        <v>0</v>
      </c>
      <c r="Q1181">
        <f>SIGN(SUM([1]Лист1!EA1184:EG1184))</f>
        <v>0</v>
      </c>
      <c r="R1181">
        <f>SIGN(SUM([1]Лист1!CL1184:CQ1184))</f>
        <v>0</v>
      </c>
      <c r="S1181">
        <f>SIGN(SUM([1]Лист1!ER1184))</f>
        <v>0</v>
      </c>
      <c r="T1181">
        <f>SIGN(SUM([1]Лист1!EJ1184,[1]Лист1!EK1184,[1]Лист1!EN1184,[1]Лист1!EQ1184,[1]Лист1!ES1184))</f>
        <v>0</v>
      </c>
      <c r="U1181">
        <f>SIGN(SUM([1]Лист1!DX1184:DY1184,[1]Лист1!EH1184))</f>
        <v>0</v>
      </c>
      <c r="V1181">
        <f>SIGN(SUM([1]Лист1!DZ1184,[1]Лист1!EO1184,[1]Лист1!EM1184))</f>
        <v>0</v>
      </c>
      <c r="W1181">
        <f>SIGN(SUM([1]Лист1!DL1184:DT1184))</f>
        <v>0</v>
      </c>
      <c r="X1181">
        <f>SIGN(SUM([1]Лист1!EI1184,[1]Лист1!EL1184,[1]Лист1!EP1184,[1]Лист1!EU1184:EV1184))</f>
        <v>0</v>
      </c>
      <c r="Y1181">
        <f>SIGN(SUM([1]Лист1!DU1184,[1]Лист1!ET1184))</f>
        <v>0</v>
      </c>
      <c r="Z1181">
        <f>SIGN(SUM([1]Лист1!EW1184:EY1184))</f>
        <v>1</v>
      </c>
    </row>
    <row r="1182" spans="1:26" x14ac:dyDescent="0.3">
      <c r="A1182" s="1" t="str">
        <f>[1]Лист1!B1185</f>
        <v>Prostomatea</v>
      </c>
      <c r="B1182" s="1" t="str">
        <f>[1]Лист1!C1185</f>
        <v>Prorodontida</v>
      </c>
      <c r="C1182" s="1" t="str">
        <f>[1]Лист1!D1185</f>
        <v>Holophryidae</v>
      </c>
      <c r="D1182" s="1" t="str">
        <f>TRIM([1]Лист1!E1185)</f>
        <v>Holophrya</v>
      </c>
      <c r="E1182" s="1" t="str">
        <f>TRIM(CONCATENATE([1]Лист1!E1185," ",[1]Лист1!F1185))</f>
        <v>Holophrya caspica</v>
      </c>
      <c r="F1182">
        <f>SIGN(SUM([1]Лист1!CB1185,[1]Лист1!DV1185))</f>
        <v>0</v>
      </c>
      <c r="G1182">
        <f>SIGN(SUM([1]Лист1!EZ1185,[1]Лист1!FB1185))</f>
        <v>0</v>
      </c>
      <c r="H1182">
        <f>SIGN(SUM([1]Лист1!FA1185,[1]Лист1!FU1185))</f>
        <v>0</v>
      </c>
      <c r="I1182">
        <f>SIGN(SUM([1]Лист1!FC1185))</f>
        <v>0</v>
      </c>
      <c r="J1182">
        <f>SIGN(SUM([1]Лист1!BL1185:CA1185))</f>
        <v>0</v>
      </c>
      <c r="K1182">
        <f>SIGN(SUM([1]Лист1!AR1185:BK1185))</f>
        <v>0</v>
      </c>
      <c r="L1182">
        <f>SIGN(SUM([1]Лист1!AM1185:AQ1185))</f>
        <v>0</v>
      </c>
      <c r="M1182">
        <f>SIGN(SUM([1]Лист1!CS1185:DK1185))</f>
        <v>0</v>
      </c>
      <c r="N1182">
        <f>SIGN(SUM([1]Лист1!CC1185:CK1185,[1]Лист1!CR1185))</f>
        <v>0</v>
      </c>
      <c r="O1182">
        <f>SIGN(SUM([1]Лист1!U1185:AL1185))</f>
        <v>0</v>
      </c>
      <c r="P1182">
        <f>SIGN(SUM([1]Лист1!DW1185))</f>
        <v>0</v>
      </c>
      <c r="Q1182">
        <f>SIGN(SUM([1]Лист1!EA1185:EG1185))</f>
        <v>0</v>
      </c>
      <c r="R1182">
        <f>SIGN(SUM([1]Лист1!CL1185:CQ1185))</f>
        <v>0</v>
      </c>
      <c r="S1182">
        <f>SIGN(SUM([1]Лист1!ER1185))</f>
        <v>0</v>
      </c>
      <c r="T1182">
        <f>SIGN(SUM([1]Лист1!EJ1185,[1]Лист1!EK1185,[1]Лист1!EN1185,[1]Лист1!EQ1185,[1]Лист1!ES1185))</f>
        <v>0</v>
      </c>
      <c r="U1182">
        <f>SIGN(SUM([1]Лист1!DX1185:DY1185,[1]Лист1!EH1185))</f>
        <v>0</v>
      </c>
      <c r="V1182">
        <f>SIGN(SUM([1]Лист1!DZ1185,[1]Лист1!EO1185,[1]Лист1!EM1185))</f>
        <v>0</v>
      </c>
      <c r="W1182">
        <f>SIGN(SUM([1]Лист1!DL1185:DT1185))</f>
        <v>0</v>
      </c>
      <c r="X1182">
        <f>SIGN(SUM([1]Лист1!EI1185,[1]Лист1!EL1185,[1]Лист1!EP1185,[1]Лист1!EU1185:EV1185))</f>
        <v>0</v>
      </c>
      <c r="Y1182">
        <f>SIGN(SUM([1]Лист1!DU1185,[1]Лист1!ET1185))</f>
        <v>0</v>
      </c>
      <c r="Z1182">
        <f>SIGN(SUM([1]Лист1!EW1185:EY1185))</f>
        <v>0</v>
      </c>
    </row>
    <row r="1183" spans="1:26" x14ac:dyDescent="0.3">
      <c r="A1183" s="1" t="str">
        <f>[1]Лист1!B1186</f>
        <v>Prostomatea</v>
      </c>
      <c r="B1183" s="1" t="str">
        <f>[1]Лист1!C1186</f>
        <v>Prorodontida</v>
      </c>
      <c r="C1183" s="1" t="str">
        <f>[1]Лист1!D1186</f>
        <v>Holophryidae</v>
      </c>
      <c r="D1183" s="1" t="str">
        <f>TRIM([1]Лист1!E1186)</f>
        <v>Holophrya</v>
      </c>
      <c r="E1183" s="1" t="str">
        <f>TRIM(CONCATENATE([1]Лист1!E1186," ",[1]Лист1!F1186))</f>
        <v>Holophrya coronata</v>
      </c>
      <c r="F1183">
        <f>SIGN(SUM([1]Лист1!CB1186,[1]Лист1!DV1186))</f>
        <v>0</v>
      </c>
      <c r="G1183">
        <f>SIGN(SUM([1]Лист1!EZ1186,[1]Лист1!FB1186))</f>
        <v>1</v>
      </c>
      <c r="H1183">
        <f>SIGN(SUM([1]Лист1!FA1186,[1]Лист1!FU1186))</f>
        <v>1</v>
      </c>
      <c r="I1183">
        <f>SIGN(SUM([1]Лист1!FC1186))</f>
        <v>0</v>
      </c>
      <c r="J1183">
        <f>SIGN(SUM([1]Лист1!BL1186:CA1186))</f>
        <v>1</v>
      </c>
      <c r="K1183">
        <f>SIGN(SUM([1]Лист1!AR1186:BK1186))</f>
        <v>0</v>
      </c>
      <c r="L1183">
        <f>SIGN(SUM([1]Лист1!AM1186:AQ1186))</f>
        <v>1</v>
      </c>
      <c r="M1183">
        <f>SIGN(SUM([1]Лист1!CS1186:DK1186))</f>
        <v>1</v>
      </c>
      <c r="N1183">
        <f>SIGN(SUM([1]Лист1!CC1186:CK1186,[1]Лист1!CR1186))</f>
        <v>1</v>
      </c>
      <c r="O1183">
        <f>SIGN(SUM([1]Лист1!U1186:AL1186))</f>
        <v>1</v>
      </c>
      <c r="P1183">
        <f>SIGN(SUM([1]Лист1!DW1186))</f>
        <v>0</v>
      </c>
      <c r="Q1183">
        <f>SIGN(SUM([1]Лист1!EA1186:EG1186))</f>
        <v>1</v>
      </c>
      <c r="R1183">
        <f>SIGN(SUM([1]Лист1!CL1186:CQ1186))</f>
        <v>1</v>
      </c>
      <c r="S1183">
        <f>SIGN(SUM([1]Лист1!ER1186))</f>
        <v>0</v>
      </c>
      <c r="T1183">
        <f>SIGN(SUM([1]Лист1!EJ1186,[1]Лист1!EK1186,[1]Лист1!EN1186,[1]Лист1!EQ1186,[1]Лист1!ES1186))</f>
        <v>0</v>
      </c>
      <c r="U1183">
        <f>SIGN(SUM([1]Лист1!DX1186:DY1186,[1]Лист1!EH1186))</f>
        <v>0</v>
      </c>
      <c r="V1183">
        <f>SIGN(SUM([1]Лист1!DZ1186,[1]Лист1!EO1186,[1]Лист1!EM1186))</f>
        <v>1</v>
      </c>
      <c r="W1183">
        <f>SIGN(SUM([1]Лист1!DL1186:DT1186))</f>
        <v>0</v>
      </c>
      <c r="X1183">
        <f>SIGN(SUM([1]Лист1!EI1186,[1]Лист1!EL1186,[1]Лист1!EP1186,[1]Лист1!EU1186:EV1186))</f>
        <v>0</v>
      </c>
      <c r="Y1183">
        <f>SIGN(SUM([1]Лист1!DU1186,[1]Лист1!ET1186))</f>
        <v>0</v>
      </c>
      <c r="Z1183">
        <f>SIGN(SUM([1]Лист1!EW1186:EY1186))</f>
        <v>1</v>
      </c>
    </row>
    <row r="1184" spans="1:26" x14ac:dyDescent="0.3">
      <c r="A1184" s="1" t="str">
        <f>[1]Лист1!B1187</f>
        <v>Prostomatea</v>
      </c>
      <c r="B1184" s="1" t="str">
        <f>[1]Лист1!C1187</f>
        <v>Prorodontida</v>
      </c>
      <c r="C1184" s="1" t="str">
        <f>[1]Лист1!D1187</f>
        <v>Holophryidae</v>
      </c>
      <c r="D1184" s="1" t="str">
        <f>TRIM([1]Лист1!E1187)</f>
        <v>Holophrya</v>
      </c>
      <c r="E1184" s="1" t="str">
        <f>TRIM(CONCATENATE([1]Лист1!E1187," ",[1]Лист1!F1187))</f>
        <v>Holophrya diaphanus</v>
      </c>
      <c r="F1184">
        <f>SIGN(SUM([1]Лист1!CB1187,[1]Лист1!DV1187))</f>
        <v>0</v>
      </c>
      <c r="G1184">
        <f>SIGN(SUM([1]Лист1!EZ1187,[1]Лист1!FB1187))</f>
        <v>0</v>
      </c>
      <c r="H1184">
        <f>SIGN(SUM([1]Лист1!FA1187,[1]Лист1!FU1187))</f>
        <v>0</v>
      </c>
      <c r="I1184">
        <f>SIGN(SUM([1]Лист1!FC1187))</f>
        <v>0</v>
      </c>
      <c r="J1184">
        <f>SIGN(SUM([1]Лист1!BL1187:CA1187))</f>
        <v>0</v>
      </c>
      <c r="K1184">
        <f>SIGN(SUM([1]Лист1!AR1187:BK1187))</f>
        <v>0</v>
      </c>
      <c r="L1184">
        <f>SIGN(SUM([1]Лист1!AM1187:AQ1187))</f>
        <v>0</v>
      </c>
      <c r="M1184">
        <f>SIGN(SUM([1]Лист1!CS1187:DK1187))</f>
        <v>1</v>
      </c>
      <c r="N1184">
        <f>SIGN(SUM([1]Лист1!CC1187:CK1187,[1]Лист1!CR1187))</f>
        <v>0</v>
      </c>
      <c r="O1184">
        <f>SIGN(SUM([1]Лист1!U1187:AL1187))</f>
        <v>0</v>
      </c>
      <c r="P1184">
        <f>SIGN(SUM([1]Лист1!DW1187))</f>
        <v>0</v>
      </c>
      <c r="Q1184">
        <f>SIGN(SUM([1]Лист1!EA1187:EG1187))</f>
        <v>0</v>
      </c>
      <c r="R1184">
        <f>SIGN(SUM([1]Лист1!CL1187:CQ1187))</f>
        <v>1</v>
      </c>
      <c r="S1184">
        <f>SIGN(SUM([1]Лист1!ER1187))</f>
        <v>0</v>
      </c>
      <c r="T1184">
        <f>SIGN(SUM([1]Лист1!EJ1187,[1]Лист1!EK1187,[1]Лист1!EN1187,[1]Лист1!EQ1187,[1]Лист1!ES1187))</f>
        <v>0</v>
      </c>
      <c r="U1184">
        <f>SIGN(SUM([1]Лист1!DX1187:DY1187,[1]Лист1!EH1187))</f>
        <v>0</v>
      </c>
      <c r="V1184">
        <f>SIGN(SUM([1]Лист1!DZ1187,[1]Лист1!EO1187,[1]Лист1!EM1187))</f>
        <v>1</v>
      </c>
      <c r="W1184">
        <f>SIGN(SUM([1]Лист1!DL1187:DT1187))</f>
        <v>0</v>
      </c>
      <c r="X1184">
        <f>SIGN(SUM([1]Лист1!EI1187,[1]Лист1!EL1187,[1]Лист1!EP1187,[1]Лист1!EU1187:EV1187))</f>
        <v>0</v>
      </c>
      <c r="Y1184">
        <f>SIGN(SUM([1]Лист1!DU1187,[1]Лист1!ET1187))</f>
        <v>0</v>
      </c>
      <c r="Z1184">
        <f>SIGN(SUM([1]Лист1!EW1187:EY1187))</f>
        <v>0</v>
      </c>
    </row>
    <row r="1185" spans="1:26" x14ac:dyDescent="0.3">
      <c r="A1185" s="1" t="str">
        <f>[1]Лист1!B1188</f>
        <v>Prostomatea</v>
      </c>
      <c r="B1185" s="1" t="str">
        <f>[1]Лист1!C1188</f>
        <v>Prorodontida</v>
      </c>
      <c r="C1185" s="1" t="str">
        <f>[1]Лист1!D1188</f>
        <v>Holophryidae</v>
      </c>
      <c r="D1185" s="1" t="str">
        <f>TRIM([1]Лист1!E1188)</f>
        <v>Holophrya</v>
      </c>
      <c r="E1185" s="1" t="str">
        <f>TRIM(CONCATENATE([1]Лист1!E1188," ",[1]Лист1!F1188))</f>
        <v>Holophrya discolor</v>
      </c>
      <c r="F1185">
        <f>SIGN(SUM([1]Лист1!CB1188,[1]Лист1!DV1188))</f>
        <v>1</v>
      </c>
      <c r="G1185">
        <f>SIGN(SUM([1]Лист1!EZ1188,[1]Лист1!FB1188))</f>
        <v>1</v>
      </c>
      <c r="H1185">
        <f>SIGN(SUM([1]Лист1!FA1188,[1]Лист1!FU1188))</f>
        <v>1</v>
      </c>
      <c r="I1185">
        <f>SIGN(SUM([1]Лист1!FC1188))</f>
        <v>1</v>
      </c>
      <c r="J1185">
        <f>SIGN(SUM([1]Лист1!BL1188:CA1188))</f>
        <v>1</v>
      </c>
      <c r="K1185">
        <f>SIGN(SUM([1]Лист1!AR1188:BK1188))</f>
        <v>1</v>
      </c>
      <c r="L1185">
        <f>SIGN(SUM([1]Лист1!AM1188:AQ1188))</f>
        <v>1</v>
      </c>
      <c r="M1185">
        <f>SIGN(SUM([1]Лист1!CS1188:DK1188))</f>
        <v>1</v>
      </c>
      <c r="N1185">
        <f>SIGN(SUM([1]Лист1!CC1188:CK1188,[1]Лист1!CR1188))</f>
        <v>1</v>
      </c>
      <c r="O1185">
        <f>SIGN(SUM([1]Лист1!U1188:AL1188))</f>
        <v>1</v>
      </c>
      <c r="P1185">
        <f>SIGN(SUM([1]Лист1!DW1188))</f>
        <v>0</v>
      </c>
      <c r="Q1185">
        <f>SIGN(SUM([1]Лист1!EA1188:EG1188))</f>
        <v>1</v>
      </c>
      <c r="R1185">
        <f>SIGN(SUM([1]Лист1!CL1188:CQ1188))</f>
        <v>1</v>
      </c>
      <c r="S1185">
        <f>SIGN(SUM([1]Лист1!ER1188))</f>
        <v>0</v>
      </c>
      <c r="T1185">
        <f>SIGN(SUM([1]Лист1!EJ1188,[1]Лист1!EK1188,[1]Лист1!EN1188,[1]Лист1!EQ1188,[1]Лист1!ES1188))</f>
        <v>0</v>
      </c>
      <c r="U1185">
        <f>SIGN(SUM([1]Лист1!DX1188:DY1188,[1]Лист1!EH1188))</f>
        <v>1</v>
      </c>
      <c r="V1185">
        <f>SIGN(SUM([1]Лист1!DZ1188,[1]Лист1!EO1188,[1]Лист1!EM1188))</f>
        <v>1</v>
      </c>
      <c r="W1185">
        <f>SIGN(SUM([1]Лист1!DL1188:DT1188))</f>
        <v>1</v>
      </c>
      <c r="X1185">
        <f>SIGN(SUM([1]Лист1!EI1188,[1]Лист1!EL1188,[1]Лист1!EP1188,[1]Лист1!EU1188:EV1188))</f>
        <v>1</v>
      </c>
      <c r="Y1185">
        <f>SIGN(SUM([1]Лист1!DU1188,[1]Лист1!ET1188))</f>
        <v>1</v>
      </c>
      <c r="Z1185">
        <f>SIGN(SUM([1]Лист1!EW1188:EY1188))</f>
        <v>1</v>
      </c>
    </row>
    <row r="1186" spans="1:26" x14ac:dyDescent="0.3">
      <c r="A1186" s="1" t="str">
        <f>[1]Лист1!B1189</f>
        <v>Prostomatea</v>
      </c>
      <c r="B1186" s="1" t="str">
        <f>[1]Лист1!C1189</f>
        <v>Prorodontida</v>
      </c>
      <c r="C1186" s="1" t="str">
        <f>[1]Лист1!D1189</f>
        <v>Holophryidae</v>
      </c>
      <c r="D1186" s="1" t="str">
        <f>TRIM([1]Лист1!E1189)</f>
        <v>Holophrya</v>
      </c>
      <c r="E1186" s="1" t="str">
        <f>TRIM(CONCATENATE([1]Лист1!E1189," ",[1]Лист1!F1189))</f>
        <v>Holophrya gelei</v>
      </c>
      <c r="F1186">
        <f>SIGN(SUM([1]Лист1!CB1189,[1]Лист1!DV1189))</f>
        <v>0</v>
      </c>
      <c r="G1186">
        <f>SIGN(SUM([1]Лист1!EZ1189,[1]Лист1!FB1189))</f>
        <v>0</v>
      </c>
      <c r="H1186">
        <f>SIGN(SUM([1]Лист1!FA1189,[1]Лист1!FU1189))</f>
        <v>0</v>
      </c>
      <c r="I1186">
        <f>SIGN(SUM([1]Лист1!FC1189))</f>
        <v>1</v>
      </c>
      <c r="J1186">
        <f>SIGN(SUM([1]Лист1!BL1189:CA1189))</f>
        <v>0</v>
      </c>
      <c r="K1186">
        <f>SIGN(SUM([1]Лист1!AR1189:BK1189))</f>
        <v>0</v>
      </c>
      <c r="L1186">
        <f>SIGN(SUM([1]Лист1!AM1189:AQ1189))</f>
        <v>0</v>
      </c>
      <c r="M1186">
        <f>SIGN(SUM([1]Лист1!CS1189:DK1189))</f>
        <v>1</v>
      </c>
      <c r="N1186">
        <f>SIGN(SUM([1]Лист1!CC1189:CK1189,[1]Лист1!CR1189))</f>
        <v>0</v>
      </c>
      <c r="O1186">
        <f>SIGN(SUM([1]Лист1!U1189:AL1189))</f>
        <v>1</v>
      </c>
      <c r="P1186">
        <f>SIGN(SUM([1]Лист1!DW1189))</f>
        <v>0</v>
      </c>
      <c r="Q1186">
        <f>SIGN(SUM([1]Лист1!EA1189:EG1189))</f>
        <v>0</v>
      </c>
      <c r="R1186">
        <f>SIGN(SUM([1]Лист1!CL1189:CQ1189))</f>
        <v>1</v>
      </c>
      <c r="S1186">
        <f>SIGN(SUM([1]Лист1!ER1189))</f>
        <v>0</v>
      </c>
      <c r="T1186">
        <f>SIGN(SUM([1]Лист1!EJ1189,[1]Лист1!EK1189,[1]Лист1!EN1189,[1]Лист1!EQ1189,[1]Лист1!ES1189))</f>
        <v>0</v>
      </c>
      <c r="U1186">
        <f>SIGN(SUM([1]Лист1!DX1189:DY1189,[1]Лист1!EH1189))</f>
        <v>0</v>
      </c>
      <c r="V1186">
        <f>SIGN(SUM([1]Лист1!DZ1189,[1]Лист1!EO1189,[1]Лист1!EM1189))</f>
        <v>1</v>
      </c>
      <c r="W1186">
        <f>SIGN(SUM([1]Лист1!DL1189:DT1189))</f>
        <v>0</v>
      </c>
      <c r="X1186">
        <f>SIGN(SUM([1]Лист1!EI1189,[1]Лист1!EL1189,[1]Лист1!EP1189,[1]Лист1!EU1189:EV1189))</f>
        <v>0</v>
      </c>
      <c r="Y1186">
        <f>SIGN(SUM([1]Лист1!DU1189,[1]Лист1!ET1189))</f>
        <v>0</v>
      </c>
      <c r="Z1186">
        <f>SIGN(SUM([1]Лист1!EW1189:EY1189))</f>
        <v>0</v>
      </c>
    </row>
    <row r="1187" spans="1:26" x14ac:dyDescent="0.3">
      <c r="A1187" s="1" t="str">
        <f>[1]Лист1!B1190</f>
        <v>Prostomatea</v>
      </c>
      <c r="B1187" s="1" t="str">
        <f>[1]Лист1!C1190</f>
        <v>Prorodontida</v>
      </c>
      <c r="C1187" s="1" t="str">
        <f>[1]Лист1!D1190</f>
        <v>Holophryidae</v>
      </c>
      <c r="D1187" s="1" t="str">
        <f>TRIM([1]Лист1!E1190)</f>
        <v>Holophrya</v>
      </c>
      <c r="E1187" s="1" t="str">
        <f>TRIM(CONCATENATE([1]Лист1!E1190," ",[1]Лист1!F1190))</f>
        <v>Holophrya lemani</v>
      </c>
      <c r="F1187">
        <f>SIGN(SUM([1]Лист1!CB1190,[1]Лист1!DV1190))</f>
        <v>0</v>
      </c>
      <c r="G1187">
        <f>SIGN(SUM([1]Лист1!EZ1190,[1]Лист1!FB1190))</f>
        <v>1</v>
      </c>
      <c r="H1187">
        <f>SIGN(SUM([1]Лист1!FA1190,[1]Лист1!FU1190))</f>
        <v>1</v>
      </c>
      <c r="I1187">
        <f>SIGN(SUM([1]Лист1!FC1190))</f>
        <v>0</v>
      </c>
      <c r="J1187">
        <f>SIGN(SUM([1]Лист1!BL1190:CA1190))</f>
        <v>1</v>
      </c>
      <c r="K1187">
        <f>SIGN(SUM([1]Лист1!AR1190:BK1190))</f>
        <v>0</v>
      </c>
      <c r="L1187">
        <f>SIGN(SUM([1]Лист1!AM1190:AQ1190))</f>
        <v>1</v>
      </c>
      <c r="M1187">
        <f>SIGN(SUM([1]Лист1!CS1190:DK1190))</f>
        <v>1</v>
      </c>
      <c r="N1187">
        <f>SIGN(SUM([1]Лист1!CC1190:CK1190,[1]Лист1!CR1190))</f>
        <v>1</v>
      </c>
      <c r="O1187">
        <f>SIGN(SUM([1]Лист1!U1190:AL1190))</f>
        <v>0</v>
      </c>
      <c r="P1187">
        <f>SIGN(SUM([1]Лист1!DW1190))</f>
        <v>0</v>
      </c>
      <c r="Q1187">
        <f>SIGN(SUM([1]Лист1!EA1190:EG1190))</f>
        <v>0</v>
      </c>
      <c r="R1187">
        <f>SIGN(SUM([1]Лист1!CL1190:CQ1190))</f>
        <v>1</v>
      </c>
      <c r="S1187">
        <f>SIGN(SUM([1]Лист1!ER1190))</f>
        <v>0</v>
      </c>
      <c r="T1187">
        <f>SIGN(SUM([1]Лист1!EJ1190,[1]Лист1!EK1190,[1]Лист1!EN1190,[1]Лист1!EQ1190,[1]Лист1!ES1190))</f>
        <v>0</v>
      </c>
      <c r="U1187">
        <f>SIGN(SUM([1]Лист1!DX1190:DY1190,[1]Лист1!EH1190))</f>
        <v>1</v>
      </c>
      <c r="V1187">
        <f>SIGN(SUM([1]Лист1!DZ1190,[1]Лист1!EO1190,[1]Лист1!EM1190))</f>
        <v>1</v>
      </c>
      <c r="W1187">
        <f>SIGN(SUM([1]Лист1!DL1190:DT1190))</f>
        <v>1</v>
      </c>
      <c r="X1187">
        <f>SIGN(SUM([1]Лист1!EI1190,[1]Лист1!EL1190,[1]Лист1!EP1190,[1]Лист1!EU1190:EV1190))</f>
        <v>0</v>
      </c>
      <c r="Y1187">
        <f>SIGN(SUM([1]Лист1!DU1190,[1]Лист1!ET1190))</f>
        <v>0</v>
      </c>
      <c r="Z1187">
        <f>SIGN(SUM([1]Лист1!EW1190:EY1190))</f>
        <v>1</v>
      </c>
    </row>
    <row r="1188" spans="1:26" x14ac:dyDescent="0.3">
      <c r="A1188" s="1" t="str">
        <f>[1]Лист1!B1191</f>
        <v>Prostomatea</v>
      </c>
      <c r="B1188" s="1" t="str">
        <f>[1]Лист1!C1191</f>
        <v>Prorodontida</v>
      </c>
      <c r="C1188" s="1" t="str">
        <f>[1]Лист1!D1191</f>
        <v>Holophryidae</v>
      </c>
      <c r="D1188" s="1" t="str">
        <f>TRIM([1]Лист1!E1191)</f>
        <v>Holophrya</v>
      </c>
      <c r="E1188" s="1" t="str">
        <f>TRIM(CONCATENATE([1]Лист1!E1191," ",[1]Лист1!F1191))</f>
        <v>Holophrya marina</v>
      </c>
      <c r="F1188">
        <f>SIGN(SUM([1]Лист1!CB1191,[1]Лист1!DV1191))</f>
        <v>0</v>
      </c>
      <c r="G1188">
        <f>SIGN(SUM([1]Лист1!EZ1191,[1]Лист1!FB1191))</f>
        <v>0</v>
      </c>
      <c r="H1188">
        <f>SIGN(SUM([1]Лист1!FA1191,[1]Лист1!FU1191))</f>
        <v>0</v>
      </c>
      <c r="I1188">
        <f>SIGN(SUM([1]Лист1!FC1191))</f>
        <v>0</v>
      </c>
      <c r="J1188">
        <f>SIGN(SUM([1]Лист1!BL1191:CA1191))</f>
        <v>0</v>
      </c>
      <c r="K1188">
        <f>SIGN(SUM([1]Лист1!AR1191:BK1191))</f>
        <v>0</v>
      </c>
      <c r="L1188">
        <f>SIGN(SUM([1]Лист1!AM1191:AQ1191))</f>
        <v>0</v>
      </c>
      <c r="M1188">
        <f>SIGN(SUM([1]Лист1!CS1191:DK1191))</f>
        <v>0</v>
      </c>
      <c r="N1188">
        <f>SIGN(SUM([1]Лист1!CC1191:CK1191,[1]Лист1!CR1191))</f>
        <v>1</v>
      </c>
      <c r="O1188">
        <f>SIGN(SUM([1]Лист1!U1191:AL1191))</f>
        <v>1</v>
      </c>
      <c r="P1188">
        <f>SIGN(SUM([1]Лист1!DW1191))</f>
        <v>0</v>
      </c>
      <c r="Q1188">
        <f>SIGN(SUM([1]Лист1!EA1191:EG1191))</f>
        <v>1</v>
      </c>
      <c r="R1188">
        <f>SIGN(SUM([1]Лист1!CL1191:CQ1191))</f>
        <v>0</v>
      </c>
      <c r="S1188">
        <f>SIGN(SUM([1]Лист1!ER1191))</f>
        <v>0</v>
      </c>
      <c r="T1188">
        <f>SIGN(SUM([1]Лист1!EJ1191,[1]Лист1!EK1191,[1]Лист1!EN1191,[1]Лист1!EQ1191,[1]Лист1!ES1191))</f>
        <v>0</v>
      </c>
      <c r="U1188">
        <f>SIGN(SUM([1]Лист1!DX1191:DY1191,[1]Лист1!EH1191))</f>
        <v>0</v>
      </c>
      <c r="V1188">
        <f>SIGN(SUM([1]Лист1!DZ1191,[1]Лист1!EO1191,[1]Лист1!EM1191))</f>
        <v>0</v>
      </c>
      <c r="W1188">
        <f>SIGN(SUM([1]Лист1!DL1191:DT1191))</f>
        <v>0</v>
      </c>
      <c r="X1188">
        <f>SIGN(SUM([1]Лист1!EI1191,[1]Лист1!EL1191,[1]Лист1!EP1191,[1]Лист1!EU1191:EV1191))</f>
        <v>0</v>
      </c>
      <c r="Y1188">
        <f>SIGN(SUM([1]Лист1!DU1191,[1]Лист1!ET1191))</f>
        <v>0</v>
      </c>
      <c r="Z1188">
        <f>SIGN(SUM([1]Лист1!EW1191:EY1191))</f>
        <v>0</v>
      </c>
    </row>
    <row r="1189" spans="1:26" x14ac:dyDescent="0.3">
      <c r="A1189" s="1" t="str">
        <f>[1]Лист1!B1192</f>
        <v>Prostomatea</v>
      </c>
      <c r="B1189" s="1" t="str">
        <f>[1]Лист1!C1192</f>
        <v>Prorodontida</v>
      </c>
      <c r="C1189" s="1" t="str">
        <f>[1]Лист1!D1192</f>
        <v>Holophryidae</v>
      </c>
      <c r="D1189" s="1" t="str">
        <f>TRIM([1]Лист1!E1192)</f>
        <v>Holophrya</v>
      </c>
      <c r="E1189" s="1" t="str">
        <f>TRIM(CONCATENATE([1]Лист1!E1192," ",[1]Лист1!F1192))</f>
        <v>Holophrya nigricans</v>
      </c>
      <c r="F1189">
        <f>SIGN(SUM([1]Лист1!CB1192,[1]Лист1!DV1192))</f>
        <v>1</v>
      </c>
      <c r="G1189">
        <f>SIGN(SUM([1]Лист1!EZ1192,[1]Лист1!FB1192))</f>
        <v>1</v>
      </c>
      <c r="H1189">
        <f>SIGN(SUM([1]Лист1!FA1192,[1]Лист1!FU1192))</f>
        <v>0</v>
      </c>
      <c r="I1189">
        <f>SIGN(SUM([1]Лист1!FC1192))</f>
        <v>0</v>
      </c>
      <c r="J1189">
        <f>SIGN(SUM([1]Лист1!BL1192:CA1192))</f>
        <v>0</v>
      </c>
      <c r="K1189">
        <f>SIGN(SUM([1]Лист1!AR1192:BK1192))</f>
        <v>1</v>
      </c>
      <c r="L1189">
        <f>SIGN(SUM([1]Лист1!AM1192:AQ1192))</f>
        <v>1</v>
      </c>
      <c r="M1189">
        <f>SIGN(SUM([1]Лист1!CS1192:DK1192))</f>
        <v>0</v>
      </c>
      <c r="N1189">
        <f>SIGN(SUM([1]Лист1!CC1192:CK1192,[1]Лист1!CR1192))</f>
        <v>0</v>
      </c>
      <c r="O1189">
        <f>SIGN(SUM([1]Лист1!U1192:AL1192))</f>
        <v>1</v>
      </c>
      <c r="P1189">
        <f>SIGN(SUM([1]Лист1!DW1192))</f>
        <v>0</v>
      </c>
      <c r="Q1189">
        <f>SIGN(SUM([1]Лист1!EA1192:EG1192))</f>
        <v>1</v>
      </c>
      <c r="R1189">
        <f>SIGN(SUM([1]Лист1!CL1192:CQ1192))</f>
        <v>0</v>
      </c>
      <c r="S1189">
        <f>SIGN(SUM([1]Лист1!ER1192))</f>
        <v>0</v>
      </c>
      <c r="T1189">
        <f>SIGN(SUM([1]Лист1!EJ1192,[1]Лист1!EK1192,[1]Лист1!EN1192,[1]Лист1!EQ1192,[1]Лист1!ES1192))</f>
        <v>0</v>
      </c>
      <c r="U1189">
        <f>SIGN(SUM([1]Лист1!DX1192:DY1192,[1]Лист1!EH1192))</f>
        <v>0</v>
      </c>
      <c r="V1189">
        <f>SIGN(SUM([1]Лист1!DZ1192,[1]Лист1!EO1192,[1]Лист1!EM1192))</f>
        <v>0</v>
      </c>
      <c r="W1189">
        <f>SIGN(SUM([1]Лист1!DL1192:DT1192))</f>
        <v>1</v>
      </c>
      <c r="X1189">
        <f>SIGN(SUM([1]Лист1!EI1192,[1]Лист1!EL1192,[1]Лист1!EP1192,[1]Лист1!EU1192:EV1192))</f>
        <v>0</v>
      </c>
      <c r="Y1189">
        <f>SIGN(SUM([1]Лист1!DU1192,[1]Лист1!ET1192))</f>
        <v>0</v>
      </c>
      <c r="Z1189">
        <f>SIGN(SUM([1]Лист1!EW1192:EY1192))</f>
        <v>0</v>
      </c>
    </row>
    <row r="1190" spans="1:26" x14ac:dyDescent="0.3">
      <c r="A1190" s="1" t="str">
        <f>[1]Лист1!B1193</f>
        <v>Prostomatea</v>
      </c>
      <c r="B1190" s="1" t="str">
        <f>[1]Лист1!C1193</f>
        <v>Prorodontida</v>
      </c>
      <c r="C1190" s="1" t="str">
        <f>[1]Лист1!D1193</f>
        <v>Holophryidae</v>
      </c>
      <c r="D1190" s="1" t="str">
        <f>TRIM([1]Лист1!E1193)</f>
        <v>Holophrya</v>
      </c>
      <c r="E1190" s="1" t="str">
        <f>TRIM(CONCATENATE([1]Лист1!E1193," ",[1]Лист1!F1193))</f>
        <v>Holophrya oblonga</v>
      </c>
      <c r="F1190">
        <f>SIGN(SUM([1]Лист1!CB1193,[1]Лист1!DV1193))</f>
        <v>0</v>
      </c>
      <c r="G1190">
        <f>SIGN(SUM([1]Лист1!EZ1193,[1]Лист1!FB1193))</f>
        <v>0</v>
      </c>
      <c r="H1190">
        <f>SIGN(SUM([1]Лист1!FA1193,[1]Лист1!FU1193))</f>
        <v>1</v>
      </c>
      <c r="I1190">
        <f>SIGN(SUM([1]Лист1!FC1193))</f>
        <v>0</v>
      </c>
      <c r="J1190">
        <f>SIGN(SUM([1]Лист1!BL1193:CA1193))</f>
        <v>1</v>
      </c>
      <c r="K1190">
        <f>SIGN(SUM([1]Лист1!AR1193:BK1193))</f>
        <v>0</v>
      </c>
      <c r="L1190">
        <f>SIGN(SUM([1]Лист1!AM1193:AQ1193))</f>
        <v>0</v>
      </c>
      <c r="M1190">
        <f>SIGN(SUM([1]Лист1!CS1193:DK1193))</f>
        <v>1</v>
      </c>
      <c r="N1190">
        <f>SIGN(SUM([1]Лист1!CC1193:CK1193,[1]Лист1!CR1193))</f>
        <v>0</v>
      </c>
      <c r="O1190">
        <f>SIGN(SUM([1]Лист1!U1193:AL1193))</f>
        <v>1</v>
      </c>
      <c r="P1190">
        <f>SIGN(SUM([1]Лист1!DW1193))</f>
        <v>0</v>
      </c>
      <c r="Q1190">
        <f>SIGN(SUM([1]Лист1!EA1193:EG1193))</f>
        <v>1</v>
      </c>
      <c r="R1190">
        <f>SIGN(SUM([1]Лист1!CL1193:CQ1193))</f>
        <v>1</v>
      </c>
      <c r="S1190">
        <f>SIGN(SUM([1]Лист1!ER1193))</f>
        <v>0</v>
      </c>
      <c r="T1190">
        <f>SIGN(SUM([1]Лист1!EJ1193,[1]Лист1!EK1193,[1]Лист1!EN1193,[1]Лист1!EQ1193,[1]Лист1!ES1193))</f>
        <v>0</v>
      </c>
      <c r="U1190">
        <f>SIGN(SUM([1]Лист1!DX1193:DY1193,[1]Лист1!EH1193))</f>
        <v>0</v>
      </c>
      <c r="V1190">
        <f>SIGN(SUM([1]Лист1!DZ1193,[1]Лист1!EO1193,[1]Лист1!EM1193))</f>
        <v>0</v>
      </c>
      <c r="W1190">
        <f>SIGN(SUM([1]Лист1!DL1193:DT1193))</f>
        <v>0</v>
      </c>
      <c r="X1190">
        <f>SIGN(SUM([1]Лист1!EI1193,[1]Лист1!EL1193,[1]Лист1!EP1193,[1]Лист1!EU1193:EV1193))</f>
        <v>0</v>
      </c>
      <c r="Y1190">
        <f>SIGN(SUM([1]Лист1!DU1193,[1]Лист1!ET1193))</f>
        <v>0</v>
      </c>
      <c r="Z1190">
        <f>SIGN(SUM([1]Лист1!EW1193:EY1193))</f>
        <v>0</v>
      </c>
    </row>
    <row r="1191" spans="1:26" x14ac:dyDescent="0.3">
      <c r="A1191" s="1" t="str">
        <f>[1]Лист1!B1194</f>
        <v>Prostomatea</v>
      </c>
      <c r="B1191" s="1" t="str">
        <f>[1]Лист1!C1194</f>
        <v>Prorodontida</v>
      </c>
      <c r="C1191" s="1" t="str">
        <f>[1]Лист1!D1194</f>
        <v>Holophryidae</v>
      </c>
      <c r="D1191" s="1" t="str">
        <f>TRIM([1]Лист1!E1194)</f>
        <v>Holophrya</v>
      </c>
      <c r="E1191" s="1" t="str">
        <f>TRIM(CONCATENATE([1]Лист1!E1194," ",[1]Лист1!F1194))</f>
        <v>Holophrya portaransasii</v>
      </c>
      <c r="F1191">
        <f>SIGN(SUM([1]Лист1!CB1194,[1]Лист1!DV1194))</f>
        <v>0</v>
      </c>
      <c r="G1191">
        <f>SIGN(SUM([1]Лист1!EZ1194,[1]Лист1!FB1194))</f>
        <v>0</v>
      </c>
      <c r="H1191">
        <f>SIGN(SUM([1]Лист1!FA1194,[1]Лист1!FU1194))</f>
        <v>0</v>
      </c>
      <c r="I1191">
        <f>SIGN(SUM([1]Лист1!FC1194))</f>
        <v>0</v>
      </c>
      <c r="J1191">
        <f>SIGN(SUM([1]Лист1!BL1194:CA1194))</f>
        <v>0</v>
      </c>
      <c r="K1191">
        <f>SIGN(SUM([1]Лист1!AR1194:BK1194))</f>
        <v>0</v>
      </c>
      <c r="L1191">
        <f>SIGN(SUM([1]Лист1!AM1194:AQ1194))</f>
        <v>0</v>
      </c>
      <c r="M1191">
        <f>SIGN(SUM([1]Лист1!CS1194:DK1194))</f>
        <v>0</v>
      </c>
      <c r="N1191">
        <f>SIGN(SUM([1]Лист1!CC1194:CK1194,[1]Лист1!CR1194))</f>
        <v>0</v>
      </c>
      <c r="O1191">
        <f>SIGN(SUM([1]Лист1!U1194:AL1194))</f>
        <v>0</v>
      </c>
      <c r="P1191">
        <f>SIGN(SUM([1]Лист1!DW1194))</f>
        <v>0</v>
      </c>
      <c r="Q1191">
        <f>SIGN(SUM([1]Лист1!EA1194:EG1194))</f>
        <v>0</v>
      </c>
      <c r="R1191">
        <f>SIGN(SUM([1]Лист1!CL1194:CQ1194))</f>
        <v>1</v>
      </c>
      <c r="S1191">
        <f>SIGN(SUM([1]Лист1!ER1194))</f>
        <v>0</v>
      </c>
      <c r="T1191">
        <f>SIGN(SUM([1]Лист1!EJ1194,[1]Лист1!EK1194,[1]Лист1!EN1194,[1]Лист1!EQ1194,[1]Лист1!ES1194))</f>
        <v>0</v>
      </c>
      <c r="U1191">
        <f>SIGN(SUM([1]Лист1!DX1194:DY1194,[1]Лист1!EH1194))</f>
        <v>0</v>
      </c>
      <c r="V1191">
        <f>SIGN(SUM([1]Лист1!DZ1194,[1]Лист1!EO1194,[1]Лист1!EM1194))</f>
        <v>0</v>
      </c>
      <c r="W1191">
        <f>SIGN(SUM([1]Лист1!DL1194:DT1194))</f>
        <v>0</v>
      </c>
      <c r="X1191">
        <f>SIGN(SUM([1]Лист1!EI1194,[1]Лист1!EL1194,[1]Лист1!EP1194,[1]Лист1!EU1194:EV1194))</f>
        <v>0</v>
      </c>
      <c r="Y1191">
        <f>SIGN(SUM([1]Лист1!DU1194,[1]Лист1!ET1194))</f>
        <v>0</v>
      </c>
      <c r="Z1191">
        <f>SIGN(SUM([1]Лист1!EW1194:EY1194))</f>
        <v>0</v>
      </c>
    </row>
    <row r="1192" spans="1:26" x14ac:dyDescent="0.3">
      <c r="A1192" s="1" t="str">
        <f>[1]Лист1!B1195</f>
        <v>Prostomatea</v>
      </c>
      <c r="B1192" s="1" t="str">
        <f>[1]Лист1!C1195</f>
        <v>Prorodontida</v>
      </c>
      <c r="C1192" s="1" t="str">
        <f>[1]Лист1!D1195</f>
        <v>Holophryidae</v>
      </c>
      <c r="D1192" s="1" t="str">
        <f>TRIM([1]Лист1!E1195)</f>
        <v>Holophrya</v>
      </c>
      <c r="E1192" s="1" t="str">
        <f>TRIM(CONCATENATE([1]Лист1!E1195," ",[1]Лист1!F1195))</f>
        <v>Holophrya simplex</v>
      </c>
      <c r="F1192">
        <f>SIGN(SUM([1]Лист1!CB1195,[1]Лист1!DV1195))</f>
        <v>1</v>
      </c>
      <c r="G1192">
        <f>SIGN(SUM([1]Лист1!EZ1195,[1]Лист1!FB1195))</f>
        <v>1</v>
      </c>
      <c r="H1192">
        <f>SIGN(SUM([1]Лист1!FA1195,[1]Лист1!FU1195))</f>
        <v>0</v>
      </c>
      <c r="I1192">
        <f>SIGN(SUM([1]Лист1!FC1195))</f>
        <v>0</v>
      </c>
      <c r="J1192">
        <f>SIGN(SUM([1]Лист1!BL1195:CA1195))</f>
        <v>0</v>
      </c>
      <c r="K1192">
        <f>SIGN(SUM([1]Лист1!AR1195:BK1195))</f>
        <v>1</v>
      </c>
      <c r="L1192">
        <f>SIGN(SUM([1]Лист1!AM1195:AQ1195))</f>
        <v>1</v>
      </c>
      <c r="M1192">
        <f>SIGN(SUM([1]Лист1!CS1195:DK1195))</f>
        <v>0</v>
      </c>
      <c r="N1192">
        <f>SIGN(SUM([1]Лист1!CC1195:CK1195,[1]Лист1!CR1195))</f>
        <v>1</v>
      </c>
      <c r="O1192">
        <f>SIGN(SUM([1]Лист1!U1195:AL1195))</f>
        <v>1</v>
      </c>
      <c r="P1192">
        <f>SIGN(SUM([1]Лист1!DW1195))</f>
        <v>0</v>
      </c>
      <c r="Q1192">
        <f>SIGN(SUM([1]Лист1!EA1195:EG1195))</f>
        <v>1</v>
      </c>
      <c r="R1192">
        <f>SIGN(SUM([1]Лист1!CL1195:CQ1195))</f>
        <v>1</v>
      </c>
      <c r="S1192">
        <f>SIGN(SUM([1]Лист1!ER1195))</f>
        <v>0</v>
      </c>
      <c r="T1192">
        <f>SIGN(SUM([1]Лист1!EJ1195,[1]Лист1!EK1195,[1]Лист1!EN1195,[1]Лист1!EQ1195,[1]Лист1!ES1195))</f>
        <v>0</v>
      </c>
      <c r="U1192">
        <f>SIGN(SUM([1]Лист1!DX1195:DY1195,[1]Лист1!EH1195))</f>
        <v>1</v>
      </c>
      <c r="V1192">
        <f>SIGN(SUM([1]Лист1!DZ1195,[1]Лист1!EO1195,[1]Лист1!EM1195))</f>
        <v>1</v>
      </c>
      <c r="W1192">
        <f>SIGN(SUM([1]Лист1!DL1195:DT1195))</f>
        <v>1</v>
      </c>
      <c r="X1192">
        <f>SIGN(SUM([1]Лист1!EI1195,[1]Лист1!EL1195,[1]Лист1!EP1195,[1]Лист1!EU1195:EV1195))</f>
        <v>1</v>
      </c>
      <c r="Y1192">
        <f>SIGN(SUM([1]Лист1!DU1195,[1]Лист1!ET1195))</f>
        <v>0</v>
      </c>
      <c r="Z1192">
        <f>SIGN(SUM([1]Лист1!EW1195:EY1195))</f>
        <v>0</v>
      </c>
    </row>
    <row r="1193" spans="1:26" x14ac:dyDescent="0.3">
      <c r="A1193" s="1" t="str">
        <f>[1]Лист1!B1196</f>
        <v>Prostomatea</v>
      </c>
      <c r="B1193" s="1" t="str">
        <f>[1]Лист1!C1196</f>
        <v>Prorodontida</v>
      </c>
      <c r="C1193" s="1" t="str">
        <f>[1]Лист1!D1196</f>
        <v>Holophryidae</v>
      </c>
      <c r="D1193" s="1" t="str">
        <f>TRIM([1]Лист1!E1196)</f>
        <v>Holophrya</v>
      </c>
      <c r="E1193" s="1" t="str">
        <f>TRIM(CONCATENATE([1]Лист1!E1196," ",[1]Лист1!F1196))</f>
        <v>Holophrya sulcata</v>
      </c>
      <c r="F1193">
        <f>SIGN(SUM([1]Лист1!CB1196,[1]Лист1!DV1196))</f>
        <v>0</v>
      </c>
      <c r="G1193">
        <f>SIGN(SUM([1]Лист1!EZ1196,[1]Лист1!FB1196))</f>
        <v>1</v>
      </c>
      <c r="H1193">
        <f>SIGN(SUM([1]Лист1!FA1196,[1]Лист1!FU1196))</f>
        <v>1</v>
      </c>
      <c r="I1193">
        <f>SIGN(SUM([1]Лист1!FC1196))</f>
        <v>0</v>
      </c>
      <c r="J1193">
        <f>SIGN(SUM([1]Лист1!BL1196:CA1196))</f>
        <v>1</v>
      </c>
      <c r="K1193">
        <f>SIGN(SUM([1]Лист1!AR1196:BK1196))</f>
        <v>1</v>
      </c>
      <c r="L1193">
        <f>SIGN(SUM([1]Лист1!AM1196:AQ1196))</f>
        <v>1</v>
      </c>
      <c r="M1193">
        <f>SIGN(SUM([1]Лист1!CS1196:DK1196))</f>
        <v>0</v>
      </c>
      <c r="N1193">
        <f>SIGN(SUM([1]Лист1!CC1196:CK1196,[1]Лист1!CR1196))</f>
        <v>0</v>
      </c>
      <c r="O1193">
        <f>SIGN(SUM([1]Лист1!U1196:AL1196))</f>
        <v>0</v>
      </c>
      <c r="P1193">
        <f>SIGN(SUM([1]Лист1!DW1196))</f>
        <v>0</v>
      </c>
      <c r="Q1193">
        <f>SIGN(SUM([1]Лист1!EA1196:EG1196))</f>
        <v>1</v>
      </c>
      <c r="R1193">
        <f>SIGN(SUM([1]Лист1!CL1196:CQ1196))</f>
        <v>0</v>
      </c>
      <c r="S1193">
        <f>SIGN(SUM([1]Лист1!ER1196))</f>
        <v>0</v>
      </c>
      <c r="T1193">
        <f>SIGN(SUM([1]Лист1!EJ1196,[1]Лист1!EK1196,[1]Лист1!EN1196,[1]Лист1!EQ1196,[1]Лист1!ES1196))</f>
        <v>0</v>
      </c>
      <c r="U1193">
        <f>SIGN(SUM([1]Лист1!DX1196:DY1196,[1]Лист1!EH1196))</f>
        <v>0</v>
      </c>
      <c r="V1193">
        <f>SIGN(SUM([1]Лист1!DZ1196,[1]Лист1!EO1196,[1]Лист1!EM1196))</f>
        <v>0</v>
      </c>
      <c r="W1193">
        <f>SIGN(SUM([1]Лист1!DL1196:DT1196))</f>
        <v>0</v>
      </c>
      <c r="X1193">
        <f>SIGN(SUM([1]Лист1!EI1196,[1]Лист1!EL1196,[1]Лист1!EP1196,[1]Лист1!EU1196:EV1196))</f>
        <v>1</v>
      </c>
      <c r="Y1193">
        <f>SIGN(SUM([1]Лист1!DU1196,[1]Лист1!ET1196))</f>
        <v>0</v>
      </c>
      <c r="Z1193">
        <f>SIGN(SUM([1]Лист1!EW1196:EY1196))</f>
        <v>0</v>
      </c>
    </row>
    <row r="1194" spans="1:26" x14ac:dyDescent="0.3">
      <c r="A1194" s="1" t="str">
        <f>[1]Лист1!B1197</f>
        <v>Prostomatea</v>
      </c>
      <c r="B1194" s="1" t="str">
        <f>[1]Лист1!C1197</f>
        <v>Prorodontida</v>
      </c>
      <c r="C1194" s="1" t="str">
        <f>[1]Лист1!D1197</f>
        <v>Holophryidae</v>
      </c>
      <c r="D1194" s="1" t="str">
        <f>TRIM([1]Лист1!E1197)</f>
        <v>Holophrya</v>
      </c>
      <c r="E1194" s="1" t="str">
        <f>TRIM(CONCATENATE([1]Лист1!E1197," ",[1]Лист1!F1197))</f>
        <v>Holophrya tarda</v>
      </c>
      <c r="F1194">
        <f>SIGN(SUM([1]Лист1!CB1197,[1]Лист1!DV1197))</f>
        <v>0</v>
      </c>
      <c r="G1194">
        <f>SIGN(SUM([1]Лист1!EZ1197,[1]Лист1!FB1197))</f>
        <v>1</v>
      </c>
      <c r="H1194">
        <f>SIGN(SUM([1]Лист1!FA1197,[1]Лист1!FU1197))</f>
        <v>1</v>
      </c>
      <c r="I1194">
        <f>SIGN(SUM([1]Лист1!FC1197))</f>
        <v>0</v>
      </c>
      <c r="J1194">
        <f>SIGN(SUM([1]Лист1!BL1197:CA1197))</f>
        <v>1</v>
      </c>
      <c r="K1194">
        <f>SIGN(SUM([1]Лист1!AR1197:BK1197))</f>
        <v>1</v>
      </c>
      <c r="L1194">
        <f>SIGN(SUM([1]Лист1!AM1197:AQ1197))</f>
        <v>1</v>
      </c>
      <c r="M1194">
        <f>SIGN(SUM([1]Лист1!CS1197:DK1197))</f>
        <v>1</v>
      </c>
      <c r="N1194">
        <f>SIGN(SUM([1]Лист1!CC1197:CK1197,[1]Лист1!CR1197))</f>
        <v>0</v>
      </c>
      <c r="O1194">
        <f>SIGN(SUM([1]Лист1!U1197:AL1197))</f>
        <v>0</v>
      </c>
      <c r="P1194">
        <f>SIGN(SUM([1]Лист1!DW1197))</f>
        <v>0</v>
      </c>
      <c r="Q1194">
        <f>SIGN(SUM([1]Лист1!EA1197:EG1197))</f>
        <v>0</v>
      </c>
      <c r="R1194">
        <f>SIGN(SUM([1]Лист1!CL1197:CQ1197))</f>
        <v>0</v>
      </c>
      <c r="S1194">
        <f>SIGN(SUM([1]Лист1!ER1197))</f>
        <v>0</v>
      </c>
      <c r="T1194">
        <f>SIGN(SUM([1]Лист1!EJ1197,[1]Лист1!EK1197,[1]Лист1!EN1197,[1]Лист1!EQ1197,[1]Лист1!ES1197))</f>
        <v>0</v>
      </c>
      <c r="U1194">
        <f>SIGN(SUM([1]Лист1!DX1197:DY1197,[1]Лист1!EH1197))</f>
        <v>0</v>
      </c>
      <c r="V1194">
        <f>SIGN(SUM([1]Лист1!DZ1197,[1]Лист1!EO1197,[1]Лист1!EM1197))</f>
        <v>0</v>
      </c>
      <c r="W1194">
        <f>SIGN(SUM([1]Лист1!DL1197:DT1197))</f>
        <v>0</v>
      </c>
      <c r="X1194">
        <f>SIGN(SUM([1]Лист1!EI1197,[1]Лист1!EL1197,[1]Лист1!EP1197,[1]Лист1!EU1197:EV1197))</f>
        <v>0</v>
      </c>
      <c r="Y1194">
        <f>SIGN(SUM([1]Лист1!DU1197,[1]Лист1!ET1197))</f>
        <v>0</v>
      </c>
      <c r="Z1194">
        <f>SIGN(SUM([1]Лист1!EW1197:EY1197))</f>
        <v>0</v>
      </c>
    </row>
    <row r="1195" spans="1:26" x14ac:dyDescent="0.3">
      <c r="A1195" s="1" t="str">
        <f>[1]Лист1!B1198</f>
        <v>Prostomatea</v>
      </c>
      <c r="B1195" s="1" t="str">
        <f>[1]Лист1!C1198</f>
        <v>Prorodontida</v>
      </c>
      <c r="C1195" s="1" t="str">
        <f>[1]Лист1!D1198</f>
        <v>Holophryidae</v>
      </c>
      <c r="D1195" s="1" t="str">
        <f>TRIM([1]Лист1!E1198)</f>
        <v>Holophrya</v>
      </c>
      <c r="E1195" s="1" t="str">
        <f>TRIM(CONCATENATE([1]Лист1!E1198," ",[1]Лист1!F1198))</f>
        <v>Holophrya teres</v>
      </c>
      <c r="F1195">
        <f>SIGN(SUM([1]Лист1!CB1198,[1]Лист1!DV1198))</f>
        <v>0</v>
      </c>
      <c r="G1195">
        <f>SIGN(SUM([1]Лист1!EZ1198,[1]Лист1!FB1198))</f>
        <v>1</v>
      </c>
      <c r="H1195">
        <f>SIGN(SUM([1]Лист1!FA1198,[1]Лист1!FU1198))</f>
        <v>1</v>
      </c>
      <c r="I1195">
        <f>SIGN(SUM([1]Лист1!FC1198))</f>
        <v>1</v>
      </c>
      <c r="J1195">
        <f>SIGN(SUM([1]Лист1!BL1198:CA1198))</f>
        <v>1</v>
      </c>
      <c r="K1195">
        <f>SIGN(SUM([1]Лист1!AR1198:BK1198))</f>
        <v>1</v>
      </c>
      <c r="L1195">
        <f>SIGN(SUM([1]Лист1!AM1198:AQ1198))</f>
        <v>1</v>
      </c>
      <c r="M1195">
        <f>SIGN(SUM([1]Лист1!CS1198:DK1198))</f>
        <v>1</v>
      </c>
      <c r="N1195">
        <f>SIGN(SUM([1]Лист1!CC1198:CK1198,[1]Лист1!CR1198))</f>
        <v>1</v>
      </c>
      <c r="O1195">
        <f>SIGN(SUM([1]Лист1!U1198:AL1198))</f>
        <v>1</v>
      </c>
      <c r="P1195">
        <f>SIGN(SUM([1]Лист1!DW1198))</f>
        <v>0</v>
      </c>
      <c r="Q1195">
        <f>SIGN(SUM([1]Лист1!EA1198:EG1198))</f>
        <v>1</v>
      </c>
      <c r="R1195">
        <f>SIGN(SUM([1]Лист1!CL1198:CQ1198))</f>
        <v>0</v>
      </c>
      <c r="S1195">
        <f>SIGN(SUM([1]Лист1!ER1198))</f>
        <v>0</v>
      </c>
      <c r="T1195">
        <f>SIGN(SUM([1]Лист1!EJ1198,[1]Лист1!EK1198,[1]Лист1!EN1198,[1]Лист1!EQ1198,[1]Лист1!ES1198))</f>
        <v>0</v>
      </c>
      <c r="U1195">
        <f>SIGN(SUM([1]Лист1!DX1198:DY1198,[1]Лист1!EH1198))</f>
        <v>1</v>
      </c>
      <c r="V1195">
        <f>SIGN(SUM([1]Лист1!DZ1198,[1]Лист1!EO1198,[1]Лист1!EM1198))</f>
        <v>1</v>
      </c>
      <c r="W1195">
        <f>SIGN(SUM([1]Лист1!DL1198:DT1198))</f>
        <v>1</v>
      </c>
      <c r="X1195">
        <f>SIGN(SUM([1]Лист1!EI1198,[1]Лист1!EL1198,[1]Лист1!EP1198,[1]Лист1!EU1198:EV1198))</f>
        <v>1</v>
      </c>
      <c r="Y1195">
        <f>SIGN(SUM([1]Лист1!DU1198,[1]Лист1!ET1198))</f>
        <v>1</v>
      </c>
      <c r="Z1195">
        <f>SIGN(SUM([1]Лист1!EW1198:EY1198))</f>
        <v>1</v>
      </c>
    </row>
    <row r="1196" spans="1:26" x14ac:dyDescent="0.3">
      <c r="A1196" s="1" t="str">
        <f>[1]Лист1!B1199</f>
        <v>Prostomatea</v>
      </c>
      <c r="B1196" s="1" t="str">
        <f>[1]Лист1!C1199</f>
        <v>Prorodontida</v>
      </c>
      <c r="C1196" s="1" t="str">
        <f>[1]Лист1!D1199</f>
        <v>Holophryidae</v>
      </c>
      <c r="D1196" s="1" t="str">
        <f>TRIM([1]Лист1!E1199)</f>
        <v>Holophrya</v>
      </c>
      <c r="E1196" s="1" t="str">
        <f>TRIM(CONCATENATE([1]Лист1!E1199," ",[1]Лист1!F1199))</f>
        <v>Holophrya torquabilis</v>
      </c>
      <c r="F1196">
        <f>SIGN(SUM([1]Лист1!CB1199,[1]Лист1!DV1199))</f>
        <v>0</v>
      </c>
      <c r="G1196">
        <f>SIGN(SUM([1]Лист1!EZ1199,[1]Лист1!FB1199))</f>
        <v>0</v>
      </c>
      <c r="H1196">
        <f>SIGN(SUM([1]Лист1!FA1199,[1]Лист1!FU1199))</f>
        <v>0</v>
      </c>
      <c r="I1196">
        <f>SIGN(SUM([1]Лист1!FC1199))</f>
        <v>0</v>
      </c>
      <c r="J1196">
        <f>SIGN(SUM([1]Лист1!BL1199:CA1199))</f>
        <v>0</v>
      </c>
      <c r="K1196">
        <f>SIGN(SUM([1]Лист1!AR1199:BK1199))</f>
        <v>0</v>
      </c>
      <c r="L1196">
        <f>SIGN(SUM([1]Лист1!AM1199:AQ1199))</f>
        <v>0</v>
      </c>
      <c r="M1196">
        <f>SIGN(SUM([1]Лист1!CS1199:DK1199))</f>
        <v>0</v>
      </c>
      <c r="N1196">
        <f>SIGN(SUM([1]Лист1!CC1199:CK1199,[1]Лист1!CR1199))</f>
        <v>0</v>
      </c>
      <c r="O1196">
        <f>SIGN(SUM([1]Лист1!U1199:AL1199))</f>
        <v>0</v>
      </c>
      <c r="P1196">
        <f>SIGN(SUM([1]Лист1!DW1199))</f>
        <v>0</v>
      </c>
      <c r="Q1196">
        <f>SIGN(SUM([1]Лист1!EA1199:EG1199))</f>
        <v>0</v>
      </c>
      <c r="R1196">
        <f>SIGN(SUM([1]Лист1!CL1199:CQ1199))</f>
        <v>1</v>
      </c>
      <c r="S1196">
        <f>SIGN(SUM([1]Лист1!ER1199))</f>
        <v>0</v>
      </c>
      <c r="T1196">
        <f>SIGN(SUM([1]Лист1!EJ1199,[1]Лист1!EK1199,[1]Лист1!EN1199,[1]Лист1!EQ1199,[1]Лист1!ES1199))</f>
        <v>0</v>
      </c>
      <c r="U1196">
        <f>SIGN(SUM([1]Лист1!DX1199:DY1199,[1]Лист1!EH1199))</f>
        <v>0</v>
      </c>
      <c r="V1196">
        <f>SIGN(SUM([1]Лист1!DZ1199,[1]Лист1!EO1199,[1]Лист1!EM1199))</f>
        <v>0</v>
      </c>
      <c r="W1196">
        <f>SIGN(SUM([1]Лист1!DL1199:DT1199))</f>
        <v>0</v>
      </c>
      <c r="X1196">
        <f>SIGN(SUM([1]Лист1!EI1199,[1]Лист1!EL1199,[1]Лист1!EP1199,[1]Лист1!EU1199:EV1199))</f>
        <v>0</v>
      </c>
      <c r="Y1196">
        <f>SIGN(SUM([1]Лист1!DU1199,[1]Лист1!ET1199))</f>
        <v>0</v>
      </c>
      <c r="Z1196">
        <f>SIGN(SUM([1]Лист1!EW1199:EY1199))</f>
        <v>0</v>
      </c>
    </row>
    <row r="1197" spans="1:26" x14ac:dyDescent="0.3">
      <c r="A1197" s="1" t="str">
        <f>[1]Лист1!B1200</f>
        <v>Prostomatea</v>
      </c>
      <c r="B1197" s="1" t="str">
        <f>[1]Лист1!C1200</f>
        <v>Prorodontida</v>
      </c>
      <c r="C1197" s="1" t="str">
        <f>[1]Лист1!D1200</f>
        <v>Holophryidae</v>
      </c>
      <c r="D1197" s="1" t="str">
        <f>TRIM([1]Лист1!E1200)</f>
        <v>Holophrya</v>
      </c>
      <c r="E1197" s="1" t="str">
        <f>TRIM(CONCATENATE([1]Лист1!E1200," ",[1]Лист1!F1200))</f>
        <v>Holophrya vorax</v>
      </c>
      <c r="F1197">
        <f>SIGN(SUM([1]Лист1!CB1200,[1]Лист1!DV1200))</f>
        <v>0</v>
      </c>
      <c r="G1197">
        <f>SIGN(SUM([1]Лист1!EZ1200,[1]Лист1!FB1200))</f>
        <v>0</v>
      </c>
      <c r="H1197">
        <f>SIGN(SUM([1]Лист1!FA1200,[1]Лист1!FU1200))</f>
        <v>0</v>
      </c>
      <c r="I1197">
        <f>SIGN(SUM([1]Лист1!FC1200))</f>
        <v>0</v>
      </c>
      <c r="J1197">
        <f>SIGN(SUM([1]Лист1!BL1200:CA1200))</f>
        <v>0</v>
      </c>
      <c r="K1197">
        <f>SIGN(SUM([1]Лист1!AR1200:BK1200))</f>
        <v>0</v>
      </c>
      <c r="L1197">
        <f>SIGN(SUM([1]Лист1!AM1200:AQ1200))</f>
        <v>0</v>
      </c>
      <c r="M1197">
        <f>SIGN(SUM([1]Лист1!CS1200:DK1200))</f>
        <v>1</v>
      </c>
      <c r="N1197">
        <f>SIGN(SUM([1]Лист1!CC1200:CK1200,[1]Лист1!CR1200))</f>
        <v>0</v>
      </c>
      <c r="O1197">
        <f>SIGN(SUM([1]Лист1!U1200:AL1200))</f>
        <v>1</v>
      </c>
      <c r="P1197">
        <f>SIGN(SUM([1]Лист1!DW1200))</f>
        <v>0</v>
      </c>
      <c r="Q1197">
        <f>SIGN(SUM([1]Лист1!EA1200:EG1200))</f>
        <v>0</v>
      </c>
      <c r="R1197">
        <f>SIGN(SUM([1]Лист1!CL1200:CQ1200))</f>
        <v>0</v>
      </c>
      <c r="S1197">
        <f>SIGN(SUM([1]Лист1!ER1200))</f>
        <v>0</v>
      </c>
      <c r="T1197">
        <f>SIGN(SUM([1]Лист1!EJ1200,[1]Лист1!EK1200,[1]Лист1!EN1200,[1]Лист1!EQ1200,[1]Лист1!ES1200))</f>
        <v>0</v>
      </c>
      <c r="U1197">
        <f>SIGN(SUM([1]Лист1!DX1200:DY1200,[1]Лист1!EH1200))</f>
        <v>1</v>
      </c>
      <c r="V1197">
        <f>SIGN(SUM([1]Лист1!DZ1200,[1]Лист1!EO1200,[1]Лист1!EM1200))</f>
        <v>0</v>
      </c>
      <c r="W1197">
        <f>SIGN(SUM([1]Лист1!DL1200:DT1200))</f>
        <v>0</v>
      </c>
      <c r="X1197">
        <f>SIGN(SUM([1]Лист1!EI1200,[1]Лист1!EL1200,[1]Лист1!EP1200,[1]Лист1!EU1200:EV1200))</f>
        <v>0</v>
      </c>
      <c r="Y1197">
        <f>SIGN(SUM([1]Лист1!DU1200,[1]Лист1!ET1200))</f>
        <v>0</v>
      </c>
      <c r="Z1197">
        <f>SIGN(SUM([1]Лист1!EW1200:EY1200))</f>
        <v>0</v>
      </c>
    </row>
    <row r="1198" spans="1:26" x14ac:dyDescent="0.3">
      <c r="A1198" s="1" t="str">
        <f>[1]Лист1!B1201</f>
        <v>Prostomatea</v>
      </c>
      <c r="B1198" s="1" t="str">
        <f>[1]Лист1!C1201</f>
        <v>Prorodontida</v>
      </c>
      <c r="C1198" s="1" t="str">
        <f>[1]Лист1!D1201</f>
        <v>Placidae</v>
      </c>
      <c r="D1198" s="1" t="str">
        <f>TRIM([1]Лист1!E1201)</f>
        <v>Placus</v>
      </c>
      <c r="E1198" s="1" t="str">
        <f>TRIM(CONCATENATE([1]Лист1!E1201," ",[1]Лист1!F1201))</f>
        <v>Placus antarcticus</v>
      </c>
      <c r="F1198">
        <f>SIGN(SUM([1]Лист1!CB1201,[1]Лист1!DV1201))</f>
        <v>0</v>
      </c>
      <c r="G1198">
        <f>SIGN(SUM([1]Лист1!EZ1201,[1]Лист1!FB1201))</f>
        <v>0</v>
      </c>
      <c r="H1198">
        <f>SIGN(SUM([1]Лист1!FA1201,[1]Лист1!FU1201))</f>
        <v>0</v>
      </c>
      <c r="I1198">
        <f>SIGN(SUM([1]Лист1!FC1201))</f>
        <v>0</v>
      </c>
      <c r="J1198">
        <f>SIGN(SUM([1]Лист1!BL1201:CA1201))</f>
        <v>0</v>
      </c>
      <c r="K1198">
        <f>SIGN(SUM([1]Лист1!AR1201:BK1201))</f>
        <v>0</v>
      </c>
      <c r="L1198">
        <f>SIGN(SUM([1]Лист1!AM1201:AQ1201))</f>
        <v>0</v>
      </c>
      <c r="M1198">
        <f>SIGN(SUM([1]Лист1!CS1201:DK1201))</f>
        <v>0</v>
      </c>
      <c r="N1198">
        <f>SIGN(SUM([1]Лист1!CC1201:CK1201,[1]Лист1!CR1201))</f>
        <v>0</v>
      </c>
      <c r="O1198">
        <f>SIGN(SUM([1]Лист1!U1201:AL1201))</f>
        <v>0</v>
      </c>
      <c r="P1198">
        <f>SIGN(SUM([1]Лист1!DW1201))</f>
        <v>0</v>
      </c>
      <c r="Q1198">
        <f>SIGN(SUM([1]Лист1!EA1201:EG1201))</f>
        <v>0</v>
      </c>
      <c r="R1198">
        <f>SIGN(SUM([1]Лист1!CL1201:CQ1201))</f>
        <v>1</v>
      </c>
      <c r="S1198">
        <f>SIGN(SUM([1]Лист1!ER1201))</f>
        <v>0</v>
      </c>
      <c r="T1198">
        <f>SIGN(SUM([1]Лист1!EJ1201,[1]Лист1!EK1201,[1]Лист1!EN1201,[1]Лист1!EQ1201,[1]Лист1!ES1201))</f>
        <v>0</v>
      </c>
      <c r="U1198">
        <f>SIGN(SUM([1]Лист1!DX1201:DY1201,[1]Лист1!EH1201))</f>
        <v>0</v>
      </c>
      <c r="V1198">
        <f>SIGN(SUM([1]Лист1!DZ1201,[1]Лист1!EO1201,[1]Лист1!EM1201))</f>
        <v>0</v>
      </c>
      <c r="W1198">
        <f>SIGN(SUM([1]Лист1!DL1201:DT1201))</f>
        <v>0</v>
      </c>
      <c r="X1198">
        <f>SIGN(SUM([1]Лист1!EI1201,[1]Лист1!EL1201,[1]Лист1!EP1201,[1]Лист1!EU1201:EV1201))</f>
        <v>0</v>
      </c>
      <c r="Y1198">
        <f>SIGN(SUM([1]Лист1!DU1201,[1]Лист1!ET1201))</f>
        <v>1</v>
      </c>
      <c r="Z1198">
        <f>SIGN(SUM([1]Лист1!EW1201:EY1201))</f>
        <v>0</v>
      </c>
    </row>
    <row r="1199" spans="1:26" x14ac:dyDescent="0.3">
      <c r="A1199" s="1" t="str">
        <f>[1]Лист1!B1202</f>
        <v>Prostomatea</v>
      </c>
      <c r="B1199" s="1" t="str">
        <f>[1]Лист1!C1202</f>
        <v>Prorodontida</v>
      </c>
      <c r="C1199" s="1" t="str">
        <f>[1]Лист1!D1202</f>
        <v>Placidae</v>
      </c>
      <c r="D1199" s="1" t="str">
        <f>TRIM([1]Лист1!E1202)</f>
        <v>Placus</v>
      </c>
      <c r="E1199" s="1" t="str">
        <f>TRIM(CONCATENATE([1]Лист1!E1202," ",[1]Лист1!F1202))</f>
        <v>Placus ovum</v>
      </c>
      <c r="F1199">
        <f>SIGN(SUM([1]Лист1!CB1202,[1]Лист1!DV1202))</f>
        <v>0</v>
      </c>
      <c r="G1199">
        <f>SIGN(SUM([1]Лист1!EZ1202,[1]Лист1!FB1202))</f>
        <v>1</v>
      </c>
      <c r="H1199">
        <f>SIGN(SUM([1]Лист1!FA1202,[1]Лист1!FU1202))</f>
        <v>0</v>
      </c>
      <c r="I1199">
        <f>SIGN(SUM([1]Лист1!FC1202))</f>
        <v>0</v>
      </c>
      <c r="J1199">
        <f>SIGN(SUM([1]Лист1!BL1202:CA1202))</f>
        <v>0</v>
      </c>
      <c r="K1199">
        <f>SIGN(SUM([1]Лист1!AR1202:BK1202))</f>
        <v>0</v>
      </c>
      <c r="L1199">
        <f>SIGN(SUM([1]Лист1!AM1202:AQ1202))</f>
        <v>1</v>
      </c>
      <c r="M1199">
        <f>SIGN(SUM([1]Лист1!CS1202:DK1202))</f>
        <v>0</v>
      </c>
      <c r="N1199">
        <f>SIGN(SUM([1]Лист1!CC1202:CK1202,[1]Лист1!CR1202))</f>
        <v>0</v>
      </c>
      <c r="O1199">
        <f>SIGN(SUM([1]Лист1!U1202:AL1202))</f>
        <v>1</v>
      </c>
      <c r="P1199">
        <f>SIGN(SUM([1]Лист1!DW1202))</f>
        <v>0</v>
      </c>
      <c r="Q1199">
        <f>SIGN(SUM([1]Лист1!EA1202:EG1202))</f>
        <v>0</v>
      </c>
      <c r="R1199">
        <f>SIGN(SUM([1]Лист1!CL1202:CQ1202))</f>
        <v>0</v>
      </c>
      <c r="S1199">
        <f>SIGN(SUM([1]Лист1!ER1202))</f>
        <v>0</v>
      </c>
      <c r="T1199">
        <f>SIGN(SUM([1]Лист1!EJ1202,[1]Лист1!EK1202,[1]Лист1!EN1202,[1]Лист1!EQ1202,[1]Лист1!ES1202))</f>
        <v>0</v>
      </c>
      <c r="U1199">
        <f>SIGN(SUM([1]Лист1!DX1202:DY1202,[1]Лист1!EH1202))</f>
        <v>0</v>
      </c>
      <c r="V1199">
        <f>SIGN(SUM([1]Лист1!DZ1202,[1]Лист1!EO1202,[1]Лист1!EM1202))</f>
        <v>0</v>
      </c>
      <c r="W1199">
        <f>SIGN(SUM([1]Лист1!DL1202:DT1202))</f>
        <v>0</v>
      </c>
      <c r="X1199">
        <f>SIGN(SUM([1]Лист1!EI1202,[1]Лист1!EL1202,[1]Лист1!EP1202,[1]Лист1!EU1202:EV1202))</f>
        <v>0</v>
      </c>
      <c r="Y1199">
        <f>SIGN(SUM([1]Лист1!DU1202,[1]Лист1!ET1202))</f>
        <v>0</v>
      </c>
      <c r="Z1199">
        <f>SIGN(SUM([1]Лист1!EW1202:EY1202))</f>
        <v>0</v>
      </c>
    </row>
    <row r="1200" spans="1:26" x14ac:dyDescent="0.3">
      <c r="A1200" s="1" t="str">
        <f>[1]Лист1!B1203</f>
        <v>Prostomatea</v>
      </c>
      <c r="B1200" s="1" t="str">
        <f>[1]Лист1!C1203</f>
        <v>Prorodontida</v>
      </c>
      <c r="C1200" s="1" t="str">
        <f>[1]Лист1!D1203</f>
        <v>Placidae</v>
      </c>
      <c r="D1200" s="1" t="str">
        <f>TRIM([1]Лист1!E1203)</f>
        <v>Placus</v>
      </c>
      <c r="E1200" s="1" t="str">
        <f>TRIM(CONCATENATE([1]Лист1!E1203," ",[1]Лист1!F1203))</f>
        <v>Placus striatus</v>
      </c>
      <c r="F1200">
        <f>SIGN(SUM([1]Лист1!CB1203,[1]Лист1!DV1203))</f>
        <v>1</v>
      </c>
      <c r="G1200">
        <f>SIGN(SUM([1]Лист1!EZ1203,[1]Лист1!FB1203))</f>
        <v>1</v>
      </c>
      <c r="H1200">
        <f>SIGN(SUM([1]Лист1!FA1203,[1]Лист1!FU1203))</f>
        <v>1</v>
      </c>
      <c r="I1200">
        <f>SIGN(SUM([1]Лист1!FC1203))</f>
        <v>1</v>
      </c>
      <c r="J1200">
        <f>SIGN(SUM([1]Лист1!BL1203:CA1203))</f>
        <v>1</v>
      </c>
      <c r="K1200">
        <f>SIGN(SUM([1]Лист1!AR1203:BK1203))</f>
        <v>1</v>
      </c>
      <c r="L1200">
        <f>SIGN(SUM([1]Лист1!AM1203:AQ1203))</f>
        <v>1</v>
      </c>
      <c r="M1200">
        <f>SIGN(SUM([1]Лист1!CS1203:DK1203))</f>
        <v>1</v>
      </c>
      <c r="N1200">
        <f>SIGN(SUM([1]Лист1!CC1203:CK1203,[1]Лист1!CR1203))</f>
        <v>1</v>
      </c>
      <c r="O1200">
        <f>SIGN(SUM([1]Лист1!U1203:AL1203))</f>
        <v>1</v>
      </c>
      <c r="P1200">
        <f>SIGN(SUM([1]Лист1!DW1203))</f>
        <v>0</v>
      </c>
      <c r="Q1200">
        <f>SIGN(SUM([1]Лист1!EA1203:EG1203))</f>
        <v>0</v>
      </c>
      <c r="R1200">
        <f>SIGN(SUM([1]Лист1!CL1203:CQ1203))</f>
        <v>1</v>
      </c>
      <c r="S1200">
        <f>SIGN(SUM([1]Лист1!ER1203))</f>
        <v>0</v>
      </c>
      <c r="T1200">
        <f>SIGN(SUM([1]Лист1!EJ1203,[1]Лист1!EK1203,[1]Лист1!EN1203,[1]Лист1!EQ1203,[1]Лист1!ES1203))</f>
        <v>0</v>
      </c>
      <c r="U1200">
        <f>SIGN(SUM([1]Лист1!DX1203:DY1203,[1]Лист1!EH1203))</f>
        <v>0</v>
      </c>
      <c r="V1200">
        <f>SIGN(SUM([1]Лист1!DZ1203,[1]Лист1!EO1203,[1]Лист1!EM1203))</f>
        <v>1</v>
      </c>
      <c r="W1200">
        <f>SIGN(SUM([1]Лист1!DL1203:DT1203))</f>
        <v>1</v>
      </c>
      <c r="X1200">
        <f>SIGN(SUM([1]Лист1!EI1203,[1]Лист1!EL1203,[1]Лист1!EP1203,[1]Лист1!EU1203:EV1203))</f>
        <v>0</v>
      </c>
      <c r="Y1200">
        <f>SIGN(SUM([1]Лист1!DU1203,[1]Лист1!ET1203))</f>
        <v>0</v>
      </c>
      <c r="Z1200">
        <f>SIGN(SUM([1]Лист1!EW1203:EY1203))</f>
        <v>1</v>
      </c>
    </row>
    <row r="1201" spans="1:26" x14ac:dyDescent="0.3">
      <c r="A1201" s="1" t="str">
        <f>[1]Лист1!B1204</f>
        <v>Prostomatea</v>
      </c>
      <c r="B1201" s="1" t="str">
        <f>[1]Лист1!C1204</f>
        <v>Prorodontida</v>
      </c>
      <c r="C1201" s="1" t="str">
        <f>[1]Лист1!D1204</f>
        <v>Placidae</v>
      </c>
      <c r="D1201" s="1" t="str">
        <f>TRIM([1]Лист1!E1204)</f>
        <v>Spathidiopsis</v>
      </c>
      <c r="E1201" s="1" t="str">
        <f>TRIM(CONCATENATE([1]Лист1!E1204," ",[1]Лист1!F1204))</f>
        <v>Spathidiopsis buddenbrocki</v>
      </c>
      <c r="F1201">
        <f>SIGN(SUM([1]Лист1!CB1204,[1]Лист1!DV1204))</f>
        <v>1</v>
      </c>
      <c r="G1201">
        <f>SIGN(SUM([1]Лист1!EZ1204,[1]Лист1!FB1204))</f>
        <v>1</v>
      </c>
      <c r="H1201">
        <f>SIGN(SUM([1]Лист1!FA1204,[1]Лист1!FU1204))</f>
        <v>1</v>
      </c>
      <c r="I1201">
        <f>SIGN(SUM([1]Лист1!FC1204))</f>
        <v>0</v>
      </c>
      <c r="J1201">
        <f>SIGN(SUM([1]Лист1!BL1204:CA1204))</f>
        <v>1</v>
      </c>
      <c r="K1201">
        <f>SIGN(SUM([1]Лист1!AR1204:BK1204))</f>
        <v>1</v>
      </c>
      <c r="L1201">
        <f>SIGN(SUM([1]Лист1!AM1204:AQ1204))</f>
        <v>1</v>
      </c>
      <c r="M1201">
        <f>SIGN(SUM([1]Лист1!CS1204:DK1204))</f>
        <v>1</v>
      </c>
      <c r="N1201">
        <f>SIGN(SUM([1]Лист1!CC1204:CK1204,[1]Лист1!CR1204))</f>
        <v>1</v>
      </c>
      <c r="O1201">
        <f>SIGN(SUM([1]Лист1!U1204:AL1204))</f>
        <v>0</v>
      </c>
      <c r="P1201">
        <f>SIGN(SUM([1]Лист1!DW1204))</f>
        <v>0</v>
      </c>
      <c r="Q1201">
        <f>SIGN(SUM([1]Лист1!EA1204:EG1204))</f>
        <v>0</v>
      </c>
      <c r="R1201">
        <f>SIGN(SUM([1]Лист1!CL1204:CQ1204))</f>
        <v>0</v>
      </c>
      <c r="S1201">
        <f>SIGN(SUM([1]Лист1!ER1204))</f>
        <v>0</v>
      </c>
      <c r="T1201">
        <f>SIGN(SUM([1]Лист1!EJ1204,[1]Лист1!EK1204,[1]Лист1!EN1204,[1]Лист1!EQ1204,[1]Лист1!ES1204))</f>
        <v>0</v>
      </c>
      <c r="U1201">
        <f>SIGN(SUM([1]Лист1!DX1204:DY1204,[1]Лист1!EH1204))</f>
        <v>0</v>
      </c>
      <c r="V1201">
        <f>SIGN(SUM([1]Лист1!DZ1204,[1]Лист1!EO1204,[1]Лист1!EM1204))</f>
        <v>1</v>
      </c>
      <c r="W1201">
        <f>SIGN(SUM([1]Лист1!DL1204:DT1204))</f>
        <v>0</v>
      </c>
      <c r="X1201">
        <f>SIGN(SUM([1]Лист1!EI1204,[1]Лист1!EL1204,[1]Лист1!EP1204,[1]Лист1!EU1204:EV1204))</f>
        <v>0</v>
      </c>
      <c r="Y1201">
        <f>SIGN(SUM([1]Лист1!DU1204,[1]Лист1!ET1204))</f>
        <v>0</v>
      </c>
      <c r="Z1201">
        <f>SIGN(SUM([1]Лист1!EW1204:EY1204))</f>
        <v>1</v>
      </c>
    </row>
    <row r="1202" spans="1:26" x14ac:dyDescent="0.3">
      <c r="A1202" s="1" t="str">
        <f>[1]Лист1!B1205</f>
        <v>Prostomatea</v>
      </c>
      <c r="B1202" s="1" t="str">
        <f>[1]Лист1!C1205</f>
        <v>Prorodontida</v>
      </c>
      <c r="C1202" s="1" t="str">
        <f>[1]Лист1!D1205</f>
        <v>Placidae</v>
      </c>
      <c r="D1202" s="1" t="str">
        <f>TRIM([1]Лист1!E1205)</f>
        <v>Spathidiopsis</v>
      </c>
      <c r="E1202" s="1" t="str">
        <f>TRIM(CONCATENATE([1]Лист1!E1205," ",[1]Лист1!F1205))</f>
        <v>Spathidiopsis eforianus</v>
      </c>
      <c r="F1202">
        <f>SIGN(SUM([1]Лист1!CB1205,[1]Лист1!DV1205))</f>
        <v>0</v>
      </c>
      <c r="G1202">
        <f>SIGN(SUM([1]Лист1!EZ1205,[1]Лист1!FB1205))</f>
        <v>0</v>
      </c>
      <c r="H1202">
        <f>SIGN(SUM([1]Лист1!FA1205,[1]Лист1!FU1205))</f>
        <v>0</v>
      </c>
      <c r="I1202">
        <f>SIGN(SUM([1]Лист1!FC1205))</f>
        <v>0</v>
      </c>
      <c r="J1202">
        <f>SIGN(SUM([1]Лист1!BL1205:CA1205))</f>
        <v>0</v>
      </c>
      <c r="K1202">
        <f>SIGN(SUM([1]Лист1!AR1205:BK1205))</f>
        <v>0</v>
      </c>
      <c r="L1202">
        <f>SIGN(SUM([1]Лист1!AM1205:AQ1205))</f>
        <v>0</v>
      </c>
      <c r="M1202">
        <f>SIGN(SUM([1]Лист1!CS1205:DK1205))</f>
        <v>0</v>
      </c>
      <c r="N1202">
        <f>SIGN(SUM([1]Лист1!CC1205:CK1205,[1]Лист1!CR1205))</f>
        <v>0</v>
      </c>
      <c r="O1202">
        <f>SIGN(SUM([1]Лист1!U1205:AL1205))</f>
        <v>1</v>
      </c>
      <c r="P1202">
        <f>SIGN(SUM([1]Лист1!DW1205))</f>
        <v>0</v>
      </c>
      <c r="Q1202">
        <f>SIGN(SUM([1]Лист1!EA1205:EG1205))</f>
        <v>0</v>
      </c>
      <c r="R1202">
        <f>SIGN(SUM([1]Лист1!CL1205:CQ1205))</f>
        <v>0</v>
      </c>
      <c r="S1202">
        <f>SIGN(SUM([1]Лист1!ER1205))</f>
        <v>0</v>
      </c>
      <c r="T1202">
        <f>SIGN(SUM([1]Лист1!EJ1205,[1]Лист1!EK1205,[1]Лист1!EN1205,[1]Лист1!EQ1205,[1]Лист1!ES1205))</f>
        <v>0</v>
      </c>
      <c r="U1202">
        <f>SIGN(SUM([1]Лист1!DX1205:DY1205,[1]Лист1!EH1205))</f>
        <v>0</v>
      </c>
      <c r="V1202">
        <f>SIGN(SUM([1]Лист1!DZ1205,[1]Лист1!EO1205,[1]Лист1!EM1205))</f>
        <v>0</v>
      </c>
      <c r="W1202">
        <f>SIGN(SUM([1]Лист1!DL1205:DT1205))</f>
        <v>0</v>
      </c>
      <c r="X1202">
        <f>SIGN(SUM([1]Лист1!EI1205,[1]Лист1!EL1205,[1]Лист1!EP1205,[1]Лист1!EU1205:EV1205))</f>
        <v>0</v>
      </c>
      <c r="Y1202">
        <f>SIGN(SUM([1]Лист1!DU1205,[1]Лист1!ET1205))</f>
        <v>0</v>
      </c>
      <c r="Z1202">
        <f>SIGN(SUM([1]Лист1!EW1205:EY1205))</f>
        <v>0</v>
      </c>
    </row>
    <row r="1203" spans="1:26" x14ac:dyDescent="0.3">
      <c r="A1203" s="1" t="str">
        <f>[1]Лист1!B1206</f>
        <v>Prostomatea</v>
      </c>
      <c r="B1203" s="1" t="str">
        <f>[1]Лист1!C1206</f>
        <v>Prorodontida</v>
      </c>
      <c r="C1203" s="1" t="str">
        <f>[1]Лист1!D1206</f>
        <v>Placidae</v>
      </c>
      <c r="D1203" s="1" t="str">
        <f>TRIM([1]Лист1!E1206)</f>
        <v>Spathidiopsis</v>
      </c>
      <c r="E1203" s="1" t="str">
        <f>TRIM(CONCATENATE([1]Лист1!E1206," ",[1]Лист1!F1206))</f>
        <v>Spathidiopsis luciae</v>
      </c>
      <c r="F1203">
        <f>SIGN(SUM([1]Лист1!CB1206,[1]Лист1!DV1206))</f>
        <v>0</v>
      </c>
      <c r="G1203">
        <f>SIGN(SUM([1]Лист1!EZ1206,[1]Лист1!FB1206))</f>
        <v>1</v>
      </c>
      <c r="H1203">
        <f>SIGN(SUM([1]Лист1!FA1206,[1]Лист1!FU1206))</f>
        <v>0</v>
      </c>
      <c r="I1203">
        <f>SIGN(SUM([1]Лист1!FC1206))</f>
        <v>0</v>
      </c>
      <c r="J1203">
        <f>SIGN(SUM([1]Лист1!BL1206:CA1206))</f>
        <v>0</v>
      </c>
      <c r="K1203">
        <f>SIGN(SUM([1]Лист1!AR1206:BK1206))</f>
        <v>1</v>
      </c>
      <c r="L1203">
        <f>SIGN(SUM([1]Лист1!AM1206:AQ1206))</f>
        <v>1</v>
      </c>
      <c r="M1203">
        <f>SIGN(SUM([1]Лист1!CS1206:DK1206))</f>
        <v>1</v>
      </c>
      <c r="N1203">
        <f>SIGN(SUM([1]Лист1!CC1206:CK1206,[1]Лист1!CR1206))</f>
        <v>1</v>
      </c>
      <c r="O1203">
        <f>SIGN(SUM([1]Лист1!U1206:AL1206))</f>
        <v>1</v>
      </c>
      <c r="P1203">
        <f>SIGN(SUM([1]Лист1!DW1206))</f>
        <v>0</v>
      </c>
      <c r="Q1203">
        <f>SIGN(SUM([1]Лист1!EA1206:EG1206))</f>
        <v>0</v>
      </c>
      <c r="R1203">
        <f>SIGN(SUM([1]Лист1!CL1206:CQ1206))</f>
        <v>0</v>
      </c>
      <c r="S1203">
        <f>SIGN(SUM([1]Лист1!ER1206))</f>
        <v>0</v>
      </c>
      <c r="T1203">
        <f>SIGN(SUM([1]Лист1!EJ1206,[1]Лист1!EK1206,[1]Лист1!EN1206,[1]Лист1!EQ1206,[1]Лист1!ES1206))</f>
        <v>0</v>
      </c>
      <c r="U1203">
        <f>SIGN(SUM([1]Лист1!DX1206:DY1206,[1]Лист1!EH1206))</f>
        <v>0</v>
      </c>
      <c r="V1203">
        <f>SIGN(SUM([1]Лист1!DZ1206,[1]Лист1!EO1206,[1]Лист1!EM1206))</f>
        <v>1</v>
      </c>
      <c r="W1203">
        <f>SIGN(SUM([1]Лист1!DL1206:DT1206))</f>
        <v>1</v>
      </c>
      <c r="X1203">
        <f>SIGN(SUM([1]Лист1!EI1206,[1]Лист1!EL1206,[1]Лист1!EP1206,[1]Лист1!EU1206:EV1206))</f>
        <v>0</v>
      </c>
      <c r="Y1203">
        <f>SIGN(SUM([1]Лист1!DU1206,[1]Лист1!ET1206))</f>
        <v>0</v>
      </c>
      <c r="Z1203">
        <f>SIGN(SUM([1]Лист1!EW1206:EY1206))</f>
        <v>0</v>
      </c>
    </row>
    <row r="1204" spans="1:26" x14ac:dyDescent="0.3">
      <c r="A1204" s="1" t="str">
        <f>[1]Лист1!B1207</f>
        <v>Prostomatea</v>
      </c>
      <c r="B1204" s="1" t="str">
        <f>[1]Лист1!C1207</f>
        <v>Prorodontida</v>
      </c>
      <c r="C1204" s="1" t="str">
        <f>[1]Лист1!D1207</f>
        <v>Placidae</v>
      </c>
      <c r="D1204" s="1" t="str">
        <f>TRIM([1]Лист1!E1207)</f>
        <v>Spathidiopsis</v>
      </c>
      <c r="E1204" s="1" t="str">
        <f>TRIM(CONCATENATE([1]Лист1!E1207," ",[1]Лист1!F1207))</f>
        <v>Spathidiopsis socialis</v>
      </c>
      <c r="F1204">
        <f>SIGN(SUM([1]Лист1!CB1207,[1]Лист1!DV1207))</f>
        <v>1</v>
      </c>
      <c r="G1204">
        <f>SIGN(SUM([1]Лист1!EZ1207,[1]Лист1!FB1207))</f>
        <v>1</v>
      </c>
      <c r="H1204">
        <f>SIGN(SUM([1]Лист1!FA1207,[1]Лист1!FU1207))</f>
        <v>1</v>
      </c>
      <c r="I1204">
        <f>SIGN(SUM([1]Лист1!FC1207))</f>
        <v>1</v>
      </c>
      <c r="J1204">
        <f>SIGN(SUM([1]Лист1!BL1207:CA1207))</f>
        <v>1</v>
      </c>
      <c r="K1204">
        <f>SIGN(SUM([1]Лист1!AR1207:BK1207))</f>
        <v>1</v>
      </c>
      <c r="L1204">
        <f>SIGN(SUM([1]Лист1!AM1207:AQ1207))</f>
        <v>1</v>
      </c>
      <c r="M1204">
        <f>SIGN(SUM([1]Лист1!CS1207:DK1207))</f>
        <v>1</v>
      </c>
      <c r="N1204">
        <f>SIGN(SUM([1]Лист1!CC1207:CK1207,[1]Лист1!CR1207))</f>
        <v>1</v>
      </c>
      <c r="O1204">
        <f>SIGN(SUM([1]Лист1!U1207:AL1207))</f>
        <v>1</v>
      </c>
      <c r="P1204">
        <f>SIGN(SUM([1]Лист1!DW1207))</f>
        <v>0</v>
      </c>
      <c r="Q1204">
        <f>SIGN(SUM([1]Лист1!EA1207:EG1207))</f>
        <v>1</v>
      </c>
      <c r="R1204">
        <f>SIGN(SUM([1]Лист1!CL1207:CQ1207))</f>
        <v>1</v>
      </c>
      <c r="S1204">
        <f>SIGN(SUM([1]Лист1!ER1207))</f>
        <v>0</v>
      </c>
      <c r="T1204">
        <f>SIGN(SUM([1]Лист1!EJ1207,[1]Лист1!EK1207,[1]Лист1!EN1207,[1]Лист1!EQ1207,[1]Лист1!ES1207))</f>
        <v>0</v>
      </c>
      <c r="U1204">
        <f>SIGN(SUM([1]Лист1!DX1207:DY1207,[1]Лист1!EH1207))</f>
        <v>0</v>
      </c>
      <c r="V1204">
        <f>SIGN(SUM([1]Лист1!DZ1207,[1]Лист1!EO1207,[1]Лист1!EM1207))</f>
        <v>0</v>
      </c>
      <c r="W1204">
        <f>SIGN(SUM([1]Лист1!DL1207:DT1207))</f>
        <v>0</v>
      </c>
      <c r="X1204">
        <f>SIGN(SUM([1]Лист1!EI1207,[1]Лист1!EL1207,[1]Лист1!EP1207,[1]Лист1!EU1207:EV1207))</f>
        <v>0</v>
      </c>
      <c r="Y1204">
        <f>SIGN(SUM([1]Лист1!DU1207,[1]Лист1!ET1207))</f>
        <v>0</v>
      </c>
      <c r="Z1204">
        <f>SIGN(SUM([1]Лист1!EW1207:EY1207))</f>
        <v>1</v>
      </c>
    </row>
    <row r="1205" spans="1:26" x14ac:dyDescent="0.3">
      <c r="A1205" s="1" t="str">
        <f>[1]Лист1!B1208</f>
        <v>Prostomatea</v>
      </c>
      <c r="B1205" s="1" t="str">
        <f>[1]Лист1!C1208</f>
        <v>Prorodontida</v>
      </c>
      <c r="C1205" s="1" t="str">
        <f>[1]Лист1!D1208</f>
        <v>Plagiocampidae</v>
      </c>
      <c r="D1205" s="1" t="str">
        <f>TRIM([1]Лист1!E1208)</f>
        <v>Plagiocampa</v>
      </c>
      <c r="E1205" s="1" t="str">
        <f>TRIM(CONCATENATE([1]Лист1!E1208," ",[1]Лист1!F1208))</f>
        <v>Plagiocampa acuminata</v>
      </c>
      <c r="F1205">
        <f>SIGN(SUM([1]Лист1!CB1208,[1]Лист1!DV1208))</f>
        <v>0</v>
      </c>
      <c r="G1205">
        <f>SIGN(SUM([1]Лист1!EZ1208,[1]Лист1!FB1208))</f>
        <v>1</v>
      </c>
      <c r="H1205">
        <f>SIGN(SUM([1]Лист1!FA1208,[1]Лист1!FU1208))</f>
        <v>0</v>
      </c>
      <c r="I1205">
        <f>SIGN(SUM([1]Лист1!FC1208))</f>
        <v>1</v>
      </c>
      <c r="J1205">
        <f>SIGN(SUM([1]Лист1!BL1208:CA1208))</f>
        <v>0</v>
      </c>
      <c r="K1205">
        <f>SIGN(SUM([1]Лист1!AR1208:BK1208))</f>
        <v>1</v>
      </c>
      <c r="L1205">
        <f>SIGN(SUM([1]Лист1!AM1208:AQ1208))</f>
        <v>1</v>
      </c>
      <c r="M1205">
        <f>SIGN(SUM([1]Лист1!CS1208:DK1208))</f>
        <v>0</v>
      </c>
      <c r="N1205">
        <f>SIGN(SUM([1]Лист1!CC1208:CK1208,[1]Лист1!CR1208))</f>
        <v>0</v>
      </c>
      <c r="O1205">
        <f>SIGN(SUM([1]Лист1!U1208:AL1208))</f>
        <v>1</v>
      </c>
      <c r="P1205">
        <f>SIGN(SUM([1]Лист1!DW1208))</f>
        <v>0</v>
      </c>
      <c r="Q1205">
        <f>SIGN(SUM([1]Лист1!EA1208:EG1208))</f>
        <v>0</v>
      </c>
      <c r="R1205">
        <f>SIGN(SUM([1]Лист1!CL1208:CQ1208))</f>
        <v>0</v>
      </c>
      <c r="S1205">
        <f>SIGN(SUM([1]Лист1!ER1208))</f>
        <v>0</v>
      </c>
      <c r="T1205">
        <f>SIGN(SUM([1]Лист1!EJ1208,[1]Лист1!EK1208,[1]Лист1!EN1208,[1]Лист1!EQ1208,[1]Лист1!ES1208))</f>
        <v>0</v>
      </c>
      <c r="U1205">
        <f>SIGN(SUM([1]Лист1!DX1208:DY1208,[1]Лист1!EH1208))</f>
        <v>0</v>
      </c>
      <c r="V1205">
        <f>SIGN(SUM([1]Лист1!DZ1208,[1]Лист1!EO1208,[1]Лист1!EM1208))</f>
        <v>0</v>
      </c>
      <c r="W1205">
        <f>SIGN(SUM([1]Лист1!DL1208:DT1208))</f>
        <v>0</v>
      </c>
      <c r="X1205">
        <f>SIGN(SUM([1]Лист1!EI1208,[1]Лист1!EL1208,[1]Лист1!EP1208,[1]Лист1!EU1208:EV1208))</f>
        <v>0</v>
      </c>
      <c r="Y1205">
        <f>SIGN(SUM([1]Лист1!DU1208,[1]Лист1!ET1208))</f>
        <v>0</v>
      </c>
      <c r="Z1205">
        <f>SIGN(SUM([1]Лист1!EW1208:EY1208))</f>
        <v>0</v>
      </c>
    </row>
    <row r="1206" spans="1:26" x14ac:dyDescent="0.3">
      <c r="A1206" s="1" t="str">
        <f>[1]Лист1!B1209</f>
        <v>Prostomatea</v>
      </c>
      <c r="B1206" s="1" t="str">
        <f>[1]Лист1!C1209</f>
        <v>Prorodontida</v>
      </c>
      <c r="C1206" s="1" t="str">
        <f>[1]Лист1!D1209</f>
        <v>Plagiocampidae</v>
      </c>
      <c r="D1206" s="1" t="str">
        <f>TRIM([1]Лист1!E1209)</f>
        <v>Plagiocampa</v>
      </c>
      <c r="E1206" s="1" t="str">
        <f>TRIM(CONCATENATE([1]Лист1!E1209," ",[1]Лист1!F1209))</f>
        <v>Plagiocampa incisa</v>
      </c>
      <c r="F1206">
        <f>SIGN(SUM([1]Лист1!CB1209,[1]Лист1!DV1209))</f>
        <v>0</v>
      </c>
      <c r="G1206">
        <f>SIGN(SUM([1]Лист1!EZ1209,[1]Лист1!FB1209))</f>
        <v>1</v>
      </c>
      <c r="H1206">
        <f>SIGN(SUM([1]Лист1!FA1209,[1]Лист1!FU1209))</f>
        <v>0</v>
      </c>
      <c r="I1206">
        <f>SIGN(SUM([1]Лист1!FC1209))</f>
        <v>1</v>
      </c>
      <c r="J1206">
        <f>SIGN(SUM([1]Лист1!BL1209:CA1209))</f>
        <v>0</v>
      </c>
      <c r="K1206">
        <f>SIGN(SUM([1]Лист1!AR1209:BK1209))</f>
        <v>1</v>
      </c>
      <c r="L1206">
        <f>SIGN(SUM([1]Лист1!AM1209:AQ1209))</f>
        <v>1</v>
      </c>
      <c r="M1206">
        <f>SIGN(SUM([1]Лист1!CS1209:DK1209))</f>
        <v>0</v>
      </c>
      <c r="N1206">
        <f>SIGN(SUM([1]Лист1!CC1209:CK1209,[1]Лист1!CR1209))</f>
        <v>0</v>
      </c>
      <c r="O1206">
        <f>SIGN(SUM([1]Лист1!U1209:AL1209))</f>
        <v>1</v>
      </c>
      <c r="P1206">
        <f>SIGN(SUM([1]Лист1!DW1209))</f>
        <v>0</v>
      </c>
      <c r="Q1206">
        <f>SIGN(SUM([1]Лист1!EA1209:EG1209))</f>
        <v>0</v>
      </c>
      <c r="R1206">
        <f>SIGN(SUM([1]Лист1!CL1209:CQ1209))</f>
        <v>0</v>
      </c>
      <c r="S1206">
        <f>SIGN(SUM([1]Лист1!ER1209))</f>
        <v>0</v>
      </c>
      <c r="T1206">
        <f>SIGN(SUM([1]Лист1!EJ1209,[1]Лист1!EK1209,[1]Лист1!EN1209,[1]Лист1!EQ1209,[1]Лист1!ES1209))</f>
        <v>0</v>
      </c>
      <c r="U1206">
        <f>SIGN(SUM([1]Лист1!DX1209:DY1209,[1]Лист1!EH1209))</f>
        <v>0</v>
      </c>
      <c r="V1206">
        <f>SIGN(SUM([1]Лист1!DZ1209,[1]Лист1!EO1209,[1]Лист1!EM1209))</f>
        <v>0</v>
      </c>
      <c r="W1206">
        <f>SIGN(SUM([1]Лист1!DL1209:DT1209))</f>
        <v>0</v>
      </c>
      <c r="X1206">
        <f>SIGN(SUM([1]Лист1!EI1209,[1]Лист1!EL1209,[1]Лист1!EP1209,[1]Лист1!EU1209:EV1209))</f>
        <v>0</v>
      </c>
      <c r="Y1206">
        <f>SIGN(SUM([1]Лист1!DU1209,[1]Лист1!ET1209))</f>
        <v>0</v>
      </c>
      <c r="Z1206">
        <f>SIGN(SUM([1]Лист1!EW1209:EY1209))</f>
        <v>0</v>
      </c>
    </row>
    <row r="1207" spans="1:26" x14ac:dyDescent="0.3">
      <c r="A1207" s="1" t="str">
        <f>[1]Лист1!B1210</f>
        <v>Prostomatea</v>
      </c>
      <c r="B1207" s="1" t="str">
        <f>[1]Лист1!C1210</f>
        <v>Prorodontida</v>
      </c>
      <c r="C1207" s="1" t="str">
        <f>[1]Лист1!D1210</f>
        <v>Plagiocampidae</v>
      </c>
      <c r="D1207" s="1" t="str">
        <f>TRIM([1]Лист1!E1210)</f>
        <v>Plagiocampa</v>
      </c>
      <c r="E1207" s="1" t="str">
        <f>TRIM(CONCATENATE([1]Лист1!E1210," ",[1]Лист1!F1210))</f>
        <v>Plagiocampa margaritata</v>
      </c>
      <c r="F1207">
        <f>SIGN(SUM([1]Лист1!CB1210,[1]Лист1!DV1210))</f>
        <v>0</v>
      </c>
      <c r="G1207">
        <f>SIGN(SUM([1]Лист1!EZ1210,[1]Лист1!FB1210))</f>
        <v>1</v>
      </c>
      <c r="H1207">
        <f>SIGN(SUM([1]Лист1!FA1210,[1]Лист1!FU1210))</f>
        <v>1</v>
      </c>
      <c r="I1207">
        <f>SIGN(SUM([1]Лист1!FC1210))</f>
        <v>0</v>
      </c>
      <c r="J1207">
        <f>SIGN(SUM([1]Лист1!BL1210:CA1210))</f>
        <v>1</v>
      </c>
      <c r="K1207">
        <f>SIGN(SUM([1]Лист1!AR1210:BK1210))</f>
        <v>1</v>
      </c>
      <c r="L1207">
        <f>SIGN(SUM([1]Лист1!AM1210:AQ1210))</f>
        <v>1</v>
      </c>
      <c r="M1207">
        <f>SIGN(SUM([1]Лист1!CS1210:DK1210))</f>
        <v>1</v>
      </c>
      <c r="N1207">
        <f>SIGN(SUM([1]Лист1!CC1210:CK1210,[1]Лист1!CR1210))</f>
        <v>0</v>
      </c>
      <c r="O1207">
        <f>SIGN(SUM([1]Лист1!U1210:AL1210))</f>
        <v>1</v>
      </c>
      <c r="P1207">
        <f>SIGN(SUM([1]Лист1!DW1210))</f>
        <v>0</v>
      </c>
      <c r="Q1207">
        <f>SIGN(SUM([1]Лист1!EA1210:EG1210))</f>
        <v>0</v>
      </c>
      <c r="R1207">
        <f>SIGN(SUM([1]Лист1!CL1210:CQ1210))</f>
        <v>0</v>
      </c>
      <c r="S1207">
        <f>SIGN(SUM([1]Лист1!ER1210))</f>
        <v>0</v>
      </c>
      <c r="T1207">
        <f>SIGN(SUM([1]Лист1!EJ1210,[1]Лист1!EK1210,[1]Лист1!EN1210,[1]Лист1!EQ1210,[1]Лист1!ES1210))</f>
        <v>0</v>
      </c>
      <c r="U1207">
        <f>SIGN(SUM([1]Лист1!DX1210:DY1210,[1]Лист1!EH1210))</f>
        <v>0</v>
      </c>
      <c r="V1207">
        <f>SIGN(SUM([1]Лист1!DZ1210,[1]Лист1!EO1210,[1]Лист1!EM1210))</f>
        <v>0</v>
      </c>
      <c r="W1207">
        <f>SIGN(SUM([1]Лист1!DL1210:DT1210))</f>
        <v>0</v>
      </c>
      <c r="X1207">
        <f>SIGN(SUM([1]Лист1!EI1210,[1]Лист1!EL1210,[1]Лист1!EP1210,[1]Лист1!EU1210:EV1210))</f>
        <v>0</v>
      </c>
      <c r="Y1207">
        <f>SIGN(SUM([1]Лист1!DU1210,[1]Лист1!ET1210))</f>
        <v>0</v>
      </c>
      <c r="Z1207">
        <f>SIGN(SUM([1]Лист1!EW1210:EY1210))</f>
        <v>0</v>
      </c>
    </row>
    <row r="1208" spans="1:26" x14ac:dyDescent="0.3">
      <c r="A1208" s="1" t="str">
        <f>[1]Лист1!B1211</f>
        <v>Prostomatea</v>
      </c>
      <c r="B1208" s="1" t="str">
        <f>[1]Лист1!C1211</f>
        <v>Prorodontida</v>
      </c>
      <c r="C1208" s="1" t="str">
        <f>[1]Лист1!D1211</f>
        <v>Plagiocampidae</v>
      </c>
      <c r="D1208" s="1" t="str">
        <f>TRIM([1]Лист1!E1211)</f>
        <v>Plagiocampa</v>
      </c>
      <c r="E1208" s="1" t="str">
        <f>TRIM(CONCATENATE([1]Лист1!E1211," ",[1]Лист1!F1211))</f>
        <v>Plagiocampa marina</v>
      </c>
      <c r="F1208">
        <f>SIGN(SUM([1]Лист1!CB1211,[1]Лист1!DV1211))</f>
        <v>0</v>
      </c>
      <c r="G1208">
        <f>SIGN(SUM([1]Лист1!EZ1211,[1]Лист1!FB1211))</f>
        <v>0</v>
      </c>
      <c r="H1208">
        <f>SIGN(SUM([1]Лист1!FA1211,[1]Лист1!FU1211))</f>
        <v>1</v>
      </c>
      <c r="I1208">
        <f>SIGN(SUM([1]Лист1!FC1211))</f>
        <v>0</v>
      </c>
      <c r="J1208">
        <f>SIGN(SUM([1]Лист1!BL1211:CA1211))</f>
        <v>0</v>
      </c>
      <c r="K1208">
        <f>SIGN(SUM([1]Лист1!AR1211:BK1211))</f>
        <v>1</v>
      </c>
      <c r="L1208">
        <f>SIGN(SUM([1]Лист1!AM1211:AQ1211))</f>
        <v>1</v>
      </c>
      <c r="M1208">
        <f>SIGN(SUM([1]Лист1!CS1211:DK1211))</f>
        <v>1</v>
      </c>
      <c r="N1208">
        <f>SIGN(SUM([1]Лист1!CC1211:CK1211,[1]Лист1!CR1211))</f>
        <v>1</v>
      </c>
      <c r="O1208">
        <f>SIGN(SUM([1]Лист1!U1211:AL1211))</f>
        <v>1</v>
      </c>
      <c r="P1208">
        <f>SIGN(SUM([1]Лист1!DW1211))</f>
        <v>0</v>
      </c>
      <c r="Q1208">
        <f>SIGN(SUM([1]Лист1!EA1211:EG1211))</f>
        <v>0</v>
      </c>
      <c r="R1208">
        <f>SIGN(SUM([1]Лист1!CL1211:CQ1211))</f>
        <v>1</v>
      </c>
      <c r="S1208">
        <f>SIGN(SUM([1]Лист1!ER1211))</f>
        <v>0</v>
      </c>
      <c r="T1208">
        <f>SIGN(SUM([1]Лист1!EJ1211,[1]Лист1!EK1211,[1]Лист1!EN1211,[1]Лист1!EQ1211,[1]Лист1!ES1211))</f>
        <v>0</v>
      </c>
      <c r="U1208">
        <f>SIGN(SUM([1]Лист1!DX1211:DY1211,[1]Лист1!EH1211))</f>
        <v>1</v>
      </c>
      <c r="V1208">
        <f>SIGN(SUM([1]Лист1!DZ1211,[1]Лист1!EO1211,[1]Лист1!EM1211))</f>
        <v>0</v>
      </c>
      <c r="W1208">
        <f>SIGN(SUM([1]Лист1!DL1211:DT1211))</f>
        <v>0</v>
      </c>
      <c r="X1208">
        <f>SIGN(SUM([1]Лист1!EI1211,[1]Лист1!EL1211,[1]Лист1!EP1211,[1]Лист1!EU1211:EV1211))</f>
        <v>1</v>
      </c>
      <c r="Y1208">
        <f>SIGN(SUM([1]Лист1!DU1211,[1]Лист1!ET1211))</f>
        <v>0</v>
      </c>
      <c r="Z1208">
        <f>SIGN(SUM([1]Лист1!EW1211:EY1211))</f>
        <v>0</v>
      </c>
    </row>
    <row r="1209" spans="1:26" x14ac:dyDescent="0.3">
      <c r="A1209" s="1" t="str">
        <f>[1]Лист1!B1212</f>
        <v>Prostomatea</v>
      </c>
      <c r="B1209" s="1" t="str">
        <f>[1]Лист1!C1212</f>
        <v>Prorodontida</v>
      </c>
      <c r="C1209" s="1" t="str">
        <f>[1]Лист1!D1212</f>
        <v>Plagiocampidae</v>
      </c>
      <c r="D1209" s="1" t="str">
        <f>TRIM([1]Лист1!E1212)</f>
        <v>Plagiocampa</v>
      </c>
      <c r="E1209" s="1" t="str">
        <f>TRIM(CONCATENATE([1]Лист1!E1212," ",[1]Лист1!F1212))</f>
        <v>Plagiocampa metabolica</v>
      </c>
      <c r="F1209">
        <f>SIGN(SUM([1]Лист1!CB1212,[1]Лист1!DV1212))</f>
        <v>0</v>
      </c>
      <c r="G1209">
        <f>SIGN(SUM([1]Лист1!EZ1212,[1]Лист1!FB1212))</f>
        <v>0</v>
      </c>
      <c r="H1209">
        <f>SIGN(SUM([1]Лист1!FA1212,[1]Лист1!FU1212))</f>
        <v>0</v>
      </c>
      <c r="I1209">
        <f>SIGN(SUM([1]Лист1!FC1212))</f>
        <v>1</v>
      </c>
      <c r="J1209">
        <f>SIGN(SUM([1]Лист1!BL1212:CA1212))</f>
        <v>0</v>
      </c>
      <c r="K1209">
        <f>SIGN(SUM([1]Лист1!AR1212:BK1212))</f>
        <v>0</v>
      </c>
      <c r="L1209">
        <f>SIGN(SUM([1]Лист1!AM1212:AQ1212))</f>
        <v>0</v>
      </c>
      <c r="M1209">
        <f>SIGN(SUM([1]Лист1!CS1212:DK1212))</f>
        <v>0</v>
      </c>
      <c r="N1209">
        <f>SIGN(SUM([1]Лист1!CC1212:CK1212,[1]Лист1!CR1212))</f>
        <v>0</v>
      </c>
      <c r="O1209">
        <f>SIGN(SUM([1]Лист1!U1212:AL1212))</f>
        <v>0</v>
      </c>
      <c r="P1209">
        <f>SIGN(SUM([1]Лист1!DW1212))</f>
        <v>0</v>
      </c>
      <c r="Q1209">
        <f>SIGN(SUM([1]Лист1!EA1212:EG1212))</f>
        <v>0</v>
      </c>
      <c r="R1209">
        <f>SIGN(SUM([1]Лист1!CL1212:CQ1212))</f>
        <v>0</v>
      </c>
      <c r="S1209">
        <f>SIGN(SUM([1]Лист1!ER1212))</f>
        <v>0</v>
      </c>
      <c r="T1209">
        <f>SIGN(SUM([1]Лист1!EJ1212,[1]Лист1!EK1212,[1]Лист1!EN1212,[1]Лист1!EQ1212,[1]Лист1!ES1212))</f>
        <v>0</v>
      </c>
      <c r="U1209">
        <f>SIGN(SUM([1]Лист1!DX1212:DY1212,[1]Лист1!EH1212))</f>
        <v>0</v>
      </c>
      <c r="V1209">
        <f>SIGN(SUM([1]Лист1!DZ1212,[1]Лист1!EO1212,[1]Лист1!EM1212))</f>
        <v>0</v>
      </c>
      <c r="W1209">
        <f>SIGN(SUM([1]Лист1!DL1212:DT1212))</f>
        <v>0</v>
      </c>
      <c r="X1209">
        <f>SIGN(SUM([1]Лист1!EI1212,[1]Лист1!EL1212,[1]Лист1!EP1212,[1]Лист1!EU1212:EV1212))</f>
        <v>0</v>
      </c>
      <c r="Y1209">
        <f>SIGN(SUM([1]Лист1!DU1212,[1]Лист1!ET1212))</f>
        <v>0</v>
      </c>
      <c r="Z1209">
        <f>SIGN(SUM([1]Лист1!EW1212:EY1212))</f>
        <v>0</v>
      </c>
    </row>
    <row r="1210" spans="1:26" x14ac:dyDescent="0.3">
      <c r="A1210" s="1" t="str">
        <f>[1]Лист1!B1213</f>
        <v>Prostomatea</v>
      </c>
      <c r="B1210" s="1" t="str">
        <f>[1]Лист1!C1213</f>
        <v>Prorodontida</v>
      </c>
      <c r="C1210" s="1" t="str">
        <f>[1]Лист1!D1213</f>
        <v>Plagiocampidae</v>
      </c>
      <c r="D1210" s="1" t="str">
        <f>TRIM([1]Лист1!E1213)</f>
        <v>Plagiocampa</v>
      </c>
      <c r="E1210" s="1" t="str">
        <f>TRIM(CONCATENATE([1]Лист1!E1213," ",[1]Лист1!F1213))</f>
        <v>Plagiocampa minima</v>
      </c>
      <c r="F1210">
        <f>SIGN(SUM([1]Лист1!CB1213,[1]Лист1!DV1213))</f>
        <v>0</v>
      </c>
      <c r="G1210">
        <f>SIGN(SUM([1]Лист1!EZ1213,[1]Лист1!FB1213))</f>
        <v>0</v>
      </c>
      <c r="H1210">
        <f>SIGN(SUM([1]Лист1!FA1213,[1]Лист1!FU1213))</f>
        <v>0</v>
      </c>
      <c r="I1210">
        <f>SIGN(SUM([1]Лист1!FC1213))</f>
        <v>0</v>
      </c>
      <c r="J1210">
        <f>SIGN(SUM([1]Лист1!BL1213:CA1213))</f>
        <v>0</v>
      </c>
      <c r="K1210">
        <f>SIGN(SUM([1]Лист1!AR1213:BK1213))</f>
        <v>0</v>
      </c>
      <c r="L1210">
        <f>SIGN(SUM([1]Лист1!AM1213:AQ1213))</f>
        <v>0</v>
      </c>
      <c r="M1210">
        <f>SIGN(SUM([1]Лист1!CS1213:DK1213))</f>
        <v>0</v>
      </c>
      <c r="N1210">
        <f>SIGN(SUM([1]Лист1!CC1213:CK1213,[1]Лист1!CR1213))</f>
        <v>0</v>
      </c>
      <c r="O1210">
        <f>SIGN(SUM([1]Лист1!U1213:AL1213))</f>
        <v>1</v>
      </c>
      <c r="P1210">
        <f>SIGN(SUM([1]Лист1!DW1213))</f>
        <v>0</v>
      </c>
      <c r="Q1210">
        <f>SIGN(SUM([1]Лист1!EA1213:EG1213))</f>
        <v>0</v>
      </c>
      <c r="R1210">
        <f>SIGN(SUM([1]Лист1!CL1213:CQ1213))</f>
        <v>0</v>
      </c>
      <c r="S1210">
        <f>SIGN(SUM([1]Лист1!ER1213))</f>
        <v>0</v>
      </c>
      <c r="T1210">
        <f>SIGN(SUM([1]Лист1!EJ1213,[1]Лист1!EK1213,[1]Лист1!EN1213,[1]Лист1!EQ1213,[1]Лист1!ES1213))</f>
        <v>0</v>
      </c>
      <c r="U1210">
        <f>SIGN(SUM([1]Лист1!DX1213:DY1213,[1]Лист1!EH1213))</f>
        <v>0</v>
      </c>
      <c r="V1210">
        <f>SIGN(SUM([1]Лист1!DZ1213,[1]Лист1!EO1213,[1]Лист1!EM1213))</f>
        <v>0</v>
      </c>
      <c r="W1210">
        <f>SIGN(SUM([1]Лист1!DL1213:DT1213))</f>
        <v>0</v>
      </c>
      <c r="X1210">
        <f>SIGN(SUM([1]Лист1!EI1213,[1]Лист1!EL1213,[1]Лист1!EP1213,[1]Лист1!EU1213:EV1213))</f>
        <v>0</v>
      </c>
      <c r="Y1210">
        <f>SIGN(SUM([1]Лист1!DU1213,[1]Лист1!ET1213))</f>
        <v>0</v>
      </c>
      <c r="Z1210">
        <f>SIGN(SUM([1]Лист1!EW1213:EY1213))</f>
        <v>0</v>
      </c>
    </row>
    <row r="1211" spans="1:26" x14ac:dyDescent="0.3">
      <c r="A1211" s="1" t="str">
        <f>[1]Лист1!B1214</f>
        <v>Prostomatea</v>
      </c>
      <c r="B1211" s="1" t="str">
        <f>[1]Лист1!C1214</f>
        <v>Prorodontida</v>
      </c>
      <c r="C1211" s="1" t="str">
        <f>[1]Лист1!D1214</f>
        <v>Plagiocampidae</v>
      </c>
      <c r="D1211" s="1" t="str">
        <f>TRIM([1]Лист1!E1214)</f>
        <v>Plagiocampa</v>
      </c>
      <c r="E1211" s="1" t="str">
        <f>TRIM(CONCATENATE([1]Лист1!E1214," ",[1]Лист1!F1214))</f>
        <v>Plagiocampa multiseta</v>
      </c>
      <c r="F1211">
        <f>SIGN(SUM([1]Лист1!CB1214,[1]Лист1!DV1214))</f>
        <v>0</v>
      </c>
      <c r="G1211">
        <f>SIGN(SUM([1]Лист1!EZ1214,[1]Лист1!FB1214))</f>
        <v>1</v>
      </c>
      <c r="H1211">
        <f>SIGN(SUM([1]Лист1!FA1214,[1]Лист1!FU1214))</f>
        <v>1</v>
      </c>
      <c r="I1211">
        <f>SIGN(SUM([1]Лист1!FC1214))</f>
        <v>0</v>
      </c>
      <c r="J1211">
        <f>SIGN(SUM([1]Лист1!BL1214:CA1214))</f>
        <v>0</v>
      </c>
      <c r="K1211">
        <f>SIGN(SUM([1]Лист1!AR1214:BK1214))</f>
        <v>1</v>
      </c>
      <c r="L1211">
        <f>SIGN(SUM([1]Лист1!AM1214:AQ1214))</f>
        <v>1</v>
      </c>
      <c r="M1211">
        <f>SIGN(SUM([1]Лист1!CS1214:DK1214))</f>
        <v>0</v>
      </c>
      <c r="N1211">
        <f>SIGN(SUM([1]Лист1!CC1214:CK1214,[1]Лист1!CR1214))</f>
        <v>0</v>
      </c>
      <c r="O1211">
        <f>SIGN(SUM([1]Лист1!U1214:AL1214))</f>
        <v>1</v>
      </c>
      <c r="P1211">
        <f>SIGN(SUM([1]Лист1!DW1214))</f>
        <v>0</v>
      </c>
      <c r="Q1211">
        <f>SIGN(SUM([1]Лист1!EA1214:EG1214))</f>
        <v>0</v>
      </c>
      <c r="R1211">
        <f>SIGN(SUM([1]Лист1!CL1214:CQ1214))</f>
        <v>0</v>
      </c>
      <c r="S1211">
        <f>SIGN(SUM([1]Лист1!ER1214))</f>
        <v>0</v>
      </c>
      <c r="T1211">
        <f>SIGN(SUM([1]Лист1!EJ1214,[1]Лист1!EK1214,[1]Лист1!EN1214,[1]Лист1!EQ1214,[1]Лист1!ES1214))</f>
        <v>0</v>
      </c>
      <c r="U1211">
        <f>SIGN(SUM([1]Лист1!DX1214:DY1214,[1]Лист1!EH1214))</f>
        <v>0</v>
      </c>
      <c r="V1211">
        <f>SIGN(SUM([1]Лист1!DZ1214,[1]Лист1!EO1214,[1]Лист1!EM1214))</f>
        <v>0</v>
      </c>
      <c r="W1211">
        <f>SIGN(SUM([1]Лист1!DL1214:DT1214))</f>
        <v>0</v>
      </c>
      <c r="X1211">
        <f>SIGN(SUM([1]Лист1!EI1214,[1]Лист1!EL1214,[1]Лист1!EP1214,[1]Лист1!EU1214:EV1214))</f>
        <v>0</v>
      </c>
      <c r="Y1211">
        <f>SIGN(SUM([1]Лист1!DU1214,[1]Лист1!ET1214))</f>
        <v>0</v>
      </c>
      <c r="Z1211">
        <f>SIGN(SUM([1]Лист1!EW1214:EY1214))</f>
        <v>1</v>
      </c>
    </row>
    <row r="1212" spans="1:26" x14ac:dyDescent="0.3">
      <c r="A1212" s="1" t="str">
        <f>[1]Лист1!B1215</f>
        <v>Prostomatea</v>
      </c>
      <c r="B1212" s="1" t="str">
        <f>[1]Лист1!C1215</f>
        <v>Prorodontida</v>
      </c>
      <c r="C1212" s="1" t="str">
        <f>[1]Лист1!D1215</f>
        <v>Plagiocampidae</v>
      </c>
      <c r="D1212" s="1" t="str">
        <f>TRIM([1]Лист1!E1215)</f>
        <v>Plagiocampa</v>
      </c>
      <c r="E1212" s="1" t="str">
        <f>TRIM(CONCATENATE([1]Лист1!E1215," ",[1]Лист1!F1215))</f>
        <v>Plagiocampa perlata</v>
      </c>
      <c r="F1212">
        <f>SIGN(SUM([1]Лист1!CB1215,[1]Лист1!DV1215))</f>
        <v>0</v>
      </c>
      <c r="G1212">
        <f>SIGN(SUM([1]Лист1!EZ1215,[1]Лист1!FB1215))</f>
        <v>0</v>
      </c>
      <c r="H1212">
        <f>SIGN(SUM([1]Лист1!FA1215,[1]Лист1!FU1215))</f>
        <v>1</v>
      </c>
      <c r="I1212">
        <f>SIGN(SUM([1]Лист1!FC1215))</f>
        <v>0</v>
      </c>
      <c r="J1212">
        <f>SIGN(SUM([1]Лист1!BL1215:CA1215))</f>
        <v>0</v>
      </c>
      <c r="K1212">
        <f>SIGN(SUM([1]Лист1!AR1215:BK1215))</f>
        <v>1</v>
      </c>
      <c r="L1212">
        <f>SIGN(SUM([1]Лист1!AM1215:AQ1215))</f>
        <v>0</v>
      </c>
      <c r="M1212">
        <f>SIGN(SUM([1]Лист1!CS1215:DK1215))</f>
        <v>0</v>
      </c>
      <c r="N1212">
        <f>SIGN(SUM([1]Лист1!CC1215:CK1215,[1]Лист1!CR1215))</f>
        <v>0</v>
      </c>
      <c r="O1212">
        <f>SIGN(SUM([1]Лист1!U1215:AL1215))</f>
        <v>0</v>
      </c>
      <c r="P1212">
        <f>SIGN(SUM([1]Лист1!DW1215))</f>
        <v>0</v>
      </c>
      <c r="Q1212">
        <f>SIGN(SUM([1]Лист1!EA1215:EG1215))</f>
        <v>0</v>
      </c>
      <c r="R1212">
        <f>SIGN(SUM([1]Лист1!CL1215:CQ1215))</f>
        <v>0</v>
      </c>
      <c r="S1212">
        <f>SIGN(SUM([1]Лист1!ER1215))</f>
        <v>0</v>
      </c>
      <c r="T1212">
        <f>SIGN(SUM([1]Лист1!EJ1215,[1]Лист1!EK1215,[1]Лист1!EN1215,[1]Лист1!EQ1215,[1]Лист1!ES1215))</f>
        <v>0</v>
      </c>
      <c r="U1212">
        <f>SIGN(SUM([1]Лист1!DX1215:DY1215,[1]Лист1!EH1215))</f>
        <v>0</v>
      </c>
      <c r="V1212">
        <f>SIGN(SUM([1]Лист1!DZ1215,[1]Лист1!EO1215,[1]Лист1!EM1215))</f>
        <v>0</v>
      </c>
      <c r="W1212">
        <f>SIGN(SUM([1]Лист1!DL1215:DT1215))</f>
        <v>0</v>
      </c>
      <c r="X1212">
        <f>SIGN(SUM([1]Лист1!EI1215,[1]Лист1!EL1215,[1]Лист1!EP1215,[1]Лист1!EU1215:EV1215))</f>
        <v>0</v>
      </c>
      <c r="Y1212">
        <f>SIGN(SUM([1]Лист1!DU1215,[1]Лист1!ET1215))</f>
        <v>0</v>
      </c>
      <c r="Z1212">
        <f>SIGN(SUM([1]Лист1!EW1215:EY1215))</f>
        <v>0</v>
      </c>
    </row>
    <row r="1213" spans="1:26" x14ac:dyDescent="0.3">
      <c r="A1213" s="1" t="str">
        <f>[1]Лист1!B1216</f>
        <v>Prostomatea</v>
      </c>
      <c r="B1213" s="1" t="str">
        <f>[1]Лист1!C1216</f>
        <v>Prorodontida</v>
      </c>
      <c r="C1213" s="1" t="str">
        <f>[1]Лист1!D1216</f>
        <v>Plagiocampidae</v>
      </c>
      <c r="D1213" s="1" t="str">
        <f>TRIM([1]Лист1!E1216)</f>
        <v>Plagiocampa</v>
      </c>
      <c r="E1213" s="1" t="str">
        <f>TRIM(CONCATENATE([1]Лист1!E1216," ",[1]Лист1!F1216))</f>
        <v>Plagiocampa posticeconica</v>
      </c>
      <c r="F1213">
        <f>SIGN(SUM([1]Лист1!CB1216,[1]Лист1!DV1216))</f>
        <v>0</v>
      </c>
      <c r="G1213">
        <f>SIGN(SUM([1]Лист1!EZ1216,[1]Лист1!FB1216))</f>
        <v>1</v>
      </c>
      <c r="H1213">
        <f>SIGN(SUM([1]Лист1!FA1216,[1]Лист1!FU1216))</f>
        <v>1</v>
      </c>
      <c r="I1213">
        <f>SIGN(SUM([1]Лист1!FC1216))</f>
        <v>0</v>
      </c>
      <c r="J1213">
        <f>SIGN(SUM([1]Лист1!BL1216:CA1216))</f>
        <v>1</v>
      </c>
      <c r="K1213">
        <f>SIGN(SUM([1]Лист1!AR1216:BK1216))</f>
        <v>1</v>
      </c>
      <c r="L1213">
        <f>SIGN(SUM([1]Лист1!AM1216:AQ1216))</f>
        <v>1</v>
      </c>
      <c r="M1213">
        <f>SIGN(SUM([1]Лист1!CS1216:DK1216))</f>
        <v>0</v>
      </c>
      <c r="N1213">
        <f>SIGN(SUM([1]Лист1!CC1216:CK1216,[1]Лист1!CR1216))</f>
        <v>0</v>
      </c>
      <c r="O1213">
        <f>SIGN(SUM([1]Лист1!U1216:AL1216))</f>
        <v>1</v>
      </c>
      <c r="P1213">
        <f>SIGN(SUM([1]Лист1!DW1216))</f>
        <v>0</v>
      </c>
      <c r="Q1213">
        <f>SIGN(SUM([1]Лист1!EA1216:EG1216))</f>
        <v>0</v>
      </c>
      <c r="R1213">
        <f>SIGN(SUM([1]Лист1!CL1216:CQ1216))</f>
        <v>0</v>
      </c>
      <c r="S1213">
        <f>SIGN(SUM([1]Лист1!ER1216))</f>
        <v>0</v>
      </c>
      <c r="T1213">
        <f>SIGN(SUM([1]Лист1!EJ1216,[1]Лист1!EK1216,[1]Лист1!EN1216,[1]Лист1!EQ1216,[1]Лист1!ES1216))</f>
        <v>0</v>
      </c>
      <c r="U1213">
        <f>SIGN(SUM([1]Лист1!DX1216:DY1216,[1]Лист1!EH1216))</f>
        <v>0</v>
      </c>
      <c r="V1213">
        <f>SIGN(SUM([1]Лист1!DZ1216,[1]Лист1!EO1216,[1]Лист1!EM1216))</f>
        <v>0</v>
      </c>
      <c r="W1213">
        <f>SIGN(SUM([1]Лист1!DL1216:DT1216))</f>
        <v>0</v>
      </c>
      <c r="X1213">
        <f>SIGN(SUM([1]Лист1!EI1216,[1]Лист1!EL1216,[1]Лист1!EP1216,[1]Лист1!EU1216:EV1216))</f>
        <v>0</v>
      </c>
      <c r="Y1213">
        <f>SIGN(SUM([1]Лист1!DU1216,[1]Лист1!ET1216))</f>
        <v>0</v>
      </c>
      <c r="Z1213">
        <f>SIGN(SUM([1]Лист1!EW1216:EY1216))</f>
        <v>0</v>
      </c>
    </row>
    <row r="1214" spans="1:26" x14ac:dyDescent="0.3">
      <c r="A1214" s="1" t="str">
        <f>[1]Лист1!B1217</f>
        <v>Prostomatea</v>
      </c>
      <c r="B1214" s="1" t="str">
        <f>[1]Лист1!C1217</f>
        <v>Prorodontida</v>
      </c>
      <c r="C1214" s="1" t="str">
        <f>[1]Лист1!D1217</f>
        <v>Plagiocampidae</v>
      </c>
      <c r="D1214" s="1" t="str">
        <f>TRIM([1]Лист1!E1217)</f>
        <v>Plagiocampa</v>
      </c>
      <c r="E1214" s="1" t="str">
        <f>TRIM(CONCATENATE([1]Лист1!E1217," ",[1]Лист1!F1217))</f>
        <v>Plagiocampa rouxi</v>
      </c>
      <c r="F1214">
        <f>SIGN(SUM([1]Лист1!CB1217,[1]Лист1!DV1217))</f>
        <v>0</v>
      </c>
      <c r="G1214">
        <f>SIGN(SUM([1]Лист1!EZ1217,[1]Лист1!FB1217))</f>
        <v>1</v>
      </c>
      <c r="H1214">
        <f>SIGN(SUM([1]Лист1!FA1217,[1]Лист1!FU1217))</f>
        <v>1</v>
      </c>
      <c r="I1214">
        <f>SIGN(SUM([1]Лист1!FC1217))</f>
        <v>1</v>
      </c>
      <c r="J1214">
        <f>SIGN(SUM([1]Лист1!BL1217:CA1217))</f>
        <v>1</v>
      </c>
      <c r="K1214">
        <f>SIGN(SUM([1]Лист1!AR1217:BK1217))</f>
        <v>1</v>
      </c>
      <c r="L1214">
        <f>SIGN(SUM([1]Лист1!AM1217:AQ1217))</f>
        <v>1</v>
      </c>
      <c r="M1214">
        <f>SIGN(SUM([1]Лист1!CS1217:DK1217))</f>
        <v>0</v>
      </c>
      <c r="N1214">
        <f>SIGN(SUM([1]Лист1!CC1217:CK1217,[1]Лист1!CR1217))</f>
        <v>1</v>
      </c>
      <c r="O1214">
        <f>SIGN(SUM([1]Лист1!U1217:AL1217))</f>
        <v>1</v>
      </c>
      <c r="P1214">
        <f>SIGN(SUM([1]Лист1!DW1217))</f>
        <v>0</v>
      </c>
      <c r="Q1214">
        <f>SIGN(SUM([1]Лист1!EA1217:EG1217))</f>
        <v>0</v>
      </c>
      <c r="R1214">
        <f>SIGN(SUM([1]Лист1!CL1217:CQ1217))</f>
        <v>0</v>
      </c>
      <c r="S1214">
        <f>SIGN(SUM([1]Лист1!ER1217))</f>
        <v>0</v>
      </c>
      <c r="T1214">
        <f>SIGN(SUM([1]Лист1!EJ1217,[1]Лист1!EK1217,[1]Лист1!EN1217,[1]Лист1!EQ1217,[1]Лист1!ES1217))</f>
        <v>0</v>
      </c>
      <c r="U1214">
        <f>SIGN(SUM([1]Лист1!DX1217:DY1217,[1]Лист1!EH1217))</f>
        <v>0</v>
      </c>
      <c r="V1214">
        <f>SIGN(SUM([1]Лист1!DZ1217,[1]Лист1!EO1217,[1]Лист1!EM1217))</f>
        <v>0</v>
      </c>
      <c r="W1214">
        <f>SIGN(SUM([1]Лист1!DL1217:DT1217))</f>
        <v>1</v>
      </c>
      <c r="X1214">
        <f>SIGN(SUM([1]Лист1!EI1217,[1]Лист1!EL1217,[1]Лист1!EP1217,[1]Лист1!EU1217:EV1217))</f>
        <v>1</v>
      </c>
      <c r="Y1214">
        <f>SIGN(SUM([1]Лист1!DU1217,[1]Лист1!ET1217))</f>
        <v>0</v>
      </c>
      <c r="Z1214">
        <f>SIGN(SUM([1]Лист1!EW1217:EY1217))</f>
        <v>1</v>
      </c>
    </row>
    <row r="1215" spans="1:26" x14ac:dyDescent="0.3">
      <c r="A1215" s="1" t="str">
        <f>[1]Лист1!B1218</f>
        <v>Prostomatea</v>
      </c>
      <c r="B1215" s="1" t="str">
        <f>[1]Лист1!C1218</f>
        <v>Prorodontida</v>
      </c>
      <c r="C1215" s="1" t="str">
        <f>[1]Лист1!D1218</f>
        <v>Prorodontidae</v>
      </c>
      <c r="D1215" s="1" t="str">
        <f>TRIM([1]Лист1!E1218)</f>
        <v>Prorodon</v>
      </c>
      <c r="E1215" s="1" t="str">
        <f>TRIM(CONCATENATE([1]Лист1!E1218," ",[1]Лист1!F1218))</f>
        <v>Prorodon amarus</v>
      </c>
      <c r="F1215">
        <f>SIGN(SUM([1]Лист1!CB1218,[1]Лист1!DV1218))</f>
        <v>0</v>
      </c>
      <c r="G1215">
        <f>SIGN(SUM([1]Лист1!EZ1218,[1]Лист1!FB1218))</f>
        <v>0</v>
      </c>
      <c r="H1215">
        <f>SIGN(SUM([1]Лист1!FA1218,[1]Лист1!FU1218))</f>
        <v>0</v>
      </c>
      <c r="I1215">
        <f>SIGN(SUM([1]Лист1!FC1218))</f>
        <v>1</v>
      </c>
      <c r="J1215">
        <f>SIGN(SUM([1]Лист1!BL1218:CA1218))</f>
        <v>0</v>
      </c>
      <c r="K1215">
        <f>SIGN(SUM([1]Лист1!AR1218:BK1218))</f>
        <v>0</v>
      </c>
      <c r="L1215">
        <f>SIGN(SUM([1]Лист1!AM1218:AQ1218))</f>
        <v>0</v>
      </c>
      <c r="M1215">
        <f>SIGN(SUM([1]Лист1!CS1218:DK1218))</f>
        <v>0</v>
      </c>
      <c r="N1215">
        <f>SIGN(SUM([1]Лист1!CC1218:CK1218,[1]Лист1!CR1218))</f>
        <v>0</v>
      </c>
      <c r="O1215">
        <f>SIGN(SUM([1]Лист1!U1218:AL1218))</f>
        <v>1</v>
      </c>
      <c r="P1215">
        <f>SIGN(SUM([1]Лист1!DW1218))</f>
        <v>0</v>
      </c>
      <c r="Q1215">
        <f>SIGN(SUM([1]Лист1!EA1218:EG1218))</f>
        <v>0</v>
      </c>
      <c r="R1215">
        <f>SIGN(SUM([1]Лист1!CL1218:CQ1218))</f>
        <v>0</v>
      </c>
      <c r="S1215">
        <f>SIGN(SUM([1]Лист1!ER1218))</f>
        <v>0</v>
      </c>
      <c r="T1215">
        <f>SIGN(SUM([1]Лист1!EJ1218,[1]Лист1!EK1218,[1]Лист1!EN1218,[1]Лист1!EQ1218,[1]Лист1!ES1218))</f>
        <v>0</v>
      </c>
      <c r="U1215">
        <f>SIGN(SUM([1]Лист1!DX1218:DY1218,[1]Лист1!EH1218))</f>
        <v>0</v>
      </c>
      <c r="V1215">
        <f>SIGN(SUM([1]Лист1!DZ1218,[1]Лист1!EO1218,[1]Лист1!EM1218))</f>
        <v>0</v>
      </c>
      <c r="W1215">
        <f>SIGN(SUM([1]Лист1!DL1218:DT1218))</f>
        <v>1</v>
      </c>
      <c r="X1215">
        <f>SIGN(SUM([1]Лист1!EI1218,[1]Лист1!EL1218,[1]Лист1!EP1218,[1]Лист1!EU1218:EV1218))</f>
        <v>0</v>
      </c>
      <c r="Y1215">
        <f>SIGN(SUM([1]Лист1!DU1218,[1]Лист1!ET1218))</f>
        <v>0</v>
      </c>
      <c r="Z1215">
        <f>SIGN(SUM([1]Лист1!EW1218:EY1218))</f>
        <v>0</v>
      </c>
    </row>
    <row r="1216" spans="1:26" x14ac:dyDescent="0.3">
      <c r="A1216" s="1" t="str">
        <f>[1]Лист1!B1219</f>
        <v>Prostomatea</v>
      </c>
      <c r="B1216" s="1" t="str">
        <f>[1]Лист1!C1219</f>
        <v>Prorodontida</v>
      </c>
      <c r="C1216" s="1" t="str">
        <f>[1]Лист1!D1219</f>
        <v>Prorodontidae</v>
      </c>
      <c r="D1216" s="1" t="str">
        <f>TRIM([1]Лист1!E1219)</f>
        <v>Prorodon</v>
      </c>
      <c r="E1216" s="1" t="str">
        <f>TRIM(CONCATENATE([1]Лист1!E1219," ",[1]Лист1!F1219))</f>
        <v>Prorodon apsheronicus</v>
      </c>
      <c r="F1216">
        <f>SIGN(SUM([1]Лист1!CB1219,[1]Лист1!DV1219))</f>
        <v>0</v>
      </c>
      <c r="G1216">
        <f>SIGN(SUM([1]Лист1!EZ1219,[1]Лист1!FB1219))</f>
        <v>0</v>
      </c>
      <c r="H1216">
        <f>SIGN(SUM([1]Лист1!FA1219,[1]Лист1!FU1219))</f>
        <v>0</v>
      </c>
      <c r="I1216">
        <f>SIGN(SUM([1]Лист1!FC1219))</f>
        <v>0</v>
      </c>
      <c r="J1216">
        <f>SIGN(SUM([1]Лист1!BL1219:CA1219))</f>
        <v>0</v>
      </c>
      <c r="K1216">
        <f>SIGN(SUM([1]Лист1!AR1219:BK1219))</f>
        <v>0</v>
      </c>
      <c r="L1216">
        <f>SIGN(SUM([1]Лист1!AM1219:AQ1219))</f>
        <v>0</v>
      </c>
      <c r="M1216">
        <f>SIGN(SUM([1]Лист1!CS1219:DK1219))</f>
        <v>0</v>
      </c>
      <c r="N1216">
        <f>SIGN(SUM([1]Лист1!CC1219:CK1219,[1]Лист1!CR1219))</f>
        <v>0</v>
      </c>
      <c r="O1216">
        <f>SIGN(SUM([1]Лист1!U1219:AL1219))</f>
        <v>0</v>
      </c>
      <c r="P1216">
        <f>SIGN(SUM([1]Лист1!DW1219))</f>
        <v>0</v>
      </c>
      <c r="Q1216">
        <f>SIGN(SUM([1]Лист1!EA1219:EG1219))</f>
        <v>0</v>
      </c>
      <c r="R1216">
        <f>SIGN(SUM([1]Лист1!CL1219:CQ1219))</f>
        <v>0</v>
      </c>
      <c r="S1216">
        <f>SIGN(SUM([1]Лист1!ER1219))</f>
        <v>0</v>
      </c>
      <c r="T1216">
        <f>SIGN(SUM([1]Лист1!EJ1219,[1]Лист1!EK1219,[1]Лист1!EN1219,[1]Лист1!EQ1219,[1]Лист1!ES1219))</f>
        <v>0</v>
      </c>
      <c r="U1216">
        <f>SIGN(SUM([1]Лист1!DX1219:DY1219,[1]Лист1!EH1219))</f>
        <v>0</v>
      </c>
      <c r="V1216">
        <f>SIGN(SUM([1]Лист1!DZ1219,[1]Лист1!EO1219,[1]Лист1!EM1219))</f>
        <v>0</v>
      </c>
      <c r="W1216">
        <f>SIGN(SUM([1]Лист1!DL1219:DT1219))</f>
        <v>0</v>
      </c>
      <c r="X1216">
        <f>SIGN(SUM([1]Лист1!EI1219,[1]Лист1!EL1219,[1]Лист1!EP1219,[1]Лист1!EU1219:EV1219))</f>
        <v>0</v>
      </c>
      <c r="Y1216">
        <f>SIGN(SUM([1]Лист1!DU1219,[1]Лист1!ET1219))</f>
        <v>0</v>
      </c>
      <c r="Z1216">
        <f>SIGN(SUM([1]Лист1!EW1219:EY1219))</f>
        <v>0</v>
      </c>
    </row>
    <row r="1217" spans="1:26" x14ac:dyDescent="0.3">
      <c r="A1217" s="1" t="str">
        <f>[1]Лист1!B1220</f>
        <v>Prostomatea</v>
      </c>
      <c r="B1217" s="1" t="str">
        <f>[1]Лист1!C1220</f>
        <v>Prorodontida</v>
      </c>
      <c r="C1217" s="1" t="str">
        <f>[1]Лист1!D1220</f>
        <v>Prorodontidae</v>
      </c>
      <c r="D1217" s="1" t="str">
        <f>TRIM([1]Лист1!E1220)</f>
        <v>Prorodon</v>
      </c>
      <c r="E1217" s="1" t="str">
        <f>TRIM(CONCATENATE([1]Лист1!E1220," ",[1]Лист1!F1220))</f>
        <v>Prorodon arenarius</v>
      </c>
      <c r="F1217">
        <f>SIGN(SUM([1]Лист1!CB1220,[1]Лист1!DV1220))</f>
        <v>0</v>
      </c>
      <c r="G1217">
        <f>SIGN(SUM([1]Лист1!EZ1220,[1]Лист1!FB1220))</f>
        <v>0</v>
      </c>
      <c r="H1217">
        <f>SIGN(SUM([1]Лист1!FA1220,[1]Лист1!FU1220))</f>
        <v>0</v>
      </c>
      <c r="I1217">
        <f>SIGN(SUM([1]Лист1!FC1220))</f>
        <v>1</v>
      </c>
      <c r="J1217">
        <f>SIGN(SUM([1]Лист1!BL1220:CA1220))</f>
        <v>0</v>
      </c>
      <c r="K1217">
        <f>SIGN(SUM([1]Лист1!AR1220:BK1220))</f>
        <v>0</v>
      </c>
      <c r="L1217">
        <f>SIGN(SUM([1]Лист1!AM1220:AQ1220))</f>
        <v>0</v>
      </c>
      <c r="M1217">
        <f>SIGN(SUM([1]Лист1!CS1220:DK1220))</f>
        <v>1</v>
      </c>
      <c r="N1217">
        <f>SIGN(SUM([1]Лист1!CC1220:CK1220,[1]Лист1!CR1220))</f>
        <v>0</v>
      </c>
      <c r="O1217">
        <f>SIGN(SUM([1]Лист1!U1220:AL1220))</f>
        <v>1</v>
      </c>
      <c r="P1217">
        <f>SIGN(SUM([1]Лист1!DW1220))</f>
        <v>0</v>
      </c>
      <c r="Q1217">
        <f>SIGN(SUM([1]Лист1!EA1220:EG1220))</f>
        <v>0</v>
      </c>
      <c r="R1217">
        <f>SIGN(SUM([1]Лист1!CL1220:CQ1220))</f>
        <v>0</v>
      </c>
      <c r="S1217">
        <f>SIGN(SUM([1]Лист1!ER1220))</f>
        <v>0</v>
      </c>
      <c r="T1217">
        <f>SIGN(SUM([1]Лист1!EJ1220,[1]Лист1!EK1220,[1]Лист1!EN1220,[1]Лист1!EQ1220,[1]Лист1!ES1220))</f>
        <v>0</v>
      </c>
      <c r="U1217">
        <f>SIGN(SUM([1]Лист1!DX1220:DY1220,[1]Лист1!EH1220))</f>
        <v>0</v>
      </c>
      <c r="V1217">
        <f>SIGN(SUM([1]Лист1!DZ1220,[1]Лист1!EO1220,[1]Лист1!EM1220))</f>
        <v>0</v>
      </c>
      <c r="W1217">
        <f>SIGN(SUM([1]Лист1!DL1220:DT1220))</f>
        <v>0</v>
      </c>
      <c r="X1217">
        <f>SIGN(SUM([1]Лист1!EI1220,[1]Лист1!EL1220,[1]Лист1!EP1220,[1]Лист1!EU1220:EV1220))</f>
        <v>0</v>
      </c>
      <c r="Y1217">
        <f>SIGN(SUM([1]Лист1!DU1220,[1]Лист1!ET1220))</f>
        <v>0</v>
      </c>
      <c r="Z1217">
        <f>SIGN(SUM([1]Лист1!EW1220:EY1220))</f>
        <v>0</v>
      </c>
    </row>
    <row r="1218" spans="1:26" x14ac:dyDescent="0.3">
      <c r="A1218" s="1" t="str">
        <f>[1]Лист1!B1221</f>
        <v>Prostomatea</v>
      </c>
      <c r="B1218" s="1" t="str">
        <f>[1]Лист1!C1221</f>
        <v>Prorodontida</v>
      </c>
      <c r="C1218" s="1" t="str">
        <f>[1]Лист1!D1221</f>
        <v>Prorodontidae</v>
      </c>
      <c r="D1218" s="1" t="str">
        <f>TRIM([1]Лист1!E1221)</f>
        <v>Prorodon</v>
      </c>
      <c r="E1218" s="1" t="str">
        <f>TRIM(CONCATENATE([1]Лист1!E1221," ",[1]Лист1!F1221))</f>
        <v>Prorodon binucleatus</v>
      </c>
      <c r="F1218">
        <f>SIGN(SUM([1]Лист1!CB1221,[1]Лист1!DV1221))</f>
        <v>0</v>
      </c>
      <c r="G1218">
        <f>SIGN(SUM([1]Лист1!EZ1221,[1]Лист1!FB1221))</f>
        <v>1</v>
      </c>
      <c r="H1218">
        <f>SIGN(SUM([1]Лист1!FA1221,[1]Лист1!FU1221))</f>
        <v>0</v>
      </c>
      <c r="I1218">
        <f>SIGN(SUM([1]Лист1!FC1221))</f>
        <v>1</v>
      </c>
      <c r="J1218">
        <f>SIGN(SUM([1]Лист1!BL1221:CA1221))</f>
        <v>1</v>
      </c>
      <c r="K1218">
        <f>SIGN(SUM([1]Лист1!AR1221:BK1221))</f>
        <v>0</v>
      </c>
      <c r="L1218">
        <f>SIGN(SUM([1]Лист1!AM1221:AQ1221))</f>
        <v>1</v>
      </c>
      <c r="M1218">
        <f>SIGN(SUM([1]Лист1!CS1221:DK1221))</f>
        <v>1</v>
      </c>
      <c r="N1218">
        <f>SIGN(SUM([1]Лист1!CC1221:CK1221,[1]Лист1!CR1221))</f>
        <v>1</v>
      </c>
      <c r="O1218">
        <f>SIGN(SUM([1]Лист1!U1221:AL1221))</f>
        <v>1</v>
      </c>
      <c r="P1218">
        <f>SIGN(SUM([1]Лист1!DW1221))</f>
        <v>0</v>
      </c>
      <c r="Q1218">
        <f>SIGN(SUM([1]Лист1!EA1221:EG1221))</f>
        <v>1</v>
      </c>
      <c r="R1218">
        <f>SIGN(SUM([1]Лист1!CL1221:CQ1221))</f>
        <v>1</v>
      </c>
      <c r="S1218">
        <f>SIGN(SUM([1]Лист1!ER1221))</f>
        <v>0</v>
      </c>
      <c r="T1218">
        <f>SIGN(SUM([1]Лист1!EJ1221,[1]Лист1!EK1221,[1]Лист1!EN1221,[1]Лист1!EQ1221,[1]Лист1!ES1221))</f>
        <v>0</v>
      </c>
      <c r="U1218">
        <f>SIGN(SUM([1]Лист1!DX1221:DY1221,[1]Лист1!EH1221))</f>
        <v>0</v>
      </c>
      <c r="V1218">
        <f>SIGN(SUM([1]Лист1!DZ1221,[1]Лист1!EO1221,[1]Лист1!EM1221))</f>
        <v>1</v>
      </c>
      <c r="W1218">
        <f>SIGN(SUM([1]Лист1!DL1221:DT1221))</f>
        <v>0</v>
      </c>
      <c r="X1218">
        <f>SIGN(SUM([1]Лист1!EI1221,[1]Лист1!EL1221,[1]Лист1!EP1221,[1]Лист1!EU1221:EV1221))</f>
        <v>0</v>
      </c>
      <c r="Y1218">
        <f>SIGN(SUM([1]Лист1!DU1221,[1]Лист1!ET1221))</f>
        <v>0</v>
      </c>
      <c r="Z1218">
        <f>SIGN(SUM([1]Лист1!EW1221:EY1221))</f>
        <v>1</v>
      </c>
    </row>
    <row r="1219" spans="1:26" x14ac:dyDescent="0.3">
      <c r="A1219" s="1" t="str">
        <f>[1]Лист1!B1222</f>
        <v>Prostomatea</v>
      </c>
      <c r="B1219" s="1" t="str">
        <f>[1]Лист1!C1222</f>
        <v>Prorodontida</v>
      </c>
      <c r="C1219" s="1" t="str">
        <f>[1]Лист1!D1222</f>
        <v>Prorodontidae</v>
      </c>
      <c r="D1219" s="1" t="str">
        <f>TRIM([1]Лист1!E1222)</f>
        <v>Prorodon</v>
      </c>
      <c r="E1219" s="1" t="str">
        <f>TRIM(CONCATENATE([1]Лист1!E1222," ",[1]Лист1!F1222))</f>
        <v>Prorodon deflandrei</v>
      </c>
      <c r="F1219">
        <f>SIGN(SUM([1]Лист1!CB1222,[1]Лист1!DV1222))</f>
        <v>0</v>
      </c>
      <c r="G1219">
        <f>SIGN(SUM([1]Лист1!EZ1222,[1]Лист1!FB1222))</f>
        <v>0</v>
      </c>
      <c r="H1219">
        <f>SIGN(SUM([1]Лист1!FA1222,[1]Лист1!FU1222))</f>
        <v>0</v>
      </c>
      <c r="I1219">
        <f>SIGN(SUM([1]Лист1!FC1222))</f>
        <v>1</v>
      </c>
      <c r="J1219">
        <f>SIGN(SUM([1]Лист1!BL1222:CA1222))</f>
        <v>0</v>
      </c>
      <c r="K1219">
        <f>SIGN(SUM([1]Лист1!AR1222:BK1222))</f>
        <v>0</v>
      </c>
      <c r="L1219">
        <f>SIGN(SUM([1]Лист1!AM1222:AQ1222))</f>
        <v>0</v>
      </c>
      <c r="M1219">
        <f>SIGN(SUM([1]Лист1!CS1222:DK1222))</f>
        <v>0</v>
      </c>
      <c r="N1219">
        <f>SIGN(SUM([1]Лист1!CC1222:CK1222,[1]Лист1!CR1222))</f>
        <v>0</v>
      </c>
      <c r="O1219">
        <f>SIGN(SUM([1]Лист1!U1222:AL1222))</f>
        <v>1</v>
      </c>
      <c r="P1219">
        <f>SIGN(SUM([1]Лист1!DW1222))</f>
        <v>0</v>
      </c>
      <c r="Q1219">
        <f>SIGN(SUM([1]Лист1!EA1222:EG1222))</f>
        <v>0</v>
      </c>
      <c r="R1219">
        <f>SIGN(SUM([1]Лист1!CL1222:CQ1222))</f>
        <v>1</v>
      </c>
      <c r="S1219">
        <f>SIGN(SUM([1]Лист1!ER1222))</f>
        <v>0</v>
      </c>
      <c r="T1219">
        <f>SIGN(SUM([1]Лист1!EJ1222,[1]Лист1!EK1222,[1]Лист1!EN1222,[1]Лист1!EQ1222,[1]Лист1!ES1222))</f>
        <v>0</v>
      </c>
      <c r="U1219">
        <f>SIGN(SUM([1]Лист1!DX1222:DY1222,[1]Лист1!EH1222))</f>
        <v>0</v>
      </c>
      <c r="V1219">
        <f>SIGN(SUM([1]Лист1!DZ1222,[1]Лист1!EO1222,[1]Лист1!EM1222))</f>
        <v>1</v>
      </c>
      <c r="W1219">
        <f>SIGN(SUM([1]Лист1!DL1222:DT1222))</f>
        <v>0</v>
      </c>
      <c r="X1219">
        <f>SIGN(SUM([1]Лист1!EI1222,[1]Лист1!EL1222,[1]Лист1!EP1222,[1]Лист1!EU1222:EV1222))</f>
        <v>0</v>
      </c>
      <c r="Y1219">
        <f>SIGN(SUM([1]Лист1!DU1222,[1]Лист1!ET1222))</f>
        <v>0</v>
      </c>
      <c r="Z1219">
        <f>SIGN(SUM([1]Лист1!EW1222:EY1222))</f>
        <v>0</v>
      </c>
    </row>
    <row r="1220" spans="1:26" x14ac:dyDescent="0.3">
      <c r="A1220" s="1" t="str">
        <f>[1]Лист1!B1223</f>
        <v>Prostomatea</v>
      </c>
      <c r="B1220" s="1" t="str">
        <f>[1]Лист1!C1223</f>
        <v>Prorodontida</v>
      </c>
      <c r="C1220" s="1" t="str">
        <f>[1]Лист1!D1223</f>
        <v>Prorodontidae</v>
      </c>
      <c r="D1220" s="1" t="str">
        <f>TRIM([1]Лист1!E1223)</f>
        <v>Prorodon</v>
      </c>
      <c r="E1220" s="1" t="str">
        <f>TRIM(CONCATENATE([1]Лист1!E1223," ",[1]Лист1!F1223))</f>
        <v>Prorodon dubius</v>
      </c>
      <c r="F1220">
        <f>SIGN(SUM([1]Лист1!CB1223,[1]Лист1!DV1223))</f>
        <v>0</v>
      </c>
      <c r="G1220">
        <f>SIGN(SUM([1]Лист1!EZ1223,[1]Лист1!FB1223))</f>
        <v>0</v>
      </c>
      <c r="H1220">
        <f>SIGN(SUM([1]Лист1!FA1223,[1]Лист1!FU1223))</f>
        <v>1</v>
      </c>
      <c r="I1220">
        <f>SIGN(SUM([1]Лист1!FC1223))</f>
        <v>1</v>
      </c>
      <c r="J1220">
        <f>SIGN(SUM([1]Лист1!BL1223:CA1223))</f>
        <v>0</v>
      </c>
      <c r="K1220">
        <f>SIGN(SUM([1]Лист1!AR1223:BK1223))</f>
        <v>1</v>
      </c>
      <c r="L1220">
        <f>SIGN(SUM([1]Лист1!AM1223:AQ1223))</f>
        <v>1</v>
      </c>
      <c r="M1220">
        <f>SIGN(SUM([1]Лист1!CS1223:DK1223))</f>
        <v>0</v>
      </c>
      <c r="N1220">
        <f>SIGN(SUM([1]Лист1!CC1223:CK1223,[1]Лист1!CR1223))</f>
        <v>0</v>
      </c>
      <c r="O1220">
        <f>SIGN(SUM([1]Лист1!U1223:AL1223))</f>
        <v>1</v>
      </c>
      <c r="P1220">
        <f>SIGN(SUM([1]Лист1!DW1223))</f>
        <v>0</v>
      </c>
      <c r="Q1220">
        <f>SIGN(SUM([1]Лист1!EA1223:EG1223))</f>
        <v>0</v>
      </c>
      <c r="R1220">
        <f>SIGN(SUM([1]Лист1!CL1223:CQ1223))</f>
        <v>0</v>
      </c>
      <c r="S1220">
        <f>SIGN(SUM([1]Лист1!ER1223))</f>
        <v>0</v>
      </c>
      <c r="T1220">
        <f>SIGN(SUM([1]Лист1!EJ1223,[1]Лист1!EK1223,[1]Лист1!EN1223,[1]Лист1!EQ1223,[1]Лист1!ES1223))</f>
        <v>0</v>
      </c>
      <c r="U1220">
        <f>SIGN(SUM([1]Лист1!DX1223:DY1223,[1]Лист1!EH1223))</f>
        <v>0</v>
      </c>
      <c r="V1220">
        <f>SIGN(SUM([1]Лист1!DZ1223,[1]Лист1!EO1223,[1]Лист1!EM1223))</f>
        <v>0</v>
      </c>
      <c r="W1220">
        <f>SIGN(SUM([1]Лист1!DL1223:DT1223))</f>
        <v>0</v>
      </c>
      <c r="X1220">
        <f>SIGN(SUM([1]Лист1!EI1223,[1]Лист1!EL1223,[1]Лист1!EP1223,[1]Лист1!EU1223:EV1223))</f>
        <v>0</v>
      </c>
      <c r="Y1220">
        <f>SIGN(SUM([1]Лист1!DU1223,[1]Лист1!ET1223))</f>
        <v>0</v>
      </c>
      <c r="Z1220">
        <f>SIGN(SUM([1]Лист1!EW1223:EY1223))</f>
        <v>1</v>
      </c>
    </row>
    <row r="1221" spans="1:26" x14ac:dyDescent="0.3">
      <c r="A1221" s="1" t="str">
        <f>[1]Лист1!B1224</f>
        <v>Prostomatea</v>
      </c>
      <c r="B1221" s="1" t="str">
        <f>[1]Лист1!C1224</f>
        <v>Prorodontida</v>
      </c>
      <c r="C1221" s="1" t="str">
        <f>[1]Лист1!D1224</f>
        <v>Prorodontidae</v>
      </c>
      <c r="D1221" s="1" t="str">
        <f>TRIM([1]Лист1!E1224)</f>
        <v>Prorodon</v>
      </c>
      <c r="E1221" s="1" t="str">
        <f>TRIM(CONCATENATE([1]Лист1!E1224," ",[1]Лист1!F1224))</f>
        <v>Prorodon elegans</v>
      </c>
      <c r="F1221">
        <f>SIGN(SUM([1]Лист1!CB1224,[1]Лист1!DV1224))</f>
        <v>0</v>
      </c>
      <c r="G1221">
        <f>SIGN(SUM([1]Лист1!EZ1224,[1]Лист1!FB1224))</f>
        <v>1</v>
      </c>
      <c r="H1221">
        <f>SIGN(SUM([1]Лист1!FA1224,[1]Лист1!FU1224))</f>
        <v>0</v>
      </c>
      <c r="I1221">
        <f>SIGN(SUM([1]Лист1!FC1224))</f>
        <v>0</v>
      </c>
      <c r="J1221">
        <f>SIGN(SUM([1]Лист1!BL1224:CA1224))</f>
        <v>0</v>
      </c>
      <c r="K1221">
        <f>SIGN(SUM([1]Лист1!AR1224:BK1224))</f>
        <v>0</v>
      </c>
      <c r="L1221">
        <f>SIGN(SUM([1]Лист1!AM1224:AQ1224))</f>
        <v>1</v>
      </c>
      <c r="M1221">
        <f>SIGN(SUM([1]Лист1!CS1224:DK1224))</f>
        <v>0</v>
      </c>
      <c r="N1221">
        <f>SIGN(SUM([1]Лист1!CC1224:CK1224,[1]Лист1!CR1224))</f>
        <v>0</v>
      </c>
      <c r="O1221">
        <f>SIGN(SUM([1]Лист1!U1224:AL1224))</f>
        <v>0</v>
      </c>
      <c r="P1221">
        <f>SIGN(SUM([1]Лист1!DW1224))</f>
        <v>0</v>
      </c>
      <c r="Q1221">
        <f>SIGN(SUM([1]Лист1!EA1224:EG1224))</f>
        <v>0</v>
      </c>
      <c r="R1221">
        <f>SIGN(SUM([1]Лист1!CL1224:CQ1224))</f>
        <v>1</v>
      </c>
      <c r="S1221">
        <f>SIGN(SUM([1]Лист1!ER1224))</f>
        <v>0</v>
      </c>
      <c r="T1221">
        <f>SIGN(SUM([1]Лист1!EJ1224,[1]Лист1!EK1224,[1]Лист1!EN1224,[1]Лист1!EQ1224,[1]Лист1!ES1224))</f>
        <v>0</v>
      </c>
      <c r="U1221">
        <f>SIGN(SUM([1]Лист1!DX1224:DY1224,[1]Лист1!EH1224))</f>
        <v>0</v>
      </c>
      <c r="V1221">
        <f>SIGN(SUM([1]Лист1!DZ1224,[1]Лист1!EO1224,[1]Лист1!EM1224))</f>
        <v>0</v>
      </c>
      <c r="W1221">
        <f>SIGN(SUM([1]Лист1!DL1224:DT1224))</f>
        <v>0</v>
      </c>
      <c r="X1221">
        <f>SIGN(SUM([1]Лист1!EI1224,[1]Лист1!EL1224,[1]Лист1!EP1224,[1]Лист1!EU1224:EV1224))</f>
        <v>0</v>
      </c>
      <c r="Y1221">
        <f>SIGN(SUM([1]Лист1!DU1224,[1]Лист1!ET1224))</f>
        <v>0</v>
      </c>
      <c r="Z1221">
        <f>SIGN(SUM([1]Лист1!EW1224:EY1224))</f>
        <v>0</v>
      </c>
    </row>
    <row r="1222" spans="1:26" x14ac:dyDescent="0.3">
      <c r="A1222" s="1" t="str">
        <f>[1]Лист1!B1225</f>
        <v>Prostomatea</v>
      </c>
      <c r="B1222" s="1" t="str">
        <f>[1]Лист1!C1225</f>
        <v>Prorodontida</v>
      </c>
      <c r="C1222" s="1" t="str">
        <f>[1]Лист1!D1225</f>
        <v>Prorodontidae</v>
      </c>
      <c r="D1222" s="1" t="str">
        <f>TRIM([1]Лист1!E1225)</f>
        <v>Prorodon</v>
      </c>
      <c r="E1222" s="1" t="str">
        <f>TRIM(CONCATENATE([1]Лист1!E1225," ",[1]Лист1!F1225))</f>
        <v>Prorodon ellipticus</v>
      </c>
      <c r="F1222">
        <f>SIGN(SUM([1]Лист1!CB1225,[1]Лист1!DV1225))</f>
        <v>0</v>
      </c>
      <c r="G1222">
        <f>SIGN(SUM([1]Лист1!EZ1225,[1]Лист1!FB1225))</f>
        <v>1</v>
      </c>
      <c r="H1222">
        <f>SIGN(SUM([1]Лист1!FA1225,[1]Лист1!FU1225))</f>
        <v>0</v>
      </c>
      <c r="I1222">
        <f>SIGN(SUM([1]Лист1!FC1225))</f>
        <v>0</v>
      </c>
      <c r="J1222">
        <f>SIGN(SUM([1]Лист1!BL1225:CA1225))</f>
        <v>0</v>
      </c>
      <c r="K1222">
        <f>SIGN(SUM([1]Лист1!AR1225:BK1225))</f>
        <v>1</v>
      </c>
      <c r="L1222">
        <f>SIGN(SUM([1]Лист1!AM1225:AQ1225))</f>
        <v>0</v>
      </c>
      <c r="M1222">
        <f>SIGN(SUM([1]Лист1!CS1225:DK1225))</f>
        <v>0</v>
      </c>
      <c r="N1222">
        <f>SIGN(SUM([1]Лист1!CC1225:CK1225,[1]Лист1!CR1225))</f>
        <v>1</v>
      </c>
      <c r="O1222">
        <f>SIGN(SUM([1]Лист1!U1225:AL1225))</f>
        <v>0</v>
      </c>
      <c r="P1222">
        <f>SIGN(SUM([1]Лист1!DW1225))</f>
        <v>0</v>
      </c>
      <c r="Q1222">
        <f>SIGN(SUM([1]Лист1!EA1225:EG1225))</f>
        <v>0</v>
      </c>
      <c r="R1222">
        <f>SIGN(SUM([1]Лист1!CL1225:CQ1225))</f>
        <v>0</v>
      </c>
      <c r="S1222">
        <f>SIGN(SUM([1]Лист1!ER1225))</f>
        <v>0</v>
      </c>
      <c r="T1222">
        <f>SIGN(SUM([1]Лист1!EJ1225,[1]Лист1!EK1225,[1]Лист1!EN1225,[1]Лист1!EQ1225,[1]Лист1!ES1225))</f>
        <v>0</v>
      </c>
      <c r="U1222">
        <f>SIGN(SUM([1]Лист1!DX1225:DY1225,[1]Лист1!EH1225))</f>
        <v>0</v>
      </c>
      <c r="V1222">
        <f>SIGN(SUM([1]Лист1!DZ1225,[1]Лист1!EO1225,[1]Лист1!EM1225))</f>
        <v>0</v>
      </c>
      <c r="W1222">
        <f>SIGN(SUM([1]Лист1!DL1225:DT1225))</f>
        <v>1</v>
      </c>
      <c r="X1222">
        <f>SIGN(SUM([1]Лист1!EI1225,[1]Лист1!EL1225,[1]Лист1!EP1225,[1]Лист1!EU1225:EV1225))</f>
        <v>0</v>
      </c>
      <c r="Y1222">
        <f>SIGN(SUM([1]Лист1!DU1225,[1]Лист1!ET1225))</f>
        <v>0</v>
      </c>
      <c r="Z1222">
        <f>SIGN(SUM([1]Лист1!EW1225:EY1225))</f>
        <v>0</v>
      </c>
    </row>
    <row r="1223" spans="1:26" x14ac:dyDescent="0.3">
      <c r="A1223" s="1" t="str">
        <f>[1]Лист1!B1226</f>
        <v>Prostomatea</v>
      </c>
      <c r="B1223" s="1" t="str">
        <f>[1]Лист1!C1226</f>
        <v>Prorodontida</v>
      </c>
      <c r="C1223" s="1" t="str">
        <f>[1]Лист1!D1226</f>
        <v>Prorodontidae</v>
      </c>
      <c r="D1223" s="1" t="str">
        <f>TRIM([1]Лист1!E1226)</f>
        <v>Prorodon</v>
      </c>
      <c r="E1223" s="1" t="str">
        <f>TRIM(CONCATENATE([1]Лист1!E1226," ",[1]Лист1!F1226))</f>
        <v>Prorodon karianus</v>
      </c>
      <c r="F1223">
        <f>SIGN(SUM([1]Лист1!CB1226,[1]Лист1!DV1226))</f>
        <v>0</v>
      </c>
      <c r="G1223">
        <f>SIGN(SUM([1]Лист1!EZ1226,[1]Лист1!FB1226))</f>
        <v>0</v>
      </c>
      <c r="H1223">
        <f>SIGN(SUM([1]Лист1!FA1226,[1]Лист1!FU1226))</f>
        <v>0</v>
      </c>
      <c r="I1223">
        <f>SIGN(SUM([1]Лист1!FC1226))</f>
        <v>0</v>
      </c>
      <c r="J1223">
        <f>SIGN(SUM([1]Лист1!BL1226:CA1226))</f>
        <v>0</v>
      </c>
      <c r="K1223">
        <f>SIGN(SUM([1]Лист1!AR1226:BK1226))</f>
        <v>0</v>
      </c>
      <c r="L1223">
        <f>SIGN(SUM([1]Лист1!AM1226:AQ1226))</f>
        <v>0</v>
      </c>
      <c r="M1223">
        <f>SIGN(SUM([1]Лист1!CS1226:DK1226))</f>
        <v>0</v>
      </c>
      <c r="N1223">
        <f>SIGN(SUM([1]Лист1!CC1226:CK1226,[1]Лист1!CR1226))</f>
        <v>0</v>
      </c>
      <c r="O1223">
        <f>SIGN(SUM([1]Лист1!U1226:AL1226))</f>
        <v>0</v>
      </c>
      <c r="P1223">
        <f>SIGN(SUM([1]Лист1!DW1226))</f>
        <v>0</v>
      </c>
      <c r="Q1223">
        <f>SIGN(SUM([1]Лист1!EA1226:EG1226))</f>
        <v>0</v>
      </c>
      <c r="R1223">
        <f>SIGN(SUM([1]Лист1!CL1226:CQ1226))</f>
        <v>0</v>
      </c>
      <c r="S1223">
        <f>SIGN(SUM([1]Лист1!ER1226))</f>
        <v>0</v>
      </c>
      <c r="T1223">
        <f>SIGN(SUM([1]Лист1!EJ1226,[1]Лист1!EK1226,[1]Лист1!EN1226,[1]Лист1!EQ1226,[1]Лист1!ES1226))</f>
        <v>0</v>
      </c>
      <c r="U1223">
        <f>SIGN(SUM([1]Лист1!DX1226:DY1226,[1]Лист1!EH1226))</f>
        <v>0</v>
      </c>
      <c r="V1223">
        <f>SIGN(SUM([1]Лист1!DZ1226,[1]Лист1!EO1226,[1]Лист1!EM1226))</f>
        <v>0</v>
      </c>
      <c r="W1223">
        <f>SIGN(SUM([1]Лист1!DL1226:DT1226))</f>
        <v>0</v>
      </c>
      <c r="X1223">
        <f>SIGN(SUM([1]Лист1!EI1226,[1]Лист1!EL1226,[1]Лист1!EP1226,[1]Лист1!EU1226:EV1226))</f>
        <v>0</v>
      </c>
      <c r="Y1223">
        <f>SIGN(SUM([1]Лист1!DU1226,[1]Лист1!ET1226))</f>
        <v>0</v>
      </c>
      <c r="Z1223">
        <f>SIGN(SUM([1]Лист1!EW1226:EY1226))</f>
        <v>0</v>
      </c>
    </row>
    <row r="1224" spans="1:26" x14ac:dyDescent="0.3">
      <c r="A1224" s="1" t="str">
        <f>[1]Лист1!B1227</f>
        <v>Prostomatea</v>
      </c>
      <c r="B1224" s="1" t="str">
        <f>[1]Лист1!C1227</f>
        <v>Prorodontida</v>
      </c>
      <c r="C1224" s="1" t="str">
        <f>[1]Лист1!D1227</f>
        <v>Prorodontidae</v>
      </c>
      <c r="D1224" s="1" t="str">
        <f>TRIM([1]Лист1!E1227)</f>
        <v>Prorodon</v>
      </c>
      <c r="E1224" s="1" t="str">
        <f>TRIM(CONCATENATE([1]Лист1!E1227," ",[1]Лист1!F1227))</f>
        <v>Prorodon laurenti</v>
      </c>
      <c r="F1224">
        <f>SIGN(SUM([1]Лист1!CB1227,[1]Лист1!DV1227))</f>
        <v>0</v>
      </c>
      <c r="G1224">
        <f>SIGN(SUM([1]Лист1!EZ1227,[1]Лист1!FB1227))</f>
        <v>0</v>
      </c>
      <c r="H1224">
        <f>SIGN(SUM([1]Лист1!FA1227,[1]Лист1!FU1227))</f>
        <v>0</v>
      </c>
      <c r="I1224">
        <f>SIGN(SUM([1]Лист1!FC1227))</f>
        <v>0</v>
      </c>
      <c r="J1224">
        <f>SIGN(SUM([1]Лист1!BL1227:CA1227))</f>
        <v>0</v>
      </c>
      <c r="K1224">
        <f>SIGN(SUM([1]Лист1!AR1227:BK1227))</f>
        <v>0</v>
      </c>
      <c r="L1224">
        <f>SIGN(SUM([1]Лист1!AM1227:AQ1227))</f>
        <v>0</v>
      </c>
      <c r="M1224">
        <f>SIGN(SUM([1]Лист1!CS1227:DK1227))</f>
        <v>0</v>
      </c>
      <c r="N1224">
        <f>SIGN(SUM([1]Лист1!CC1227:CK1227,[1]Лист1!CR1227))</f>
        <v>0</v>
      </c>
      <c r="O1224">
        <f>SIGN(SUM([1]Лист1!U1227:AL1227))</f>
        <v>0</v>
      </c>
      <c r="P1224">
        <f>SIGN(SUM([1]Лист1!DW1227))</f>
        <v>0</v>
      </c>
      <c r="Q1224">
        <f>SIGN(SUM([1]Лист1!EA1227:EG1227))</f>
        <v>0</v>
      </c>
      <c r="R1224">
        <f>SIGN(SUM([1]Лист1!CL1227:CQ1227))</f>
        <v>0</v>
      </c>
      <c r="S1224">
        <f>SIGN(SUM([1]Лист1!ER1227))</f>
        <v>0</v>
      </c>
      <c r="T1224">
        <f>SIGN(SUM([1]Лист1!EJ1227,[1]Лист1!EK1227,[1]Лист1!EN1227,[1]Лист1!EQ1227,[1]Лист1!ES1227))</f>
        <v>0</v>
      </c>
      <c r="U1224">
        <f>SIGN(SUM([1]Лист1!DX1227:DY1227,[1]Лист1!EH1227))</f>
        <v>0</v>
      </c>
      <c r="V1224">
        <f>SIGN(SUM([1]Лист1!DZ1227,[1]Лист1!EO1227,[1]Лист1!EM1227))</f>
        <v>0</v>
      </c>
      <c r="W1224">
        <f>SIGN(SUM([1]Лист1!DL1227:DT1227))</f>
        <v>0</v>
      </c>
      <c r="X1224">
        <f>SIGN(SUM([1]Лист1!EI1227,[1]Лист1!EL1227,[1]Лист1!EP1227,[1]Лист1!EU1227:EV1227))</f>
        <v>0</v>
      </c>
      <c r="Y1224">
        <f>SIGN(SUM([1]Лист1!DU1227,[1]Лист1!ET1227))</f>
        <v>0</v>
      </c>
      <c r="Z1224">
        <f>SIGN(SUM([1]Лист1!EW1227:EY1227))</f>
        <v>0</v>
      </c>
    </row>
    <row r="1225" spans="1:26" x14ac:dyDescent="0.3">
      <c r="A1225" s="1" t="str">
        <f>[1]Лист1!B1228</f>
        <v>Prostomatea</v>
      </c>
      <c r="B1225" s="1" t="str">
        <f>[1]Лист1!C1228</f>
        <v>Prorodontida</v>
      </c>
      <c r="C1225" s="1" t="str">
        <f>[1]Лист1!D1228</f>
        <v>Prorodontidae</v>
      </c>
      <c r="D1225" s="1" t="str">
        <f>TRIM([1]Лист1!E1228)</f>
        <v>Prorodon</v>
      </c>
      <c r="E1225" s="1" t="str">
        <f>TRIM(CONCATENATE([1]Лист1!E1228," ",[1]Лист1!F1228))</f>
        <v>Prorodon lencoranicus</v>
      </c>
      <c r="F1225">
        <f>SIGN(SUM([1]Лист1!CB1228,[1]Лист1!DV1228))</f>
        <v>0</v>
      </c>
      <c r="G1225">
        <f>SIGN(SUM([1]Лист1!EZ1228,[1]Лист1!FB1228))</f>
        <v>0</v>
      </c>
      <c r="H1225">
        <f>SIGN(SUM([1]Лист1!FA1228,[1]Лист1!FU1228))</f>
        <v>0</v>
      </c>
      <c r="I1225">
        <f>SIGN(SUM([1]Лист1!FC1228))</f>
        <v>0</v>
      </c>
      <c r="J1225">
        <f>SIGN(SUM([1]Лист1!BL1228:CA1228))</f>
        <v>0</v>
      </c>
      <c r="K1225">
        <f>SIGN(SUM([1]Лист1!AR1228:BK1228))</f>
        <v>0</v>
      </c>
      <c r="L1225">
        <f>SIGN(SUM([1]Лист1!AM1228:AQ1228))</f>
        <v>0</v>
      </c>
      <c r="M1225">
        <f>SIGN(SUM([1]Лист1!CS1228:DK1228))</f>
        <v>0</v>
      </c>
      <c r="N1225">
        <f>SIGN(SUM([1]Лист1!CC1228:CK1228,[1]Лист1!CR1228))</f>
        <v>0</v>
      </c>
      <c r="O1225">
        <f>SIGN(SUM([1]Лист1!U1228:AL1228))</f>
        <v>0</v>
      </c>
      <c r="P1225">
        <f>SIGN(SUM([1]Лист1!DW1228))</f>
        <v>0</v>
      </c>
      <c r="Q1225">
        <f>SIGN(SUM([1]Лист1!EA1228:EG1228))</f>
        <v>0</v>
      </c>
      <c r="R1225">
        <f>SIGN(SUM([1]Лист1!CL1228:CQ1228))</f>
        <v>0</v>
      </c>
      <c r="S1225">
        <f>SIGN(SUM([1]Лист1!ER1228))</f>
        <v>0</v>
      </c>
      <c r="T1225">
        <f>SIGN(SUM([1]Лист1!EJ1228,[1]Лист1!EK1228,[1]Лист1!EN1228,[1]Лист1!EQ1228,[1]Лист1!ES1228))</f>
        <v>0</v>
      </c>
      <c r="U1225">
        <f>SIGN(SUM([1]Лист1!DX1228:DY1228,[1]Лист1!EH1228))</f>
        <v>0</v>
      </c>
      <c r="V1225">
        <f>SIGN(SUM([1]Лист1!DZ1228,[1]Лист1!EO1228,[1]Лист1!EM1228))</f>
        <v>0</v>
      </c>
      <c r="W1225">
        <f>SIGN(SUM([1]Лист1!DL1228:DT1228))</f>
        <v>0</v>
      </c>
      <c r="X1225">
        <f>SIGN(SUM([1]Лист1!EI1228,[1]Лист1!EL1228,[1]Лист1!EP1228,[1]Лист1!EU1228:EV1228))</f>
        <v>0</v>
      </c>
      <c r="Y1225">
        <f>SIGN(SUM([1]Лист1!DU1228,[1]Лист1!ET1228))</f>
        <v>0</v>
      </c>
      <c r="Z1225">
        <f>SIGN(SUM([1]Лист1!EW1228:EY1228))</f>
        <v>0</v>
      </c>
    </row>
    <row r="1226" spans="1:26" x14ac:dyDescent="0.3">
      <c r="A1226" s="1" t="str">
        <f>[1]Лист1!B1229</f>
        <v>Prostomatea</v>
      </c>
      <c r="B1226" s="1" t="str">
        <f>[1]Лист1!C1229</f>
        <v>Prorodontida</v>
      </c>
      <c r="C1226" s="1" t="str">
        <f>[1]Лист1!D1229</f>
        <v>Prorodontidae</v>
      </c>
      <c r="D1226" s="1" t="str">
        <f>TRIM([1]Лист1!E1229)</f>
        <v>Prorodon</v>
      </c>
      <c r="E1226" s="1" t="str">
        <f>TRIM(CONCATENATE([1]Лист1!E1229," ",[1]Лист1!F1229))</f>
        <v>Prorodon lucens</v>
      </c>
      <c r="F1226">
        <f>SIGN(SUM([1]Лист1!CB1229,[1]Лист1!DV1229))</f>
        <v>0</v>
      </c>
      <c r="G1226">
        <f>SIGN(SUM([1]Лист1!EZ1229,[1]Лист1!FB1229))</f>
        <v>0</v>
      </c>
      <c r="H1226">
        <f>SIGN(SUM([1]Лист1!FA1229,[1]Лист1!FU1229))</f>
        <v>0</v>
      </c>
      <c r="I1226">
        <f>SIGN(SUM([1]Лист1!FC1229))</f>
        <v>0</v>
      </c>
      <c r="J1226">
        <f>SIGN(SUM([1]Лист1!BL1229:CA1229))</f>
        <v>0</v>
      </c>
      <c r="K1226">
        <f>SIGN(SUM([1]Лист1!AR1229:BK1229))</f>
        <v>0</v>
      </c>
      <c r="L1226">
        <f>SIGN(SUM([1]Лист1!AM1229:AQ1229))</f>
        <v>0</v>
      </c>
      <c r="M1226">
        <f>SIGN(SUM([1]Лист1!CS1229:DK1229))</f>
        <v>0</v>
      </c>
      <c r="N1226">
        <f>SIGN(SUM([1]Лист1!CC1229:CK1229,[1]Лист1!CR1229))</f>
        <v>0</v>
      </c>
      <c r="O1226">
        <f>SIGN(SUM([1]Лист1!U1229:AL1229))</f>
        <v>0</v>
      </c>
      <c r="P1226">
        <f>SIGN(SUM([1]Лист1!DW1229))</f>
        <v>0</v>
      </c>
      <c r="Q1226">
        <f>SIGN(SUM([1]Лист1!EA1229:EG1229))</f>
        <v>0</v>
      </c>
      <c r="R1226">
        <f>SIGN(SUM([1]Лист1!CL1229:CQ1229))</f>
        <v>0</v>
      </c>
      <c r="S1226">
        <f>SIGN(SUM([1]Лист1!ER1229))</f>
        <v>0</v>
      </c>
      <c r="T1226">
        <f>SIGN(SUM([1]Лист1!EJ1229,[1]Лист1!EK1229,[1]Лист1!EN1229,[1]Лист1!EQ1229,[1]Лист1!ES1229))</f>
        <v>0</v>
      </c>
      <c r="U1226">
        <f>SIGN(SUM([1]Лист1!DX1229:DY1229,[1]Лист1!EH1229))</f>
        <v>0</v>
      </c>
      <c r="V1226">
        <f>SIGN(SUM([1]Лист1!DZ1229,[1]Лист1!EO1229,[1]Лист1!EM1229))</f>
        <v>0</v>
      </c>
      <c r="W1226">
        <f>SIGN(SUM([1]Лист1!DL1229:DT1229))</f>
        <v>0</v>
      </c>
      <c r="X1226">
        <f>SIGN(SUM([1]Лист1!EI1229,[1]Лист1!EL1229,[1]Лист1!EP1229,[1]Лист1!EU1229:EV1229))</f>
        <v>0</v>
      </c>
      <c r="Y1226">
        <f>SIGN(SUM([1]Лист1!DU1229,[1]Лист1!ET1229))</f>
        <v>0</v>
      </c>
      <c r="Z1226">
        <f>SIGN(SUM([1]Лист1!EW1229:EY1229))</f>
        <v>0</v>
      </c>
    </row>
    <row r="1227" spans="1:26" x14ac:dyDescent="0.3">
      <c r="A1227" s="1" t="str">
        <f>[1]Лист1!B1230</f>
        <v>Prostomatea</v>
      </c>
      <c r="B1227" s="1" t="str">
        <f>[1]Лист1!C1230</f>
        <v>Prorodontida</v>
      </c>
      <c r="C1227" s="1" t="str">
        <f>[1]Лист1!D1230</f>
        <v>Prorodontidae</v>
      </c>
      <c r="D1227" s="1" t="str">
        <f>TRIM([1]Лист1!E1230)</f>
        <v>Prorodon</v>
      </c>
      <c r="E1227" s="1" t="str">
        <f>TRIM(CONCATENATE([1]Лист1!E1230," ",[1]Лист1!F1230))</f>
        <v>Prorodon luteus</v>
      </c>
      <c r="F1227">
        <f>SIGN(SUM([1]Лист1!CB1230,[1]Лист1!DV1230))</f>
        <v>0</v>
      </c>
      <c r="G1227">
        <f>SIGN(SUM([1]Лист1!EZ1230,[1]Лист1!FB1230))</f>
        <v>1</v>
      </c>
      <c r="H1227">
        <f>SIGN(SUM([1]Лист1!FA1230,[1]Лист1!FU1230))</f>
        <v>0</v>
      </c>
      <c r="I1227">
        <f>SIGN(SUM([1]Лист1!FC1230))</f>
        <v>0</v>
      </c>
      <c r="J1227">
        <f>SIGN(SUM([1]Лист1!BL1230:CA1230))</f>
        <v>0</v>
      </c>
      <c r="K1227">
        <f>SIGN(SUM([1]Лист1!AR1230:BK1230))</f>
        <v>0</v>
      </c>
      <c r="L1227">
        <f>SIGN(SUM([1]Лист1!AM1230:AQ1230))</f>
        <v>1</v>
      </c>
      <c r="M1227">
        <f>SIGN(SUM([1]Лист1!CS1230:DK1230))</f>
        <v>0</v>
      </c>
      <c r="N1227">
        <f>SIGN(SUM([1]Лист1!CC1230:CK1230,[1]Лист1!CR1230))</f>
        <v>0</v>
      </c>
      <c r="O1227">
        <f>SIGN(SUM([1]Лист1!U1230:AL1230))</f>
        <v>0</v>
      </c>
      <c r="P1227">
        <f>SIGN(SUM([1]Лист1!DW1230))</f>
        <v>0</v>
      </c>
      <c r="Q1227">
        <f>SIGN(SUM([1]Лист1!EA1230:EG1230))</f>
        <v>0</v>
      </c>
      <c r="R1227">
        <f>SIGN(SUM([1]Лист1!CL1230:CQ1230))</f>
        <v>1</v>
      </c>
      <c r="S1227">
        <f>SIGN(SUM([1]Лист1!ER1230))</f>
        <v>0</v>
      </c>
      <c r="T1227">
        <f>SIGN(SUM([1]Лист1!EJ1230,[1]Лист1!EK1230,[1]Лист1!EN1230,[1]Лист1!EQ1230,[1]Лист1!ES1230))</f>
        <v>0</v>
      </c>
      <c r="U1227">
        <f>SIGN(SUM([1]Лист1!DX1230:DY1230,[1]Лист1!EH1230))</f>
        <v>0</v>
      </c>
      <c r="V1227">
        <f>SIGN(SUM([1]Лист1!DZ1230,[1]Лист1!EO1230,[1]Лист1!EM1230))</f>
        <v>0</v>
      </c>
      <c r="W1227">
        <f>SIGN(SUM([1]Лист1!DL1230:DT1230))</f>
        <v>0</v>
      </c>
      <c r="X1227">
        <f>SIGN(SUM([1]Лист1!EI1230,[1]Лист1!EL1230,[1]Лист1!EP1230,[1]Лист1!EU1230:EV1230))</f>
        <v>0</v>
      </c>
      <c r="Y1227">
        <f>SIGN(SUM([1]Лист1!DU1230,[1]Лист1!ET1230))</f>
        <v>0</v>
      </c>
      <c r="Z1227">
        <f>SIGN(SUM([1]Лист1!EW1230:EY1230))</f>
        <v>0</v>
      </c>
    </row>
    <row r="1228" spans="1:26" x14ac:dyDescent="0.3">
      <c r="A1228" s="1" t="str">
        <f>[1]Лист1!B1231</f>
        <v>Prostomatea</v>
      </c>
      <c r="B1228" s="1" t="str">
        <f>[1]Лист1!C1231</f>
        <v>Prorodontida</v>
      </c>
      <c r="C1228" s="1" t="str">
        <f>[1]Лист1!D1231</f>
        <v>Prorodontidae</v>
      </c>
      <c r="D1228" s="1" t="str">
        <f>TRIM([1]Лист1!E1231)</f>
        <v>Prorodon</v>
      </c>
      <c r="E1228" s="1" t="str">
        <f>TRIM(CONCATENATE([1]Лист1!E1231," ",[1]Лист1!F1231))</f>
        <v>Prorodon marinus</v>
      </c>
      <c r="F1228">
        <f>SIGN(SUM([1]Лист1!CB1231,[1]Лист1!DV1231))</f>
        <v>0</v>
      </c>
      <c r="G1228">
        <f>SIGN(SUM([1]Лист1!EZ1231,[1]Лист1!FB1231))</f>
        <v>1</v>
      </c>
      <c r="H1228">
        <f>SIGN(SUM([1]Лист1!FA1231,[1]Лист1!FU1231))</f>
        <v>1</v>
      </c>
      <c r="I1228">
        <f>SIGN(SUM([1]Лист1!FC1231))</f>
        <v>1</v>
      </c>
      <c r="J1228">
        <f>SIGN(SUM([1]Лист1!BL1231:CA1231))</f>
        <v>1</v>
      </c>
      <c r="K1228">
        <f>SIGN(SUM([1]Лист1!AR1231:BK1231))</f>
        <v>1</v>
      </c>
      <c r="L1228">
        <f>SIGN(SUM([1]Лист1!AM1231:AQ1231))</f>
        <v>1</v>
      </c>
      <c r="M1228">
        <f>SIGN(SUM([1]Лист1!CS1231:DK1231))</f>
        <v>1</v>
      </c>
      <c r="N1228">
        <f>SIGN(SUM([1]Лист1!CC1231:CK1231,[1]Лист1!CR1231))</f>
        <v>1</v>
      </c>
      <c r="O1228">
        <f>SIGN(SUM([1]Лист1!U1231:AL1231))</f>
        <v>1</v>
      </c>
      <c r="P1228">
        <f>SIGN(SUM([1]Лист1!DW1231))</f>
        <v>0</v>
      </c>
      <c r="Q1228">
        <f>SIGN(SUM([1]Лист1!EA1231:EG1231))</f>
        <v>1</v>
      </c>
      <c r="R1228">
        <f>SIGN(SUM([1]Лист1!CL1231:CQ1231))</f>
        <v>1</v>
      </c>
      <c r="S1228">
        <f>SIGN(SUM([1]Лист1!ER1231))</f>
        <v>0</v>
      </c>
      <c r="T1228">
        <f>SIGN(SUM([1]Лист1!EJ1231,[1]Лист1!EK1231,[1]Лист1!EN1231,[1]Лист1!EQ1231,[1]Лист1!ES1231))</f>
        <v>0</v>
      </c>
      <c r="U1228">
        <f>SIGN(SUM([1]Лист1!DX1231:DY1231,[1]Лист1!EH1231))</f>
        <v>0</v>
      </c>
      <c r="V1228">
        <f>SIGN(SUM([1]Лист1!DZ1231,[1]Лист1!EO1231,[1]Лист1!EM1231))</f>
        <v>0</v>
      </c>
      <c r="W1228">
        <f>SIGN(SUM([1]Лист1!DL1231:DT1231))</f>
        <v>0</v>
      </c>
      <c r="X1228">
        <f>SIGN(SUM([1]Лист1!EI1231,[1]Лист1!EL1231,[1]Лист1!EP1231,[1]Лист1!EU1231:EV1231))</f>
        <v>0</v>
      </c>
      <c r="Y1228">
        <f>SIGN(SUM([1]Лист1!DU1231,[1]Лист1!ET1231))</f>
        <v>0</v>
      </c>
      <c r="Z1228">
        <f>SIGN(SUM([1]Лист1!EW1231:EY1231))</f>
        <v>1</v>
      </c>
    </row>
    <row r="1229" spans="1:26" x14ac:dyDescent="0.3">
      <c r="A1229" s="1" t="str">
        <f>[1]Лист1!B1232</f>
        <v>Prostomatea</v>
      </c>
      <c r="B1229" s="1" t="str">
        <f>[1]Лист1!C1232</f>
        <v>Prorodontida</v>
      </c>
      <c r="C1229" s="1" t="str">
        <f>[1]Лист1!D1232</f>
        <v>Prorodontidae</v>
      </c>
      <c r="D1229" s="1" t="str">
        <f>TRIM([1]Лист1!E1232)</f>
        <v>Prorodon</v>
      </c>
      <c r="E1229" s="1" t="str">
        <f>TRIM(CONCATENATE([1]Лист1!E1232," ",[1]Лист1!F1232))</f>
        <v>Prorodon mimeticus</v>
      </c>
      <c r="F1229">
        <f>SIGN(SUM([1]Лист1!CB1232,[1]Лист1!DV1232))</f>
        <v>0</v>
      </c>
      <c r="G1229">
        <f>SIGN(SUM([1]Лист1!EZ1232,[1]Лист1!FB1232))</f>
        <v>1</v>
      </c>
      <c r="H1229">
        <f>SIGN(SUM([1]Лист1!FA1232,[1]Лист1!FU1232))</f>
        <v>0</v>
      </c>
      <c r="I1229">
        <f>SIGN(SUM([1]Лист1!FC1232))</f>
        <v>0</v>
      </c>
      <c r="J1229">
        <f>SIGN(SUM([1]Лист1!BL1232:CA1232))</f>
        <v>0</v>
      </c>
      <c r="K1229">
        <f>SIGN(SUM([1]Лист1!AR1232:BK1232))</f>
        <v>0</v>
      </c>
      <c r="L1229">
        <f>SIGN(SUM([1]Лист1!AM1232:AQ1232))</f>
        <v>1</v>
      </c>
      <c r="M1229">
        <f>SIGN(SUM([1]Лист1!CS1232:DK1232))</f>
        <v>0</v>
      </c>
      <c r="N1229">
        <f>SIGN(SUM([1]Лист1!CC1232:CK1232,[1]Лист1!CR1232))</f>
        <v>1</v>
      </c>
      <c r="O1229">
        <f>SIGN(SUM([1]Лист1!U1232:AL1232))</f>
        <v>1</v>
      </c>
      <c r="P1229">
        <f>SIGN(SUM([1]Лист1!DW1232))</f>
        <v>0</v>
      </c>
      <c r="Q1229">
        <f>SIGN(SUM([1]Лист1!EA1232:EG1232))</f>
        <v>1</v>
      </c>
      <c r="R1229">
        <f>SIGN(SUM([1]Лист1!CL1232:CQ1232))</f>
        <v>1</v>
      </c>
      <c r="S1229">
        <f>SIGN(SUM([1]Лист1!ER1232))</f>
        <v>0</v>
      </c>
      <c r="T1229">
        <f>SIGN(SUM([1]Лист1!EJ1232,[1]Лист1!EK1232,[1]Лист1!EN1232,[1]Лист1!EQ1232,[1]Лист1!ES1232))</f>
        <v>0</v>
      </c>
      <c r="U1229">
        <f>SIGN(SUM([1]Лист1!DX1232:DY1232,[1]Лист1!EH1232))</f>
        <v>0</v>
      </c>
      <c r="V1229">
        <f>SIGN(SUM([1]Лист1!DZ1232,[1]Лист1!EO1232,[1]Лист1!EM1232))</f>
        <v>0</v>
      </c>
      <c r="W1229">
        <f>SIGN(SUM([1]Лист1!DL1232:DT1232))</f>
        <v>0</v>
      </c>
      <c r="X1229">
        <f>SIGN(SUM([1]Лист1!EI1232,[1]Лист1!EL1232,[1]Лист1!EP1232,[1]Лист1!EU1232:EV1232))</f>
        <v>0</v>
      </c>
      <c r="Y1229">
        <f>SIGN(SUM([1]Лист1!DU1232,[1]Лист1!ET1232))</f>
        <v>0</v>
      </c>
      <c r="Z1229">
        <f>SIGN(SUM([1]Лист1!EW1232:EY1232))</f>
        <v>0</v>
      </c>
    </row>
    <row r="1230" spans="1:26" x14ac:dyDescent="0.3">
      <c r="A1230" s="1" t="str">
        <f>[1]Лист1!B1233</f>
        <v>Prostomatea</v>
      </c>
      <c r="B1230" s="1" t="str">
        <f>[1]Лист1!C1233</f>
        <v>Prorodontida</v>
      </c>
      <c r="C1230" s="1" t="str">
        <f>[1]Лист1!D1233</f>
        <v>Prorodontidae</v>
      </c>
      <c r="D1230" s="1" t="str">
        <f>TRIM([1]Лист1!E1233)</f>
        <v>Prorodon</v>
      </c>
      <c r="E1230" s="1" t="str">
        <f>TRIM(CONCATENATE([1]Лист1!E1233," ",[1]Лист1!F1233))</f>
        <v>Prorodon moebiusi</v>
      </c>
      <c r="F1230">
        <f>SIGN(SUM([1]Лист1!CB1233,[1]Лист1!DV1233))</f>
        <v>0</v>
      </c>
      <c r="G1230">
        <f>SIGN(SUM([1]Лист1!EZ1233,[1]Лист1!FB1233))</f>
        <v>1</v>
      </c>
      <c r="H1230">
        <f>SIGN(SUM([1]Лист1!FA1233,[1]Лист1!FU1233))</f>
        <v>1</v>
      </c>
      <c r="I1230">
        <f>SIGN(SUM([1]Лист1!FC1233))</f>
        <v>0</v>
      </c>
      <c r="J1230">
        <f>SIGN(SUM([1]Лист1!BL1233:CA1233))</f>
        <v>1</v>
      </c>
      <c r="K1230">
        <f>SIGN(SUM([1]Лист1!AR1233:BK1233))</f>
        <v>1</v>
      </c>
      <c r="L1230">
        <f>SIGN(SUM([1]Лист1!AM1233:AQ1233))</f>
        <v>1</v>
      </c>
      <c r="M1230">
        <f>SIGN(SUM([1]Лист1!CS1233:DK1233))</f>
        <v>1</v>
      </c>
      <c r="N1230">
        <f>SIGN(SUM([1]Лист1!CC1233:CK1233,[1]Лист1!CR1233))</f>
        <v>0</v>
      </c>
      <c r="O1230">
        <f>SIGN(SUM([1]Лист1!U1233:AL1233))</f>
        <v>0</v>
      </c>
      <c r="P1230">
        <f>SIGN(SUM([1]Лист1!DW1233))</f>
        <v>0</v>
      </c>
      <c r="Q1230">
        <f>SIGN(SUM([1]Лист1!EA1233:EG1233))</f>
        <v>0</v>
      </c>
      <c r="R1230">
        <f>SIGN(SUM([1]Лист1!CL1233:CQ1233))</f>
        <v>0</v>
      </c>
      <c r="S1230">
        <f>SIGN(SUM([1]Лист1!ER1233))</f>
        <v>0</v>
      </c>
      <c r="T1230">
        <f>SIGN(SUM([1]Лист1!EJ1233,[1]Лист1!EK1233,[1]Лист1!EN1233,[1]Лист1!EQ1233,[1]Лист1!ES1233))</f>
        <v>0</v>
      </c>
      <c r="U1230">
        <f>SIGN(SUM([1]Лист1!DX1233:DY1233,[1]Лист1!EH1233))</f>
        <v>0</v>
      </c>
      <c r="V1230">
        <f>SIGN(SUM([1]Лист1!DZ1233,[1]Лист1!EO1233,[1]Лист1!EM1233))</f>
        <v>0</v>
      </c>
      <c r="W1230">
        <f>SIGN(SUM([1]Лист1!DL1233:DT1233))</f>
        <v>0</v>
      </c>
      <c r="X1230">
        <f>SIGN(SUM([1]Лист1!EI1233,[1]Лист1!EL1233,[1]Лист1!EP1233,[1]Лист1!EU1233:EV1233))</f>
        <v>0</v>
      </c>
      <c r="Y1230">
        <f>SIGN(SUM([1]Лист1!DU1233,[1]Лист1!ET1233))</f>
        <v>0</v>
      </c>
      <c r="Z1230">
        <f>SIGN(SUM([1]Лист1!EW1233:EY1233))</f>
        <v>1</v>
      </c>
    </row>
    <row r="1231" spans="1:26" x14ac:dyDescent="0.3">
      <c r="A1231" s="1" t="str">
        <f>[1]Лист1!B1234</f>
        <v>Prostomatea</v>
      </c>
      <c r="B1231" s="1" t="str">
        <f>[1]Лист1!C1234</f>
        <v>Prorodontida</v>
      </c>
      <c r="C1231" s="1" t="str">
        <f>[1]Лист1!D1234</f>
        <v>Prorodontidae</v>
      </c>
      <c r="D1231" s="1" t="str">
        <f>TRIM([1]Лист1!E1234)</f>
        <v>Prorodon</v>
      </c>
      <c r="E1231" s="1" t="str">
        <f>TRIM(CONCATENATE([1]Лист1!E1234," ",[1]Лист1!F1234))</f>
        <v>Prorodon morgani</v>
      </c>
      <c r="F1231">
        <f>SIGN(SUM([1]Лист1!CB1234,[1]Лист1!DV1234))</f>
        <v>0</v>
      </c>
      <c r="G1231">
        <f>SIGN(SUM([1]Лист1!EZ1234,[1]Лист1!FB1234))</f>
        <v>1</v>
      </c>
      <c r="H1231">
        <f>SIGN(SUM([1]Лист1!FA1234,[1]Лист1!FU1234))</f>
        <v>1</v>
      </c>
      <c r="I1231">
        <f>SIGN(SUM([1]Лист1!FC1234))</f>
        <v>0</v>
      </c>
      <c r="J1231">
        <f>SIGN(SUM([1]Лист1!BL1234:CA1234))</f>
        <v>1</v>
      </c>
      <c r="K1231">
        <f>SIGN(SUM([1]Лист1!AR1234:BK1234))</f>
        <v>1</v>
      </c>
      <c r="L1231">
        <f>SIGN(SUM([1]Лист1!AM1234:AQ1234))</f>
        <v>1</v>
      </c>
      <c r="M1231">
        <f>SIGN(SUM([1]Лист1!CS1234:DK1234))</f>
        <v>1</v>
      </c>
      <c r="N1231">
        <f>SIGN(SUM([1]Лист1!CC1234:CK1234,[1]Лист1!CR1234))</f>
        <v>0</v>
      </c>
      <c r="O1231">
        <f>SIGN(SUM([1]Лист1!U1234:AL1234))</f>
        <v>0</v>
      </c>
      <c r="P1231">
        <f>SIGN(SUM([1]Лист1!DW1234))</f>
        <v>0</v>
      </c>
      <c r="Q1231">
        <f>SIGN(SUM([1]Лист1!EA1234:EG1234))</f>
        <v>1</v>
      </c>
      <c r="R1231">
        <f>SIGN(SUM([1]Лист1!CL1234:CQ1234))</f>
        <v>1</v>
      </c>
      <c r="S1231">
        <f>SIGN(SUM([1]Лист1!ER1234))</f>
        <v>0</v>
      </c>
      <c r="T1231">
        <f>SIGN(SUM([1]Лист1!EJ1234,[1]Лист1!EK1234,[1]Лист1!EN1234,[1]Лист1!EQ1234,[1]Лист1!ES1234))</f>
        <v>0</v>
      </c>
      <c r="U1231">
        <f>SIGN(SUM([1]Лист1!DX1234:DY1234,[1]Лист1!EH1234))</f>
        <v>0</v>
      </c>
      <c r="V1231">
        <f>SIGN(SUM([1]Лист1!DZ1234,[1]Лист1!EO1234,[1]Лист1!EM1234))</f>
        <v>0</v>
      </c>
      <c r="W1231">
        <f>SIGN(SUM([1]Лист1!DL1234:DT1234))</f>
        <v>0</v>
      </c>
      <c r="X1231">
        <f>SIGN(SUM([1]Лист1!EI1234,[1]Лист1!EL1234,[1]Лист1!EP1234,[1]Лист1!EU1234:EV1234))</f>
        <v>0</v>
      </c>
      <c r="Y1231">
        <f>SIGN(SUM([1]Лист1!DU1234,[1]Лист1!ET1234))</f>
        <v>0</v>
      </c>
      <c r="Z1231">
        <f>SIGN(SUM([1]Лист1!EW1234:EY1234))</f>
        <v>1</v>
      </c>
    </row>
    <row r="1232" spans="1:26" x14ac:dyDescent="0.3">
      <c r="A1232" s="1" t="str">
        <f>[1]Лист1!B1235</f>
        <v>Prostomatea</v>
      </c>
      <c r="B1232" s="1" t="str">
        <f>[1]Лист1!C1235</f>
        <v>Prorodontida</v>
      </c>
      <c r="C1232" s="1" t="str">
        <f>[1]Лист1!D1235</f>
        <v>Prorodontidae</v>
      </c>
      <c r="D1232" s="1" t="str">
        <f>TRIM([1]Лист1!E1235)</f>
        <v>Prorodon</v>
      </c>
      <c r="E1232" s="1" t="str">
        <f>TRIM(CONCATENATE([1]Лист1!E1235," ",[1]Лист1!F1235))</f>
        <v>Prorodon multinucleatus</v>
      </c>
      <c r="F1232">
        <f>SIGN(SUM([1]Лист1!CB1235,[1]Лист1!DV1235))</f>
        <v>0</v>
      </c>
      <c r="G1232">
        <f>SIGN(SUM([1]Лист1!EZ1235,[1]Лист1!FB1235))</f>
        <v>0</v>
      </c>
      <c r="H1232">
        <f>SIGN(SUM([1]Лист1!FA1235,[1]Лист1!FU1235))</f>
        <v>0</v>
      </c>
      <c r="I1232">
        <f>SIGN(SUM([1]Лист1!FC1235))</f>
        <v>0</v>
      </c>
      <c r="J1232">
        <f>SIGN(SUM([1]Лист1!BL1235:CA1235))</f>
        <v>0</v>
      </c>
      <c r="K1232">
        <f>SIGN(SUM([1]Лист1!AR1235:BK1235))</f>
        <v>0</v>
      </c>
      <c r="L1232">
        <f>SIGN(SUM([1]Лист1!AM1235:AQ1235))</f>
        <v>0</v>
      </c>
      <c r="M1232">
        <f>SIGN(SUM([1]Лист1!CS1235:DK1235))</f>
        <v>1</v>
      </c>
      <c r="N1232">
        <f>SIGN(SUM([1]Лист1!CC1235:CK1235,[1]Лист1!CR1235))</f>
        <v>0</v>
      </c>
      <c r="O1232">
        <f>SIGN(SUM([1]Лист1!U1235:AL1235))</f>
        <v>1</v>
      </c>
      <c r="P1232">
        <f>SIGN(SUM([1]Лист1!DW1235))</f>
        <v>0</v>
      </c>
      <c r="Q1232">
        <f>SIGN(SUM([1]Лист1!EA1235:EG1235))</f>
        <v>0</v>
      </c>
      <c r="R1232">
        <f>SIGN(SUM([1]Лист1!CL1235:CQ1235))</f>
        <v>0</v>
      </c>
      <c r="S1232">
        <f>SIGN(SUM([1]Лист1!ER1235))</f>
        <v>0</v>
      </c>
      <c r="T1232">
        <f>SIGN(SUM([1]Лист1!EJ1235,[1]Лист1!EK1235,[1]Лист1!EN1235,[1]Лист1!EQ1235,[1]Лист1!ES1235))</f>
        <v>1</v>
      </c>
      <c r="U1232">
        <f>SIGN(SUM([1]Лист1!DX1235:DY1235,[1]Лист1!EH1235))</f>
        <v>0</v>
      </c>
      <c r="V1232">
        <f>SIGN(SUM([1]Лист1!DZ1235,[1]Лист1!EO1235,[1]Лист1!EM1235))</f>
        <v>0</v>
      </c>
      <c r="W1232">
        <f>SIGN(SUM([1]Лист1!DL1235:DT1235))</f>
        <v>0</v>
      </c>
      <c r="X1232">
        <f>SIGN(SUM([1]Лист1!EI1235,[1]Лист1!EL1235,[1]Лист1!EP1235,[1]Лист1!EU1235:EV1235))</f>
        <v>0</v>
      </c>
      <c r="Y1232">
        <f>SIGN(SUM([1]Лист1!DU1235,[1]Лист1!ET1235))</f>
        <v>0</v>
      </c>
      <c r="Z1232">
        <f>SIGN(SUM([1]Лист1!EW1235:EY1235))</f>
        <v>0</v>
      </c>
    </row>
    <row r="1233" spans="1:26" x14ac:dyDescent="0.3">
      <c r="A1233" s="1" t="str">
        <f>[1]Лист1!B1236</f>
        <v>Prostomatea</v>
      </c>
      <c r="B1233" s="1" t="str">
        <f>[1]Лист1!C1236</f>
        <v>Prorodontida</v>
      </c>
      <c r="C1233" s="1" t="str">
        <f>[1]Лист1!D1236</f>
        <v>Prorodontidae</v>
      </c>
      <c r="D1233" s="1" t="str">
        <f>TRIM([1]Лист1!E1236)</f>
        <v>Prorodon</v>
      </c>
      <c r="E1233" s="1" t="str">
        <f>TRIM(CONCATENATE([1]Лист1!E1236," ",[1]Лист1!F1236))</f>
        <v>Prorodon nucleatus</v>
      </c>
      <c r="F1233">
        <f>SIGN(SUM([1]Лист1!CB1236,[1]Лист1!DV1236))</f>
        <v>0</v>
      </c>
      <c r="G1233">
        <f>SIGN(SUM([1]Лист1!EZ1236,[1]Лист1!FB1236))</f>
        <v>0</v>
      </c>
      <c r="H1233">
        <f>SIGN(SUM([1]Лист1!FA1236,[1]Лист1!FU1236))</f>
        <v>0</v>
      </c>
      <c r="I1233">
        <f>SIGN(SUM([1]Лист1!FC1236))</f>
        <v>0</v>
      </c>
      <c r="J1233">
        <f>SIGN(SUM([1]Лист1!BL1236:CA1236))</f>
        <v>0</v>
      </c>
      <c r="K1233">
        <f>SIGN(SUM([1]Лист1!AR1236:BK1236))</f>
        <v>0</v>
      </c>
      <c r="L1233">
        <f>SIGN(SUM([1]Лист1!AM1236:AQ1236))</f>
        <v>0</v>
      </c>
      <c r="M1233">
        <f>SIGN(SUM([1]Лист1!CS1236:DK1236))</f>
        <v>1</v>
      </c>
      <c r="N1233">
        <f>SIGN(SUM([1]Лист1!CC1236:CK1236,[1]Лист1!CR1236))</f>
        <v>0</v>
      </c>
      <c r="O1233">
        <f>SIGN(SUM([1]Лист1!U1236:AL1236))</f>
        <v>0</v>
      </c>
      <c r="P1233">
        <f>SIGN(SUM([1]Лист1!DW1236))</f>
        <v>0</v>
      </c>
      <c r="Q1233">
        <f>SIGN(SUM([1]Лист1!EA1236:EG1236))</f>
        <v>0</v>
      </c>
      <c r="R1233">
        <f>SIGN(SUM([1]Лист1!CL1236:CQ1236))</f>
        <v>1</v>
      </c>
      <c r="S1233">
        <f>SIGN(SUM([1]Лист1!ER1236))</f>
        <v>0</v>
      </c>
      <c r="T1233">
        <f>SIGN(SUM([1]Лист1!EJ1236,[1]Лист1!EK1236,[1]Лист1!EN1236,[1]Лист1!EQ1236,[1]Лист1!ES1236))</f>
        <v>0</v>
      </c>
      <c r="U1233">
        <f>SIGN(SUM([1]Лист1!DX1236:DY1236,[1]Лист1!EH1236))</f>
        <v>0</v>
      </c>
      <c r="V1233">
        <f>SIGN(SUM([1]Лист1!DZ1236,[1]Лист1!EO1236,[1]Лист1!EM1236))</f>
        <v>1</v>
      </c>
      <c r="W1233">
        <f>SIGN(SUM([1]Лист1!DL1236:DT1236))</f>
        <v>1</v>
      </c>
      <c r="X1233">
        <f>SIGN(SUM([1]Лист1!EI1236,[1]Лист1!EL1236,[1]Лист1!EP1236,[1]Лист1!EU1236:EV1236))</f>
        <v>0</v>
      </c>
      <c r="Y1233">
        <f>SIGN(SUM([1]Лист1!DU1236,[1]Лист1!ET1236))</f>
        <v>0</v>
      </c>
      <c r="Z1233">
        <f>SIGN(SUM([1]Лист1!EW1236:EY1236))</f>
        <v>0</v>
      </c>
    </row>
    <row r="1234" spans="1:26" x14ac:dyDescent="0.3">
      <c r="A1234" s="1" t="str">
        <f>[1]Лист1!B1237</f>
        <v>Prostomatea</v>
      </c>
      <c r="B1234" s="1" t="str">
        <f>[1]Лист1!C1237</f>
        <v>Prorodontida</v>
      </c>
      <c r="C1234" s="1" t="str">
        <f>[1]Лист1!D1237</f>
        <v>Prorodontidae</v>
      </c>
      <c r="D1234" s="1" t="str">
        <f>TRIM([1]Лист1!E1237)</f>
        <v>Prorodon</v>
      </c>
      <c r="E1234" s="1" t="str">
        <f>TRIM(CONCATENATE([1]Лист1!E1237," ",[1]Лист1!F1237))</f>
        <v>Prorodon opalescens</v>
      </c>
      <c r="F1234">
        <f>SIGN(SUM([1]Лист1!CB1237,[1]Лист1!DV1237))</f>
        <v>0</v>
      </c>
      <c r="G1234">
        <f>SIGN(SUM([1]Лист1!EZ1237,[1]Лист1!FB1237))</f>
        <v>1</v>
      </c>
      <c r="H1234">
        <f>SIGN(SUM([1]Лист1!FA1237,[1]Лист1!FU1237))</f>
        <v>0</v>
      </c>
      <c r="I1234">
        <f>SIGN(SUM([1]Лист1!FC1237))</f>
        <v>0</v>
      </c>
      <c r="J1234">
        <f>SIGN(SUM([1]Лист1!BL1237:CA1237))</f>
        <v>0</v>
      </c>
      <c r="K1234">
        <f>SIGN(SUM([1]Лист1!AR1237:BK1237))</f>
        <v>1</v>
      </c>
      <c r="L1234">
        <f>SIGN(SUM([1]Лист1!AM1237:AQ1237))</f>
        <v>1</v>
      </c>
      <c r="M1234">
        <f>SIGN(SUM([1]Лист1!CS1237:DK1237))</f>
        <v>0</v>
      </c>
      <c r="N1234">
        <f>SIGN(SUM([1]Лист1!CC1237:CK1237,[1]Лист1!CR1237))</f>
        <v>1</v>
      </c>
      <c r="O1234">
        <f>SIGN(SUM([1]Лист1!U1237:AL1237))</f>
        <v>0</v>
      </c>
      <c r="P1234">
        <f>SIGN(SUM([1]Лист1!DW1237))</f>
        <v>0</v>
      </c>
      <c r="Q1234">
        <f>SIGN(SUM([1]Лист1!EA1237:EG1237))</f>
        <v>0</v>
      </c>
      <c r="R1234">
        <f>SIGN(SUM([1]Лист1!CL1237:CQ1237))</f>
        <v>1</v>
      </c>
      <c r="S1234">
        <f>SIGN(SUM([1]Лист1!ER1237))</f>
        <v>0</v>
      </c>
      <c r="T1234">
        <f>SIGN(SUM([1]Лист1!EJ1237,[1]Лист1!EK1237,[1]Лист1!EN1237,[1]Лист1!EQ1237,[1]Лист1!ES1237))</f>
        <v>0</v>
      </c>
      <c r="U1234">
        <f>SIGN(SUM([1]Лист1!DX1237:DY1237,[1]Лист1!EH1237))</f>
        <v>0</v>
      </c>
      <c r="V1234">
        <f>SIGN(SUM([1]Лист1!DZ1237,[1]Лист1!EO1237,[1]Лист1!EM1237))</f>
        <v>0</v>
      </c>
      <c r="W1234">
        <f>SIGN(SUM([1]Лист1!DL1237:DT1237))</f>
        <v>0</v>
      </c>
      <c r="X1234">
        <f>SIGN(SUM([1]Лист1!EI1237,[1]Лист1!EL1237,[1]Лист1!EP1237,[1]Лист1!EU1237:EV1237))</f>
        <v>0</v>
      </c>
      <c r="Y1234">
        <f>SIGN(SUM([1]Лист1!DU1237,[1]Лист1!ET1237))</f>
        <v>0</v>
      </c>
      <c r="Z1234">
        <f>SIGN(SUM([1]Лист1!EW1237:EY1237))</f>
        <v>1</v>
      </c>
    </row>
    <row r="1235" spans="1:26" x14ac:dyDescent="0.3">
      <c r="A1235" s="1" t="str">
        <f>[1]Лист1!B1238</f>
        <v>Prostomatea</v>
      </c>
      <c r="B1235" s="1" t="str">
        <f>[1]Лист1!C1238</f>
        <v>Prorodontida</v>
      </c>
      <c r="C1235" s="1" t="str">
        <f>[1]Лист1!D1238</f>
        <v>Prorodontidae</v>
      </c>
      <c r="D1235" s="1" t="str">
        <f>TRIM([1]Лист1!E1238)</f>
        <v>Prorodon</v>
      </c>
      <c r="E1235" s="1" t="str">
        <f>TRIM(CONCATENATE([1]Лист1!E1238," ",[1]Лист1!F1238))</f>
        <v>Prorodon ovalis</v>
      </c>
      <c r="F1235">
        <f>SIGN(SUM([1]Лист1!CB1238,[1]Лист1!DV1238))</f>
        <v>0</v>
      </c>
      <c r="G1235">
        <f>SIGN(SUM([1]Лист1!EZ1238,[1]Лист1!FB1238))</f>
        <v>0</v>
      </c>
      <c r="H1235">
        <f>SIGN(SUM([1]Лист1!FA1238,[1]Лист1!FU1238))</f>
        <v>0</v>
      </c>
      <c r="I1235">
        <f>SIGN(SUM([1]Лист1!FC1238))</f>
        <v>0</v>
      </c>
      <c r="J1235">
        <f>SIGN(SUM([1]Лист1!BL1238:CA1238))</f>
        <v>0</v>
      </c>
      <c r="K1235">
        <f>SIGN(SUM([1]Лист1!AR1238:BK1238))</f>
        <v>0</v>
      </c>
      <c r="L1235">
        <f>SIGN(SUM([1]Лист1!AM1238:AQ1238))</f>
        <v>0</v>
      </c>
      <c r="M1235">
        <f>SIGN(SUM([1]Лист1!CS1238:DK1238))</f>
        <v>1</v>
      </c>
      <c r="N1235">
        <f>SIGN(SUM([1]Лист1!CC1238:CK1238,[1]Лист1!CR1238))</f>
        <v>0</v>
      </c>
      <c r="O1235">
        <f>SIGN(SUM([1]Лист1!U1238:AL1238))</f>
        <v>0</v>
      </c>
      <c r="P1235">
        <f>SIGN(SUM([1]Лист1!DW1238))</f>
        <v>0</v>
      </c>
      <c r="Q1235">
        <f>SIGN(SUM([1]Лист1!EA1238:EG1238))</f>
        <v>0</v>
      </c>
      <c r="R1235">
        <f>SIGN(SUM([1]Лист1!CL1238:CQ1238))</f>
        <v>0</v>
      </c>
      <c r="S1235">
        <f>SIGN(SUM([1]Лист1!ER1238))</f>
        <v>0</v>
      </c>
      <c r="T1235">
        <f>SIGN(SUM([1]Лист1!EJ1238,[1]Лист1!EK1238,[1]Лист1!EN1238,[1]Лист1!EQ1238,[1]Лист1!ES1238))</f>
        <v>0</v>
      </c>
      <c r="U1235">
        <f>SIGN(SUM([1]Лист1!DX1238:DY1238,[1]Лист1!EH1238))</f>
        <v>0</v>
      </c>
      <c r="V1235">
        <f>SIGN(SUM([1]Лист1!DZ1238,[1]Лист1!EO1238,[1]Лист1!EM1238))</f>
        <v>0</v>
      </c>
      <c r="W1235">
        <f>SIGN(SUM([1]Лист1!DL1238:DT1238))</f>
        <v>1</v>
      </c>
      <c r="X1235">
        <f>SIGN(SUM([1]Лист1!EI1238,[1]Лист1!EL1238,[1]Лист1!EP1238,[1]Лист1!EU1238:EV1238))</f>
        <v>0</v>
      </c>
      <c r="Y1235">
        <f>SIGN(SUM([1]Лист1!DU1238,[1]Лист1!ET1238))</f>
        <v>0</v>
      </c>
      <c r="Z1235">
        <f>SIGN(SUM([1]Лист1!EW1238:EY1238))</f>
        <v>0</v>
      </c>
    </row>
    <row r="1236" spans="1:26" x14ac:dyDescent="0.3">
      <c r="A1236" s="1" t="str">
        <f>[1]Лист1!B1239</f>
        <v>Prostomatea</v>
      </c>
      <c r="B1236" s="1" t="str">
        <f>[1]Лист1!C1239</f>
        <v>Prorodontida</v>
      </c>
      <c r="C1236" s="1" t="str">
        <f>[1]Лист1!D1239</f>
        <v>Prorodontidae</v>
      </c>
      <c r="D1236" s="1" t="str">
        <f>TRIM([1]Лист1!E1239)</f>
        <v>Prorodon</v>
      </c>
      <c r="E1236" s="1" t="str">
        <f>TRIM(CONCATENATE([1]Лист1!E1239," ",[1]Лист1!F1239))</f>
        <v>Prorodon ovum</v>
      </c>
      <c r="F1236">
        <f>SIGN(SUM([1]Лист1!CB1239,[1]Лист1!DV1239))</f>
        <v>0</v>
      </c>
      <c r="G1236">
        <f>SIGN(SUM([1]Лист1!EZ1239,[1]Лист1!FB1239))</f>
        <v>1</v>
      </c>
      <c r="H1236">
        <f>SIGN(SUM([1]Лист1!FA1239,[1]Лист1!FU1239))</f>
        <v>1</v>
      </c>
      <c r="I1236">
        <f>SIGN(SUM([1]Лист1!FC1239))</f>
        <v>1</v>
      </c>
      <c r="J1236">
        <f>SIGN(SUM([1]Лист1!BL1239:CA1239))</f>
        <v>1</v>
      </c>
      <c r="K1236">
        <f>SIGN(SUM([1]Лист1!AR1239:BK1239))</f>
        <v>1</v>
      </c>
      <c r="L1236">
        <f>SIGN(SUM([1]Лист1!AM1239:AQ1239))</f>
        <v>1</v>
      </c>
      <c r="M1236">
        <f>SIGN(SUM([1]Лист1!CS1239:DK1239))</f>
        <v>1</v>
      </c>
      <c r="N1236">
        <f>SIGN(SUM([1]Лист1!CC1239:CK1239,[1]Лист1!CR1239))</f>
        <v>1</v>
      </c>
      <c r="O1236">
        <f>SIGN(SUM([1]Лист1!U1239:AL1239))</f>
        <v>1</v>
      </c>
      <c r="P1236">
        <f>SIGN(SUM([1]Лист1!DW1239))</f>
        <v>0</v>
      </c>
      <c r="Q1236">
        <f>SIGN(SUM([1]Лист1!EA1239:EG1239))</f>
        <v>1</v>
      </c>
      <c r="R1236">
        <f>SIGN(SUM([1]Лист1!CL1239:CQ1239))</f>
        <v>1</v>
      </c>
      <c r="S1236">
        <f>SIGN(SUM([1]Лист1!ER1239))</f>
        <v>0</v>
      </c>
      <c r="T1236">
        <f>SIGN(SUM([1]Лист1!EJ1239,[1]Лист1!EK1239,[1]Лист1!EN1239,[1]Лист1!EQ1239,[1]Лист1!ES1239))</f>
        <v>0</v>
      </c>
      <c r="U1236">
        <f>SIGN(SUM([1]Лист1!DX1239:DY1239,[1]Лист1!EH1239))</f>
        <v>1</v>
      </c>
      <c r="V1236">
        <f>SIGN(SUM([1]Лист1!DZ1239,[1]Лист1!EO1239,[1]Лист1!EM1239))</f>
        <v>1</v>
      </c>
      <c r="W1236">
        <f>SIGN(SUM([1]Лист1!DL1239:DT1239))</f>
        <v>1</v>
      </c>
      <c r="X1236">
        <f>SIGN(SUM([1]Лист1!EI1239,[1]Лист1!EL1239,[1]Лист1!EP1239,[1]Лист1!EU1239:EV1239))</f>
        <v>0</v>
      </c>
      <c r="Y1236">
        <f>SIGN(SUM([1]Лист1!DU1239,[1]Лист1!ET1239))</f>
        <v>0</v>
      </c>
      <c r="Z1236">
        <f>SIGN(SUM([1]Лист1!EW1239:EY1239))</f>
        <v>1</v>
      </c>
    </row>
    <row r="1237" spans="1:26" x14ac:dyDescent="0.3">
      <c r="A1237" s="1" t="str">
        <f>[1]Лист1!B1240</f>
        <v>Prostomatea</v>
      </c>
      <c r="B1237" s="1" t="str">
        <f>[1]Лист1!C1240</f>
        <v>Prorodontida</v>
      </c>
      <c r="C1237" s="1" t="str">
        <f>[1]Лист1!D1240</f>
        <v>Prorodontidae</v>
      </c>
      <c r="D1237" s="1" t="str">
        <f>TRIM([1]Лист1!E1240)</f>
        <v>Prorodon</v>
      </c>
      <c r="E1237" s="1" t="str">
        <f>TRIM(CONCATENATE([1]Лист1!E1240," ",[1]Лист1!F1240))</f>
        <v>Prorodon parafricanus</v>
      </c>
      <c r="F1237">
        <f>SIGN(SUM([1]Лист1!CB1240,[1]Лист1!DV1240))</f>
        <v>0</v>
      </c>
      <c r="G1237">
        <f>SIGN(SUM([1]Лист1!EZ1240,[1]Лист1!FB1240))</f>
        <v>0</v>
      </c>
      <c r="H1237">
        <f>SIGN(SUM([1]Лист1!FA1240,[1]Лист1!FU1240))</f>
        <v>0</v>
      </c>
      <c r="I1237">
        <f>SIGN(SUM([1]Лист1!FC1240))</f>
        <v>0</v>
      </c>
      <c r="J1237">
        <f>SIGN(SUM([1]Лист1!BL1240:CA1240))</f>
        <v>0</v>
      </c>
      <c r="K1237">
        <f>SIGN(SUM([1]Лист1!AR1240:BK1240))</f>
        <v>0</v>
      </c>
      <c r="L1237">
        <f>SIGN(SUM([1]Лист1!AM1240:AQ1240))</f>
        <v>0</v>
      </c>
      <c r="M1237">
        <f>SIGN(SUM([1]Лист1!CS1240:DK1240))</f>
        <v>1</v>
      </c>
      <c r="N1237">
        <f>SIGN(SUM([1]Лист1!CC1240:CK1240,[1]Лист1!CR1240))</f>
        <v>0</v>
      </c>
      <c r="O1237">
        <f>SIGN(SUM([1]Лист1!U1240:AL1240))</f>
        <v>0</v>
      </c>
      <c r="P1237">
        <f>SIGN(SUM([1]Лист1!DW1240))</f>
        <v>0</v>
      </c>
      <c r="Q1237">
        <f>SIGN(SUM([1]Лист1!EA1240:EG1240))</f>
        <v>0</v>
      </c>
      <c r="R1237">
        <f>SIGN(SUM([1]Лист1!CL1240:CQ1240))</f>
        <v>0</v>
      </c>
      <c r="S1237">
        <f>SIGN(SUM([1]Лист1!ER1240))</f>
        <v>0</v>
      </c>
      <c r="T1237">
        <f>SIGN(SUM([1]Лист1!EJ1240,[1]Лист1!EK1240,[1]Лист1!EN1240,[1]Лист1!EQ1240,[1]Лист1!ES1240))</f>
        <v>0</v>
      </c>
      <c r="U1237">
        <f>SIGN(SUM([1]Лист1!DX1240:DY1240,[1]Лист1!EH1240))</f>
        <v>0</v>
      </c>
      <c r="V1237">
        <f>SIGN(SUM([1]Лист1!DZ1240,[1]Лист1!EO1240,[1]Лист1!EM1240))</f>
        <v>1</v>
      </c>
      <c r="W1237">
        <f>SIGN(SUM([1]Лист1!DL1240:DT1240))</f>
        <v>1</v>
      </c>
      <c r="X1237">
        <f>SIGN(SUM([1]Лист1!EI1240,[1]Лист1!EL1240,[1]Лист1!EP1240,[1]Лист1!EU1240:EV1240))</f>
        <v>0</v>
      </c>
      <c r="Y1237">
        <f>SIGN(SUM([1]Лист1!DU1240,[1]Лист1!ET1240))</f>
        <v>0</v>
      </c>
      <c r="Z1237">
        <f>SIGN(SUM([1]Лист1!EW1240:EY1240))</f>
        <v>0</v>
      </c>
    </row>
    <row r="1238" spans="1:26" x14ac:dyDescent="0.3">
      <c r="A1238" s="1" t="str">
        <f>[1]Лист1!B1241</f>
        <v>Prostomatea</v>
      </c>
      <c r="B1238" s="1" t="str">
        <f>[1]Лист1!C1241</f>
        <v>Prorodontida</v>
      </c>
      <c r="C1238" s="1" t="str">
        <f>[1]Лист1!D1241</f>
        <v>Prorodontidae</v>
      </c>
      <c r="D1238" s="1" t="str">
        <f>TRIM([1]Лист1!E1241)</f>
        <v>Prorodon</v>
      </c>
      <c r="E1238" s="1" t="str">
        <f>TRIM(CONCATENATE([1]Лист1!E1241," ",[1]Лист1!F1241))</f>
        <v>Prorodon penardi</v>
      </c>
      <c r="F1238">
        <f>SIGN(SUM([1]Лист1!CB1241,[1]Лист1!DV1241))</f>
        <v>0</v>
      </c>
      <c r="G1238">
        <f>SIGN(SUM([1]Лист1!EZ1241,[1]Лист1!FB1241))</f>
        <v>0</v>
      </c>
      <c r="H1238">
        <f>SIGN(SUM([1]Лист1!FA1241,[1]Лист1!FU1241))</f>
        <v>0</v>
      </c>
      <c r="I1238">
        <f>SIGN(SUM([1]Лист1!FC1241))</f>
        <v>0</v>
      </c>
      <c r="J1238">
        <f>SIGN(SUM([1]Лист1!BL1241:CA1241))</f>
        <v>0</v>
      </c>
      <c r="K1238">
        <f>SIGN(SUM([1]Лист1!AR1241:BK1241))</f>
        <v>0</v>
      </c>
      <c r="L1238">
        <f>SIGN(SUM([1]Лист1!AM1241:AQ1241))</f>
        <v>0</v>
      </c>
      <c r="M1238">
        <f>SIGN(SUM([1]Лист1!CS1241:DK1241))</f>
        <v>1</v>
      </c>
      <c r="N1238">
        <f>SIGN(SUM([1]Лист1!CC1241:CK1241,[1]Лист1!CR1241))</f>
        <v>0</v>
      </c>
      <c r="O1238">
        <f>SIGN(SUM([1]Лист1!U1241:AL1241))</f>
        <v>0</v>
      </c>
      <c r="P1238">
        <f>SIGN(SUM([1]Лист1!DW1241))</f>
        <v>0</v>
      </c>
      <c r="Q1238">
        <f>SIGN(SUM([1]Лист1!EA1241:EG1241))</f>
        <v>0</v>
      </c>
      <c r="R1238">
        <f>SIGN(SUM([1]Лист1!CL1241:CQ1241))</f>
        <v>0</v>
      </c>
      <c r="S1238">
        <f>SIGN(SUM([1]Лист1!ER1241))</f>
        <v>0</v>
      </c>
      <c r="T1238">
        <f>SIGN(SUM([1]Лист1!EJ1241,[1]Лист1!EK1241,[1]Лист1!EN1241,[1]Лист1!EQ1241,[1]Лист1!ES1241))</f>
        <v>0</v>
      </c>
      <c r="U1238">
        <f>SIGN(SUM([1]Лист1!DX1241:DY1241,[1]Лист1!EH1241))</f>
        <v>0</v>
      </c>
      <c r="V1238">
        <f>SIGN(SUM([1]Лист1!DZ1241,[1]Лист1!EO1241,[1]Лист1!EM1241))</f>
        <v>0</v>
      </c>
      <c r="W1238">
        <f>SIGN(SUM([1]Лист1!DL1241:DT1241))</f>
        <v>0</v>
      </c>
      <c r="X1238">
        <f>SIGN(SUM([1]Лист1!EI1241,[1]Лист1!EL1241,[1]Лист1!EP1241,[1]Лист1!EU1241:EV1241))</f>
        <v>0</v>
      </c>
      <c r="Y1238">
        <f>SIGN(SUM([1]Лист1!DU1241,[1]Лист1!ET1241))</f>
        <v>0</v>
      </c>
      <c r="Z1238">
        <f>SIGN(SUM([1]Лист1!EW1241:EY1241))</f>
        <v>0</v>
      </c>
    </row>
    <row r="1239" spans="1:26" x14ac:dyDescent="0.3">
      <c r="A1239" s="1" t="str">
        <f>[1]Лист1!B1242</f>
        <v>Prostomatea</v>
      </c>
      <c r="B1239" s="1" t="str">
        <f>[1]Лист1!C1242</f>
        <v>Prorodontida</v>
      </c>
      <c r="C1239" s="1" t="str">
        <f>[1]Лист1!D1242</f>
        <v>Prorodontidae</v>
      </c>
      <c r="D1239" s="1" t="str">
        <f>TRIM([1]Лист1!E1242)</f>
        <v>Prorodon</v>
      </c>
      <c r="E1239" s="1" t="str">
        <f>TRIM(CONCATENATE([1]Лист1!E1242," ",[1]Лист1!F1242))</f>
        <v>Prorodon platyodon</v>
      </c>
      <c r="F1239">
        <f>SIGN(SUM([1]Лист1!CB1242,[1]Лист1!DV1242))</f>
        <v>0</v>
      </c>
      <c r="G1239">
        <f>SIGN(SUM([1]Лист1!EZ1242,[1]Лист1!FB1242))</f>
        <v>1</v>
      </c>
      <c r="H1239">
        <f>SIGN(SUM([1]Лист1!FA1242,[1]Лист1!FU1242))</f>
        <v>0</v>
      </c>
      <c r="I1239">
        <f>SIGN(SUM([1]Лист1!FC1242))</f>
        <v>0</v>
      </c>
      <c r="J1239">
        <f>SIGN(SUM([1]Лист1!BL1242:CA1242))</f>
        <v>0</v>
      </c>
      <c r="K1239">
        <f>SIGN(SUM([1]Лист1!AR1242:BK1242))</f>
        <v>1</v>
      </c>
      <c r="L1239">
        <f>SIGN(SUM([1]Лист1!AM1242:AQ1242))</f>
        <v>1</v>
      </c>
      <c r="M1239">
        <f>SIGN(SUM([1]Лист1!CS1242:DK1242))</f>
        <v>0</v>
      </c>
      <c r="N1239">
        <f>SIGN(SUM([1]Лист1!CC1242:CK1242,[1]Лист1!CR1242))</f>
        <v>0</v>
      </c>
      <c r="O1239">
        <f>SIGN(SUM([1]Лист1!U1242:AL1242))</f>
        <v>0</v>
      </c>
      <c r="P1239">
        <f>SIGN(SUM([1]Лист1!DW1242))</f>
        <v>0</v>
      </c>
      <c r="Q1239">
        <f>SIGN(SUM([1]Лист1!EA1242:EG1242))</f>
        <v>0</v>
      </c>
      <c r="R1239">
        <f>SIGN(SUM([1]Лист1!CL1242:CQ1242))</f>
        <v>0</v>
      </c>
      <c r="S1239">
        <f>SIGN(SUM([1]Лист1!ER1242))</f>
        <v>0</v>
      </c>
      <c r="T1239">
        <f>SIGN(SUM([1]Лист1!EJ1242,[1]Лист1!EK1242,[1]Лист1!EN1242,[1]Лист1!EQ1242,[1]Лист1!ES1242))</f>
        <v>0</v>
      </c>
      <c r="U1239">
        <f>SIGN(SUM([1]Лист1!DX1242:DY1242,[1]Лист1!EH1242))</f>
        <v>0</v>
      </c>
      <c r="V1239">
        <f>SIGN(SUM([1]Лист1!DZ1242,[1]Лист1!EO1242,[1]Лист1!EM1242))</f>
        <v>0</v>
      </c>
      <c r="W1239">
        <f>SIGN(SUM([1]Лист1!DL1242:DT1242))</f>
        <v>0</v>
      </c>
      <c r="X1239">
        <f>SIGN(SUM([1]Лист1!EI1242,[1]Лист1!EL1242,[1]Лист1!EP1242,[1]Лист1!EU1242:EV1242))</f>
        <v>0</v>
      </c>
      <c r="Y1239">
        <f>SIGN(SUM([1]Лист1!DU1242,[1]Лист1!ET1242))</f>
        <v>0</v>
      </c>
      <c r="Z1239">
        <f>SIGN(SUM([1]Лист1!EW1242:EY1242))</f>
        <v>0</v>
      </c>
    </row>
    <row r="1240" spans="1:26" x14ac:dyDescent="0.3">
      <c r="A1240" s="1" t="str">
        <f>[1]Лист1!B1243</f>
        <v>Prostomatea</v>
      </c>
      <c r="B1240" s="1" t="str">
        <f>[1]Лист1!C1243</f>
        <v>Prorodontida</v>
      </c>
      <c r="C1240" s="1" t="str">
        <f>[1]Лист1!D1243</f>
        <v>Prorodontidae</v>
      </c>
      <c r="D1240" s="1" t="str">
        <f>TRIM([1]Лист1!E1243)</f>
        <v>Prorodon</v>
      </c>
      <c r="E1240" s="1" t="str">
        <f>TRIM(CONCATENATE([1]Лист1!E1243," ",[1]Лист1!F1243))</f>
        <v>Prorodon raabi</v>
      </c>
      <c r="F1240">
        <f>SIGN(SUM([1]Лист1!CB1243,[1]Лист1!DV1243))</f>
        <v>0</v>
      </c>
      <c r="G1240">
        <f>SIGN(SUM([1]Лист1!EZ1243,[1]Лист1!FB1243))</f>
        <v>1</v>
      </c>
      <c r="H1240">
        <f>SIGN(SUM([1]Лист1!FA1243,[1]Лист1!FU1243))</f>
        <v>0</v>
      </c>
      <c r="I1240">
        <f>SIGN(SUM([1]Лист1!FC1243))</f>
        <v>0</v>
      </c>
      <c r="J1240">
        <f>SIGN(SUM([1]Лист1!BL1243:CA1243))</f>
        <v>0</v>
      </c>
      <c r="K1240">
        <f>SIGN(SUM([1]Лист1!AR1243:BK1243))</f>
        <v>1</v>
      </c>
      <c r="L1240">
        <f>SIGN(SUM([1]Лист1!AM1243:AQ1243))</f>
        <v>1</v>
      </c>
      <c r="M1240">
        <f>SIGN(SUM([1]Лист1!CS1243:DK1243))</f>
        <v>0</v>
      </c>
      <c r="N1240">
        <f>SIGN(SUM([1]Лист1!CC1243:CK1243,[1]Лист1!CR1243))</f>
        <v>0</v>
      </c>
      <c r="O1240">
        <f>SIGN(SUM([1]Лист1!U1243:AL1243))</f>
        <v>0</v>
      </c>
      <c r="P1240">
        <f>SIGN(SUM([1]Лист1!DW1243))</f>
        <v>0</v>
      </c>
      <c r="Q1240">
        <f>SIGN(SUM([1]Лист1!EA1243:EG1243))</f>
        <v>0</v>
      </c>
      <c r="R1240">
        <f>SIGN(SUM([1]Лист1!CL1243:CQ1243))</f>
        <v>0</v>
      </c>
      <c r="S1240">
        <f>SIGN(SUM([1]Лист1!ER1243))</f>
        <v>0</v>
      </c>
      <c r="T1240">
        <f>SIGN(SUM([1]Лист1!EJ1243,[1]Лист1!EK1243,[1]Лист1!EN1243,[1]Лист1!EQ1243,[1]Лист1!ES1243))</f>
        <v>0</v>
      </c>
      <c r="U1240">
        <f>SIGN(SUM([1]Лист1!DX1243:DY1243,[1]Лист1!EH1243))</f>
        <v>0</v>
      </c>
      <c r="V1240">
        <f>SIGN(SUM([1]Лист1!DZ1243,[1]Лист1!EO1243,[1]Лист1!EM1243))</f>
        <v>0</v>
      </c>
      <c r="W1240">
        <f>SIGN(SUM([1]Лист1!DL1243:DT1243))</f>
        <v>0</v>
      </c>
      <c r="X1240">
        <f>SIGN(SUM([1]Лист1!EI1243,[1]Лист1!EL1243,[1]Лист1!EP1243,[1]Лист1!EU1243:EV1243))</f>
        <v>0</v>
      </c>
      <c r="Y1240">
        <f>SIGN(SUM([1]Лист1!DU1243,[1]Лист1!ET1243))</f>
        <v>0</v>
      </c>
      <c r="Z1240">
        <f>SIGN(SUM([1]Лист1!EW1243:EY1243))</f>
        <v>0</v>
      </c>
    </row>
    <row r="1241" spans="1:26" x14ac:dyDescent="0.3">
      <c r="A1241" s="1" t="str">
        <f>[1]Лист1!B1244</f>
        <v>Prostomatea</v>
      </c>
      <c r="B1241" s="1" t="str">
        <f>[1]Лист1!C1244</f>
        <v>Prorodontida</v>
      </c>
      <c r="C1241" s="1" t="str">
        <f>[1]Лист1!D1244</f>
        <v>Prorodontidae</v>
      </c>
      <c r="D1241" s="1" t="str">
        <f>TRIM([1]Лист1!E1244)</f>
        <v>Prorodon</v>
      </c>
      <c r="E1241" s="1" t="str">
        <f>TRIM(CONCATENATE([1]Лист1!E1244," ",[1]Лист1!F1244))</f>
        <v>Prorodon trichocystus</v>
      </c>
      <c r="F1241">
        <f>SIGN(SUM([1]Лист1!CB1244,[1]Лист1!DV1244))</f>
        <v>0</v>
      </c>
      <c r="G1241">
        <f>SIGN(SUM([1]Лист1!EZ1244,[1]Лист1!FB1244))</f>
        <v>0</v>
      </c>
      <c r="H1241">
        <f>SIGN(SUM([1]Лист1!FA1244,[1]Лист1!FU1244))</f>
        <v>0</v>
      </c>
      <c r="I1241">
        <f>SIGN(SUM([1]Лист1!FC1244))</f>
        <v>1</v>
      </c>
      <c r="J1241">
        <f>SIGN(SUM([1]Лист1!BL1244:CA1244))</f>
        <v>0</v>
      </c>
      <c r="K1241">
        <f>SIGN(SUM([1]Лист1!AR1244:BK1244))</f>
        <v>0</v>
      </c>
      <c r="L1241">
        <f>SIGN(SUM([1]Лист1!AM1244:AQ1244))</f>
        <v>0</v>
      </c>
      <c r="M1241">
        <f>SIGN(SUM([1]Лист1!CS1244:DK1244))</f>
        <v>0</v>
      </c>
      <c r="N1241">
        <f>SIGN(SUM([1]Лист1!CC1244:CK1244,[1]Лист1!CR1244))</f>
        <v>0</v>
      </c>
      <c r="O1241">
        <f>SIGN(SUM([1]Лист1!U1244:AL1244))</f>
        <v>1</v>
      </c>
      <c r="P1241">
        <f>SIGN(SUM([1]Лист1!DW1244))</f>
        <v>0</v>
      </c>
      <c r="Q1241">
        <f>SIGN(SUM([1]Лист1!EA1244:EG1244))</f>
        <v>0</v>
      </c>
      <c r="R1241">
        <f>SIGN(SUM([1]Лист1!CL1244:CQ1244))</f>
        <v>0</v>
      </c>
      <c r="S1241">
        <f>SIGN(SUM([1]Лист1!ER1244))</f>
        <v>0</v>
      </c>
      <c r="T1241">
        <f>SIGN(SUM([1]Лист1!EJ1244,[1]Лист1!EK1244,[1]Лист1!EN1244,[1]Лист1!EQ1244,[1]Лист1!ES1244))</f>
        <v>0</v>
      </c>
      <c r="U1241">
        <f>SIGN(SUM([1]Лист1!DX1244:DY1244,[1]Лист1!EH1244))</f>
        <v>0</v>
      </c>
      <c r="V1241">
        <f>SIGN(SUM([1]Лист1!DZ1244,[1]Лист1!EO1244,[1]Лист1!EM1244))</f>
        <v>0</v>
      </c>
      <c r="W1241">
        <f>SIGN(SUM([1]Лист1!DL1244:DT1244))</f>
        <v>1</v>
      </c>
      <c r="X1241">
        <f>SIGN(SUM([1]Лист1!EI1244,[1]Лист1!EL1244,[1]Лист1!EP1244,[1]Лист1!EU1244:EV1244))</f>
        <v>0</v>
      </c>
      <c r="Y1241">
        <f>SIGN(SUM([1]Лист1!DU1244,[1]Лист1!ET1244))</f>
        <v>0</v>
      </c>
      <c r="Z1241">
        <f>SIGN(SUM([1]Лист1!EW1244:EY1244))</f>
        <v>0</v>
      </c>
    </row>
    <row r="1242" spans="1:26" x14ac:dyDescent="0.3">
      <c r="A1242" s="1" t="str">
        <f>[1]Лист1!B1245</f>
        <v>Prostomatea</v>
      </c>
      <c r="B1242" s="1" t="str">
        <f>[1]Лист1!C1245</f>
        <v>Prorodontida</v>
      </c>
      <c r="C1242" s="1" t="str">
        <f>[1]Лист1!D1245</f>
        <v>Prorodontidae</v>
      </c>
      <c r="D1242" s="1" t="str">
        <f>TRIM([1]Лист1!E1245)</f>
        <v>Prorodon</v>
      </c>
      <c r="E1242" s="1" t="str">
        <f>TRIM(CONCATENATE([1]Лист1!E1245," ",[1]Лист1!F1245))</f>
        <v>Prorodon utahensis</v>
      </c>
      <c r="F1242">
        <f>SIGN(SUM([1]Лист1!CB1245,[1]Лист1!DV1245))</f>
        <v>0</v>
      </c>
      <c r="G1242">
        <f>SIGN(SUM([1]Лист1!EZ1245,[1]Лист1!FB1245))</f>
        <v>0</v>
      </c>
      <c r="H1242">
        <f>SIGN(SUM([1]Лист1!FA1245,[1]Лист1!FU1245))</f>
        <v>0</v>
      </c>
      <c r="I1242">
        <f>SIGN(SUM([1]Лист1!FC1245))</f>
        <v>0</v>
      </c>
      <c r="J1242">
        <f>SIGN(SUM([1]Лист1!BL1245:CA1245))</f>
        <v>0</v>
      </c>
      <c r="K1242">
        <f>SIGN(SUM([1]Лист1!AR1245:BK1245))</f>
        <v>0</v>
      </c>
      <c r="L1242">
        <f>SIGN(SUM([1]Лист1!AM1245:AQ1245))</f>
        <v>0</v>
      </c>
      <c r="M1242">
        <f>SIGN(SUM([1]Лист1!CS1245:DK1245))</f>
        <v>0</v>
      </c>
      <c r="N1242">
        <f>SIGN(SUM([1]Лист1!CC1245:CK1245,[1]Лист1!CR1245))</f>
        <v>0</v>
      </c>
      <c r="O1242">
        <f>SIGN(SUM([1]Лист1!U1245:AL1245))</f>
        <v>0</v>
      </c>
      <c r="P1242">
        <f>SIGN(SUM([1]Лист1!DW1245))</f>
        <v>0</v>
      </c>
      <c r="Q1242">
        <f>SIGN(SUM([1]Лист1!EA1245:EG1245))</f>
        <v>0</v>
      </c>
      <c r="R1242">
        <f>SIGN(SUM([1]Лист1!CL1245:CQ1245))</f>
        <v>1</v>
      </c>
      <c r="S1242">
        <f>SIGN(SUM([1]Лист1!ER1245))</f>
        <v>0</v>
      </c>
      <c r="T1242">
        <f>SIGN(SUM([1]Лист1!EJ1245,[1]Лист1!EK1245,[1]Лист1!EN1245,[1]Лист1!EQ1245,[1]Лист1!ES1245))</f>
        <v>1</v>
      </c>
      <c r="U1242">
        <f>SIGN(SUM([1]Лист1!DX1245:DY1245,[1]Лист1!EH1245))</f>
        <v>0</v>
      </c>
      <c r="V1242">
        <f>SIGN(SUM([1]Лист1!DZ1245,[1]Лист1!EO1245,[1]Лист1!EM1245))</f>
        <v>1</v>
      </c>
      <c r="W1242">
        <f>SIGN(SUM([1]Лист1!DL1245:DT1245))</f>
        <v>0</v>
      </c>
      <c r="X1242">
        <f>SIGN(SUM([1]Лист1!EI1245,[1]Лист1!EL1245,[1]Лист1!EP1245,[1]Лист1!EU1245:EV1245))</f>
        <v>1</v>
      </c>
      <c r="Y1242">
        <f>SIGN(SUM([1]Лист1!DU1245,[1]Лист1!ET1245))</f>
        <v>0</v>
      </c>
      <c r="Z1242">
        <f>SIGN(SUM([1]Лист1!EW1245:EY1245))</f>
        <v>0</v>
      </c>
    </row>
    <row r="1243" spans="1:26" x14ac:dyDescent="0.3">
      <c r="A1243" s="1" t="str">
        <f>[1]Лист1!B1246</f>
        <v>Prostomatea</v>
      </c>
      <c r="B1243" s="1" t="str">
        <f>[1]Лист1!C1246</f>
        <v>Prorodontida</v>
      </c>
      <c r="C1243" s="1" t="str">
        <f>[1]Лист1!D1246</f>
        <v>Prorodontidae</v>
      </c>
      <c r="D1243" s="1" t="str">
        <f>TRIM([1]Лист1!E1246)</f>
        <v>Prorodon</v>
      </c>
      <c r="E1243" s="1" t="str">
        <f>TRIM(CONCATENATE([1]Лист1!E1246," ",[1]Лист1!F1246))</f>
        <v>Prorodon vacuolatus</v>
      </c>
      <c r="F1243">
        <f>SIGN(SUM([1]Лист1!CB1246,[1]Лист1!DV1246))</f>
        <v>0</v>
      </c>
      <c r="G1243">
        <f>SIGN(SUM([1]Лист1!EZ1246,[1]Лист1!FB1246))</f>
        <v>0</v>
      </c>
      <c r="H1243">
        <f>SIGN(SUM([1]Лист1!FA1246,[1]Лист1!FU1246))</f>
        <v>0</v>
      </c>
      <c r="I1243">
        <f>SIGN(SUM([1]Лист1!FC1246))</f>
        <v>0</v>
      </c>
      <c r="J1243">
        <f>SIGN(SUM([1]Лист1!BL1246:CA1246))</f>
        <v>0</v>
      </c>
      <c r="K1243">
        <f>SIGN(SUM([1]Лист1!AR1246:BK1246))</f>
        <v>0</v>
      </c>
      <c r="L1243">
        <f>SIGN(SUM([1]Лист1!AM1246:AQ1246))</f>
        <v>0</v>
      </c>
      <c r="M1243">
        <f>SIGN(SUM([1]Лист1!CS1246:DK1246))</f>
        <v>1</v>
      </c>
      <c r="N1243">
        <f>SIGN(SUM([1]Лист1!CC1246:CK1246,[1]Лист1!CR1246))</f>
        <v>0</v>
      </c>
      <c r="O1243">
        <f>SIGN(SUM([1]Лист1!U1246:AL1246))</f>
        <v>0</v>
      </c>
      <c r="P1243">
        <f>SIGN(SUM([1]Лист1!DW1246))</f>
        <v>0</v>
      </c>
      <c r="Q1243">
        <f>SIGN(SUM([1]Лист1!EA1246:EG1246))</f>
        <v>0</v>
      </c>
      <c r="R1243">
        <f>SIGN(SUM([1]Лист1!CL1246:CQ1246))</f>
        <v>1</v>
      </c>
      <c r="S1243">
        <f>SIGN(SUM([1]Лист1!ER1246))</f>
        <v>0</v>
      </c>
      <c r="T1243">
        <f>SIGN(SUM([1]Лист1!EJ1246,[1]Лист1!EK1246,[1]Лист1!EN1246,[1]Лист1!EQ1246,[1]Лист1!ES1246))</f>
        <v>0</v>
      </c>
      <c r="U1243">
        <f>SIGN(SUM([1]Лист1!DX1246:DY1246,[1]Лист1!EH1246))</f>
        <v>0</v>
      </c>
      <c r="V1243">
        <f>SIGN(SUM([1]Лист1!DZ1246,[1]Лист1!EO1246,[1]Лист1!EM1246))</f>
        <v>0</v>
      </c>
      <c r="W1243">
        <f>SIGN(SUM([1]Лист1!DL1246:DT1246))</f>
        <v>0</v>
      </c>
      <c r="X1243">
        <f>SIGN(SUM([1]Лист1!EI1246,[1]Лист1!EL1246,[1]Лист1!EP1246,[1]Лист1!EU1246:EV1246))</f>
        <v>0</v>
      </c>
      <c r="Y1243">
        <f>SIGN(SUM([1]Лист1!DU1246,[1]Лист1!ET1246))</f>
        <v>0</v>
      </c>
      <c r="Z1243">
        <f>SIGN(SUM([1]Лист1!EW1246:EY1246))</f>
        <v>0</v>
      </c>
    </row>
    <row r="1244" spans="1:26" x14ac:dyDescent="0.3">
      <c r="A1244" s="1" t="str">
        <f>[1]Лист1!B1247</f>
        <v>Prostomatea</v>
      </c>
      <c r="B1244" s="1" t="str">
        <f>[1]Лист1!C1247</f>
        <v>Prorodontida</v>
      </c>
      <c r="C1244" s="1" t="str">
        <f>[1]Лист1!D1247</f>
        <v>Prorodontidae</v>
      </c>
      <c r="D1244" s="1" t="str">
        <f>TRIM([1]Лист1!E1247)</f>
        <v>Prorodon</v>
      </c>
      <c r="E1244" s="1" t="str">
        <f>TRIM(CONCATENATE([1]Лист1!E1247," ",[1]Лист1!F1247))</f>
        <v>Prorodon arenicola</v>
      </c>
      <c r="F1244">
        <f>SIGN(SUM([1]Лист1!CB1247,[1]Лист1!DV1247))</f>
        <v>0</v>
      </c>
      <c r="G1244">
        <f>SIGN(SUM([1]Лист1!EZ1247,[1]Лист1!FB1247))</f>
        <v>1</v>
      </c>
      <c r="H1244">
        <f>SIGN(SUM([1]Лист1!FA1247,[1]Лист1!FU1247))</f>
        <v>1</v>
      </c>
      <c r="I1244">
        <f>SIGN(SUM([1]Лист1!FC1247))</f>
        <v>1</v>
      </c>
      <c r="J1244">
        <f>SIGN(SUM([1]Лист1!BL1247:CA1247))</f>
        <v>1</v>
      </c>
      <c r="K1244">
        <f>SIGN(SUM([1]Лист1!AR1247:BK1247))</f>
        <v>1</v>
      </c>
      <c r="L1244">
        <f>SIGN(SUM([1]Лист1!AM1247:AQ1247))</f>
        <v>1</v>
      </c>
      <c r="M1244">
        <f>SIGN(SUM([1]Лист1!CS1247:DK1247))</f>
        <v>1</v>
      </c>
      <c r="N1244">
        <f>SIGN(SUM([1]Лист1!CC1247:CK1247,[1]Лист1!CR1247))</f>
        <v>0</v>
      </c>
      <c r="O1244">
        <f>SIGN(SUM([1]Лист1!U1247:AL1247))</f>
        <v>1</v>
      </c>
      <c r="P1244">
        <f>SIGN(SUM([1]Лист1!DW1247))</f>
        <v>0</v>
      </c>
      <c r="Q1244">
        <f>SIGN(SUM([1]Лист1!EA1247:EG1247))</f>
        <v>0</v>
      </c>
      <c r="R1244">
        <f>SIGN(SUM([1]Лист1!CL1247:CQ1247))</f>
        <v>1</v>
      </c>
      <c r="S1244">
        <f>SIGN(SUM([1]Лист1!ER1247))</f>
        <v>0</v>
      </c>
      <c r="T1244">
        <f>SIGN(SUM([1]Лист1!EJ1247,[1]Лист1!EK1247,[1]Лист1!EN1247,[1]Лист1!EQ1247,[1]Лист1!ES1247))</f>
        <v>0</v>
      </c>
      <c r="U1244">
        <f>SIGN(SUM([1]Лист1!DX1247:DY1247,[1]Лист1!EH1247))</f>
        <v>0</v>
      </c>
      <c r="V1244">
        <f>SIGN(SUM([1]Лист1!DZ1247,[1]Лист1!EO1247,[1]Лист1!EM1247))</f>
        <v>0</v>
      </c>
      <c r="W1244">
        <f>SIGN(SUM([1]Лист1!DL1247:DT1247))</f>
        <v>0</v>
      </c>
      <c r="X1244">
        <f>SIGN(SUM([1]Лист1!EI1247,[1]Лист1!EL1247,[1]Лист1!EP1247,[1]Лист1!EU1247:EV1247))</f>
        <v>0</v>
      </c>
      <c r="Y1244">
        <f>SIGN(SUM([1]Лист1!DU1247,[1]Лист1!ET1247))</f>
        <v>0</v>
      </c>
      <c r="Z1244">
        <f>SIGN(SUM([1]Лист1!EW1247:EY1247))</f>
        <v>1</v>
      </c>
    </row>
    <row r="1245" spans="1:26" x14ac:dyDescent="0.3">
      <c r="A1245" s="1" t="str">
        <f>[1]Лист1!B1248</f>
        <v>Prostomatea</v>
      </c>
      <c r="B1245" s="1" t="str">
        <f>[1]Лист1!C1248</f>
        <v>Prorodontida</v>
      </c>
      <c r="C1245" s="1" t="str">
        <f>[1]Лист1!D1248</f>
        <v>Prorodontidae</v>
      </c>
      <c r="D1245" s="1" t="str">
        <f>TRIM([1]Лист1!E1248)</f>
        <v>Prorodon</v>
      </c>
      <c r="E1245" s="1" t="str">
        <f>TRIM(CONCATENATE([1]Лист1!E1248," ",[1]Лист1!F1248))</f>
        <v>Prorodon halophilus</v>
      </c>
      <c r="F1245">
        <f>SIGN(SUM([1]Лист1!CB1248,[1]Лист1!DV1248))</f>
        <v>0</v>
      </c>
      <c r="G1245">
        <f>SIGN(SUM([1]Лист1!EZ1248,[1]Лист1!FB1248))</f>
        <v>1</v>
      </c>
      <c r="H1245">
        <f>SIGN(SUM([1]Лист1!FA1248,[1]Лист1!FU1248))</f>
        <v>1</v>
      </c>
      <c r="I1245">
        <f>SIGN(SUM([1]Лист1!FC1248))</f>
        <v>1</v>
      </c>
      <c r="J1245">
        <f>SIGN(SUM([1]Лист1!BL1248:CA1248))</f>
        <v>1</v>
      </c>
      <c r="K1245">
        <f>SIGN(SUM([1]Лист1!AR1248:BK1248))</f>
        <v>0</v>
      </c>
      <c r="L1245">
        <f>SIGN(SUM([1]Лист1!AM1248:AQ1248))</f>
        <v>1</v>
      </c>
      <c r="M1245">
        <f>SIGN(SUM([1]Лист1!CS1248:DK1248))</f>
        <v>1</v>
      </c>
      <c r="N1245">
        <f>SIGN(SUM([1]Лист1!CC1248:CK1248,[1]Лист1!CR1248))</f>
        <v>0</v>
      </c>
      <c r="O1245">
        <f>SIGN(SUM([1]Лист1!U1248:AL1248))</f>
        <v>0</v>
      </c>
      <c r="P1245">
        <f>SIGN(SUM([1]Лист1!DW1248))</f>
        <v>0</v>
      </c>
      <c r="Q1245">
        <f>SIGN(SUM([1]Лист1!EA1248:EG1248))</f>
        <v>1</v>
      </c>
      <c r="R1245">
        <f>SIGN(SUM([1]Лист1!CL1248:CQ1248))</f>
        <v>0</v>
      </c>
      <c r="S1245">
        <f>SIGN(SUM([1]Лист1!ER1248))</f>
        <v>0</v>
      </c>
      <c r="T1245">
        <f>SIGN(SUM([1]Лист1!EJ1248,[1]Лист1!EK1248,[1]Лист1!EN1248,[1]Лист1!EQ1248,[1]Лист1!ES1248))</f>
        <v>0</v>
      </c>
      <c r="U1245">
        <f>SIGN(SUM([1]Лист1!DX1248:DY1248,[1]Лист1!EH1248))</f>
        <v>0</v>
      </c>
      <c r="V1245">
        <f>SIGN(SUM([1]Лист1!DZ1248,[1]Лист1!EO1248,[1]Лист1!EM1248))</f>
        <v>1</v>
      </c>
      <c r="W1245">
        <f>SIGN(SUM([1]Лист1!DL1248:DT1248))</f>
        <v>0</v>
      </c>
      <c r="X1245">
        <f>SIGN(SUM([1]Лист1!EI1248,[1]Лист1!EL1248,[1]Лист1!EP1248,[1]Лист1!EU1248:EV1248))</f>
        <v>0</v>
      </c>
      <c r="Y1245">
        <f>SIGN(SUM([1]Лист1!DU1248,[1]Лист1!ET1248))</f>
        <v>0</v>
      </c>
      <c r="Z1245">
        <f>SIGN(SUM([1]Лист1!EW1248:EY1248))</f>
        <v>1</v>
      </c>
    </row>
    <row r="1246" spans="1:26" x14ac:dyDescent="0.3">
      <c r="A1246" s="1" t="str">
        <f>[1]Лист1!B1249</f>
        <v>Prostomatea</v>
      </c>
      <c r="B1246" s="1" t="str">
        <f>[1]Лист1!C1249</f>
        <v>Prorodontida</v>
      </c>
      <c r="C1246" s="1" t="str">
        <f>[1]Лист1!D1249</f>
        <v>Prorodontidae</v>
      </c>
      <c r="D1246" s="1" t="str">
        <f>TRIM([1]Лист1!E1249)</f>
        <v>Prorodon</v>
      </c>
      <c r="E1246" s="1" t="str">
        <f>TRIM(CONCATENATE([1]Лист1!E1249," ",[1]Лист1!F1249))</f>
        <v>Prorodon incisus</v>
      </c>
      <c r="F1246">
        <f>SIGN(SUM([1]Лист1!CB1249,[1]Лист1!DV1249))</f>
        <v>0</v>
      </c>
      <c r="G1246">
        <f>SIGN(SUM([1]Лист1!EZ1249,[1]Лист1!FB1249))</f>
        <v>1</v>
      </c>
      <c r="H1246">
        <f>SIGN(SUM([1]Лист1!FA1249,[1]Лист1!FU1249))</f>
        <v>0</v>
      </c>
      <c r="I1246">
        <f>SIGN(SUM([1]Лист1!FC1249))</f>
        <v>0</v>
      </c>
      <c r="J1246">
        <f>SIGN(SUM([1]Лист1!BL1249:CA1249))</f>
        <v>0</v>
      </c>
      <c r="K1246">
        <f>SIGN(SUM([1]Лист1!AR1249:BK1249))</f>
        <v>1</v>
      </c>
      <c r="L1246">
        <f>SIGN(SUM([1]Лист1!AM1249:AQ1249))</f>
        <v>1</v>
      </c>
      <c r="M1246">
        <f>SIGN(SUM([1]Лист1!CS1249:DK1249))</f>
        <v>0</v>
      </c>
      <c r="N1246">
        <f>SIGN(SUM([1]Лист1!CC1249:CK1249,[1]Лист1!CR1249))</f>
        <v>0</v>
      </c>
      <c r="O1246">
        <f>SIGN(SUM([1]Лист1!U1249:AL1249))</f>
        <v>0</v>
      </c>
      <c r="P1246">
        <f>SIGN(SUM([1]Лист1!DW1249))</f>
        <v>0</v>
      </c>
      <c r="Q1246">
        <f>SIGN(SUM([1]Лист1!EA1249:EG1249))</f>
        <v>0</v>
      </c>
      <c r="R1246">
        <f>SIGN(SUM([1]Лист1!CL1249:CQ1249))</f>
        <v>1</v>
      </c>
      <c r="S1246">
        <f>SIGN(SUM([1]Лист1!ER1249))</f>
        <v>0</v>
      </c>
      <c r="T1246">
        <f>SIGN(SUM([1]Лист1!EJ1249,[1]Лист1!EK1249,[1]Лист1!EN1249,[1]Лист1!EQ1249,[1]Лист1!ES1249))</f>
        <v>0</v>
      </c>
      <c r="U1246">
        <f>SIGN(SUM([1]Лист1!DX1249:DY1249,[1]Лист1!EH1249))</f>
        <v>0</v>
      </c>
      <c r="V1246">
        <f>SIGN(SUM([1]Лист1!DZ1249,[1]Лист1!EO1249,[1]Лист1!EM1249))</f>
        <v>0</v>
      </c>
      <c r="W1246">
        <f>SIGN(SUM([1]Лист1!DL1249:DT1249))</f>
        <v>0</v>
      </c>
      <c r="X1246">
        <f>SIGN(SUM([1]Лист1!EI1249,[1]Лист1!EL1249,[1]Лист1!EP1249,[1]Лист1!EU1249:EV1249))</f>
        <v>0</v>
      </c>
      <c r="Y1246">
        <f>SIGN(SUM([1]Лист1!DU1249,[1]Лист1!ET1249))</f>
        <v>0</v>
      </c>
      <c r="Z1246">
        <f>SIGN(SUM([1]Лист1!EW1249:EY1249))</f>
        <v>0</v>
      </c>
    </row>
    <row r="1247" spans="1:26" x14ac:dyDescent="0.3">
      <c r="A1247" s="1" t="str">
        <f>[1]Лист1!B1250</f>
        <v>Prostomatea</v>
      </c>
      <c r="B1247" s="1" t="str">
        <f>[1]Лист1!C1250</f>
        <v>Prorodontida</v>
      </c>
      <c r="C1247" s="1" t="str">
        <f>[1]Лист1!D1250</f>
        <v>Prorodontidae</v>
      </c>
      <c r="D1247" s="1" t="str">
        <f>TRIM([1]Лист1!E1250)</f>
        <v>Prorodon</v>
      </c>
      <c r="E1247" s="1" t="str">
        <f>TRIM(CONCATENATE([1]Лист1!E1250," ",[1]Лист1!F1250))</f>
        <v>Prorodon mononucleatum</v>
      </c>
      <c r="F1247">
        <f>SIGN(SUM([1]Лист1!CB1250,[1]Лист1!DV1250))</f>
        <v>0</v>
      </c>
      <c r="G1247">
        <f>SIGN(SUM([1]Лист1!EZ1250,[1]Лист1!FB1250))</f>
        <v>1</v>
      </c>
      <c r="H1247">
        <f>SIGN(SUM([1]Лист1!FA1250,[1]Лист1!FU1250))</f>
        <v>0</v>
      </c>
      <c r="I1247">
        <f>SIGN(SUM([1]Лист1!FC1250))</f>
        <v>0</v>
      </c>
      <c r="J1247">
        <f>SIGN(SUM([1]Лист1!BL1250:CA1250))</f>
        <v>0</v>
      </c>
      <c r="K1247">
        <f>SIGN(SUM([1]Лист1!AR1250:BK1250))</f>
        <v>1</v>
      </c>
      <c r="L1247">
        <f>SIGN(SUM([1]Лист1!AM1250:AQ1250))</f>
        <v>1</v>
      </c>
      <c r="M1247">
        <f>SIGN(SUM([1]Лист1!CS1250:DK1250))</f>
        <v>0</v>
      </c>
      <c r="N1247">
        <f>SIGN(SUM([1]Лист1!CC1250:CK1250,[1]Лист1!CR1250))</f>
        <v>0</v>
      </c>
      <c r="O1247">
        <f>SIGN(SUM([1]Лист1!U1250:AL1250))</f>
        <v>0</v>
      </c>
      <c r="P1247">
        <f>SIGN(SUM([1]Лист1!DW1250))</f>
        <v>0</v>
      </c>
      <c r="Q1247">
        <f>SIGN(SUM([1]Лист1!EA1250:EG1250))</f>
        <v>0</v>
      </c>
      <c r="R1247">
        <f>SIGN(SUM([1]Лист1!CL1250:CQ1250))</f>
        <v>0</v>
      </c>
      <c r="S1247">
        <f>SIGN(SUM([1]Лист1!ER1250))</f>
        <v>0</v>
      </c>
      <c r="T1247">
        <f>SIGN(SUM([1]Лист1!EJ1250,[1]Лист1!EK1250,[1]Лист1!EN1250,[1]Лист1!EQ1250,[1]Лист1!ES1250))</f>
        <v>0</v>
      </c>
      <c r="U1247">
        <f>SIGN(SUM([1]Лист1!DX1250:DY1250,[1]Лист1!EH1250))</f>
        <v>0</v>
      </c>
      <c r="V1247">
        <f>SIGN(SUM([1]Лист1!DZ1250,[1]Лист1!EO1250,[1]Лист1!EM1250))</f>
        <v>0</v>
      </c>
      <c r="W1247">
        <f>SIGN(SUM([1]Лист1!DL1250:DT1250))</f>
        <v>0</v>
      </c>
      <c r="X1247">
        <f>SIGN(SUM([1]Лист1!EI1250,[1]Лист1!EL1250,[1]Лист1!EP1250,[1]Лист1!EU1250:EV1250))</f>
        <v>0</v>
      </c>
      <c r="Y1247">
        <f>SIGN(SUM([1]Лист1!DU1250,[1]Лист1!ET1250))</f>
        <v>0</v>
      </c>
      <c r="Z1247">
        <f>SIGN(SUM([1]Лист1!EW1250:EY1250))</f>
        <v>1</v>
      </c>
    </row>
    <row r="1248" spans="1:26" x14ac:dyDescent="0.3">
      <c r="A1248" s="1" t="str">
        <f>[1]Лист1!B1251</f>
        <v>Prostomatea</v>
      </c>
      <c r="B1248" s="1" t="str">
        <f>[1]Лист1!C1251</f>
        <v>Prorodontida</v>
      </c>
      <c r="C1248" s="1" t="str">
        <f>[1]Лист1!D1251</f>
        <v>Prorodontidae</v>
      </c>
      <c r="D1248" s="1" t="str">
        <f>TRIM([1]Лист1!E1251)</f>
        <v>Pseudoprorodon</v>
      </c>
      <c r="E1248" s="1" t="str">
        <f>TRIM(CONCATENATE([1]Лист1!E1251," ",[1]Лист1!F1251))</f>
        <v>Pseudoprorodon vermiforme</v>
      </c>
      <c r="F1248">
        <f>SIGN(SUM([1]Лист1!CB1251,[1]Лист1!DV1251))</f>
        <v>0</v>
      </c>
      <c r="G1248">
        <f>SIGN(SUM([1]Лист1!EZ1251,[1]Лист1!FB1251))</f>
        <v>0</v>
      </c>
      <c r="H1248">
        <f>SIGN(SUM([1]Лист1!FA1251,[1]Лист1!FU1251))</f>
        <v>1</v>
      </c>
      <c r="I1248">
        <f>SIGN(SUM([1]Лист1!FC1251))</f>
        <v>0</v>
      </c>
      <c r="J1248">
        <f>SIGN(SUM([1]Лист1!BL1251:CA1251))</f>
        <v>1</v>
      </c>
      <c r="K1248">
        <f>SIGN(SUM([1]Лист1!AR1251:BK1251))</f>
        <v>0</v>
      </c>
      <c r="L1248">
        <f>SIGN(SUM([1]Лист1!AM1251:AQ1251))</f>
        <v>0</v>
      </c>
      <c r="M1248">
        <f>SIGN(SUM([1]Лист1!CS1251:DK1251))</f>
        <v>0</v>
      </c>
      <c r="N1248">
        <f>SIGN(SUM([1]Лист1!CC1251:CK1251,[1]Лист1!CR1251))</f>
        <v>0</v>
      </c>
      <c r="O1248">
        <f>SIGN(SUM([1]Лист1!U1251:AL1251))</f>
        <v>0</v>
      </c>
      <c r="P1248">
        <f>SIGN(SUM([1]Лист1!DW1251))</f>
        <v>0</v>
      </c>
      <c r="Q1248">
        <f>SIGN(SUM([1]Лист1!EA1251:EG1251))</f>
        <v>0</v>
      </c>
      <c r="R1248">
        <f>SIGN(SUM([1]Лист1!CL1251:CQ1251))</f>
        <v>0</v>
      </c>
      <c r="S1248">
        <f>SIGN(SUM([1]Лист1!ER1251))</f>
        <v>0</v>
      </c>
      <c r="T1248">
        <f>SIGN(SUM([1]Лист1!EJ1251,[1]Лист1!EK1251,[1]Лист1!EN1251,[1]Лист1!EQ1251,[1]Лист1!ES1251))</f>
        <v>0</v>
      </c>
      <c r="U1248">
        <f>SIGN(SUM([1]Лист1!DX1251:DY1251,[1]Лист1!EH1251))</f>
        <v>0</v>
      </c>
      <c r="V1248">
        <f>SIGN(SUM([1]Лист1!DZ1251,[1]Лист1!EO1251,[1]Лист1!EM1251))</f>
        <v>0</v>
      </c>
      <c r="W1248">
        <f>SIGN(SUM([1]Лист1!DL1251:DT1251))</f>
        <v>1</v>
      </c>
      <c r="X1248">
        <f>SIGN(SUM([1]Лист1!EI1251,[1]Лист1!EL1251,[1]Лист1!EP1251,[1]Лист1!EU1251:EV1251))</f>
        <v>0</v>
      </c>
      <c r="Y1248">
        <f>SIGN(SUM([1]Лист1!DU1251,[1]Лист1!ET1251))</f>
        <v>0</v>
      </c>
      <c r="Z1248">
        <f>SIGN(SUM([1]Лист1!EW1251:EY1251))</f>
        <v>0</v>
      </c>
    </row>
    <row r="1249" spans="1:26" x14ac:dyDescent="0.3">
      <c r="A1249" s="1" t="str">
        <f>[1]Лист1!B1252</f>
        <v>Prostomatea</v>
      </c>
      <c r="B1249" s="1" t="str">
        <f>[1]Лист1!C1252</f>
        <v>Prorodontida</v>
      </c>
      <c r="C1249" s="1" t="str">
        <f>[1]Лист1!D1252</f>
        <v>Urotrichidae</v>
      </c>
      <c r="D1249" s="1" t="str">
        <f>TRIM([1]Лист1!E1252)</f>
        <v>Rhagadostoma</v>
      </c>
      <c r="E1249" s="1" t="str">
        <f>TRIM(CONCATENATE([1]Лист1!E1252," ",[1]Лист1!F1252))</f>
        <v>Rhagadostoma completum</v>
      </c>
      <c r="F1249">
        <f>SIGN(SUM([1]Лист1!CB1252,[1]Лист1!DV1252))</f>
        <v>0</v>
      </c>
      <c r="G1249">
        <f>SIGN(SUM([1]Лист1!EZ1252,[1]Лист1!FB1252))</f>
        <v>0</v>
      </c>
      <c r="H1249">
        <f>SIGN(SUM([1]Лист1!FA1252,[1]Лист1!FU1252))</f>
        <v>0</v>
      </c>
      <c r="I1249">
        <f>SIGN(SUM([1]Лист1!FC1252))</f>
        <v>0</v>
      </c>
      <c r="J1249">
        <f>SIGN(SUM([1]Лист1!BL1252:CA1252))</f>
        <v>1</v>
      </c>
      <c r="K1249">
        <f>SIGN(SUM([1]Лист1!AR1252:BK1252))</f>
        <v>0</v>
      </c>
      <c r="L1249">
        <f>SIGN(SUM([1]Лист1!AM1252:AQ1252))</f>
        <v>0</v>
      </c>
      <c r="M1249">
        <f>SIGN(SUM([1]Лист1!CS1252:DK1252))</f>
        <v>0</v>
      </c>
      <c r="N1249">
        <f>SIGN(SUM([1]Лист1!CC1252:CK1252,[1]Лист1!CR1252))</f>
        <v>0</v>
      </c>
      <c r="O1249">
        <f>SIGN(SUM([1]Лист1!U1252:AL1252))</f>
        <v>0</v>
      </c>
      <c r="P1249">
        <f>SIGN(SUM([1]Лист1!DW1252))</f>
        <v>0</v>
      </c>
      <c r="Q1249">
        <f>SIGN(SUM([1]Лист1!EA1252:EG1252))</f>
        <v>0</v>
      </c>
      <c r="R1249">
        <f>SIGN(SUM([1]Лист1!CL1252:CQ1252))</f>
        <v>0</v>
      </c>
      <c r="S1249">
        <f>SIGN(SUM([1]Лист1!ER1252))</f>
        <v>0</v>
      </c>
      <c r="T1249">
        <f>SIGN(SUM([1]Лист1!EJ1252,[1]Лист1!EK1252,[1]Лист1!EN1252,[1]Лист1!EQ1252,[1]Лист1!ES1252))</f>
        <v>0</v>
      </c>
      <c r="U1249">
        <f>SIGN(SUM([1]Лист1!DX1252:DY1252,[1]Лист1!EH1252))</f>
        <v>1</v>
      </c>
      <c r="V1249">
        <f>SIGN(SUM([1]Лист1!DZ1252,[1]Лист1!EO1252,[1]Лист1!EM1252))</f>
        <v>0</v>
      </c>
      <c r="W1249">
        <f>SIGN(SUM([1]Лист1!DL1252:DT1252))</f>
        <v>0</v>
      </c>
      <c r="X1249">
        <f>SIGN(SUM([1]Лист1!EI1252,[1]Лист1!EL1252,[1]Лист1!EP1252,[1]Лист1!EU1252:EV1252))</f>
        <v>0</v>
      </c>
      <c r="Y1249">
        <f>SIGN(SUM([1]Лист1!DU1252,[1]Лист1!ET1252))</f>
        <v>0</v>
      </c>
      <c r="Z1249">
        <f>SIGN(SUM([1]Лист1!EW1252:EY1252))</f>
        <v>0</v>
      </c>
    </row>
    <row r="1250" spans="1:26" x14ac:dyDescent="0.3">
      <c r="A1250" s="1" t="str">
        <f>[1]Лист1!B1253</f>
        <v>Prostomatea</v>
      </c>
      <c r="B1250" s="1" t="str">
        <f>[1]Лист1!C1253</f>
        <v>Prorodontida</v>
      </c>
      <c r="C1250" s="1" t="str">
        <f>[1]Лист1!D1253</f>
        <v>Urotrichidae</v>
      </c>
      <c r="D1250" s="1" t="str">
        <f>TRIM([1]Лист1!E1253)</f>
        <v>Rhagadostoma</v>
      </c>
      <c r="E1250" s="1" t="str">
        <f>TRIM(CONCATENATE([1]Лист1!E1253," ",[1]Лист1!F1253))</f>
        <v>Rhagadostoma nudicaudatum</v>
      </c>
      <c r="F1250">
        <f>SIGN(SUM([1]Лист1!CB1253,[1]Лист1!DV1253))</f>
        <v>0</v>
      </c>
      <c r="G1250">
        <f>SIGN(SUM([1]Лист1!EZ1253,[1]Лист1!FB1253))</f>
        <v>0</v>
      </c>
      <c r="H1250">
        <f>SIGN(SUM([1]Лист1!FA1253,[1]Лист1!FU1253))</f>
        <v>0</v>
      </c>
      <c r="I1250">
        <f>SIGN(SUM([1]Лист1!FC1253))</f>
        <v>0</v>
      </c>
      <c r="J1250">
        <f>SIGN(SUM([1]Лист1!BL1253:CA1253))</f>
        <v>0</v>
      </c>
      <c r="K1250">
        <f>SIGN(SUM([1]Лист1!AR1253:BK1253))</f>
        <v>0</v>
      </c>
      <c r="L1250">
        <f>SIGN(SUM([1]Лист1!AM1253:AQ1253))</f>
        <v>0</v>
      </c>
      <c r="M1250">
        <f>SIGN(SUM([1]Лист1!CS1253:DK1253))</f>
        <v>0</v>
      </c>
      <c r="N1250">
        <f>SIGN(SUM([1]Лист1!CC1253:CK1253,[1]Лист1!CR1253))</f>
        <v>0</v>
      </c>
      <c r="O1250">
        <f>SIGN(SUM([1]Лист1!U1253:AL1253))</f>
        <v>0</v>
      </c>
      <c r="P1250">
        <f>SIGN(SUM([1]Лист1!DW1253))</f>
        <v>0</v>
      </c>
      <c r="Q1250">
        <f>SIGN(SUM([1]Лист1!EA1253:EG1253))</f>
        <v>0</v>
      </c>
      <c r="R1250">
        <f>SIGN(SUM([1]Лист1!CL1253:CQ1253))</f>
        <v>0</v>
      </c>
      <c r="S1250">
        <f>SIGN(SUM([1]Лист1!ER1253))</f>
        <v>0</v>
      </c>
      <c r="T1250">
        <f>SIGN(SUM([1]Лист1!EJ1253,[1]Лист1!EK1253,[1]Лист1!EN1253,[1]Лист1!EQ1253,[1]Лист1!ES1253))</f>
        <v>0</v>
      </c>
      <c r="U1250">
        <f>SIGN(SUM([1]Лист1!DX1253:DY1253,[1]Лист1!EH1253))</f>
        <v>0</v>
      </c>
      <c r="V1250">
        <f>SIGN(SUM([1]Лист1!DZ1253,[1]Лист1!EO1253,[1]Лист1!EM1253))</f>
        <v>0</v>
      </c>
      <c r="W1250">
        <f>SIGN(SUM([1]Лист1!DL1253:DT1253))</f>
        <v>0</v>
      </c>
      <c r="X1250">
        <f>SIGN(SUM([1]Лист1!EI1253,[1]Лист1!EL1253,[1]Лист1!EP1253,[1]Лист1!EU1253:EV1253))</f>
        <v>0</v>
      </c>
      <c r="Y1250">
        <f>SIGN(SUM([1]Лист1!DU1253,[1]Лист1!ET1253))</f>
        <v>0</v>
      </c>
      <c r="Z1250">
        <f>SIGN(SUM([1]Лист1!EW1253:EY1253))</f>
        <v>0</v>
      </c>
    </row>
    <row r="1251" spans="1:26" x14ac:dyDescent="0.3">
      <c r="A1251" s="1" t="str">
        <f>[1]Лист1!B1254</f>
        <v>Prostomatea</v>
      </c>
      <c r="B1251" s="1" t="str">
        <f>[1]Лист1!C1254</f>
        <v>Prorodontida</v>
      </c>
      <c r="C1251" s="1" t="str">
        <f>[1]Лист1!D1254</f>
        <v>Urotrichidae</v>
      </c>
      <c r="D1251" s="1" t="str">
        <f>TRIM([1]Лист1!E1254)</f>
        <v>Rhagadostoma</v>
      </c>
      <c r="E1251" s="1" t="str">
        <f>TRIM(CONCATENATE([1]Лист1!E1254," ",[1]Лист1!F1254))</f>
        <v>Rhagadostoma roscoffensis</v>
      </c>
      <c r="F1251">
        <f>SIGN(SUM([1]Лист1!CB1254,[1]Лист1!DV1254))</f>
        <v>0</v>
      </c>
      <c r="G1251">
        <f>SIGN(SUM([1]Лист1!EZ1254,[1]Лист1!FB1254))</f>
        <v>0</v>
      </c>
      <c r="H1251">
        <f>SIGN(SUM([1]Лист1!FA1254,[1]Лист1!FU1254))</f>
        <v>0</v>
      </c>
      <c r="I1251">
        <f>SIGN(SUM([1]Лист1!FC1254))</f>
        <v>0</v>
      </c>
      <c r="J1251">
        <f>SIGN(SUM([1]Лист1!BL1254:CA1254))</f>
        <v>0</v>
      </c>
      <c r="K1251">
        <f>SIGN(SUM([1]Лист1!AR1254:BK1254))</f>
        <v>0</v>
      </c>
      <c r="L1251">
        <f>SIGN(SUM([1]Лист1!AM1254:AQ1254))</f>
        <v>0</v>
      </c>
      <c r="M1251">
        <f>SIGN(SUM([1]Лист1!CS1254:DK1254))</f>
        <v>1</v>
      </c>
      <c r="N1251">
        <f>SIGN(SUM([1]Лист1!CC1254:CK1254,[1]Лист1!CR1254))</f>
        <v>0</v>
      </c>
      <c r="O1251">
        <f>SIGN(SUM([1]Лист1!U1254:AL1254))</f>
        <v>1</v>
      </c>
      <c r="P1251">
        <f>SIGN(SUM([1]Лист1!DW1254))</f>
        <v>0</v>
      </c>
      <c r="Q1251">
        <f>SIGN(SUM([1]Лист1!EA1254:EG1254))</f>
        <v>0</v>
      </c>
      <c r="R1251">
        <f>SIGN(SUM([1]Лист1!CL1254:CQ1254))</f>
        <v>0</v>
      </c>
      <c r="S1251">
        <f>SIGN(SUM([1]Лист1!ER1254))</f>
        <v>0</v>
      </c>
      <c r="T1251">
        <f>SIGN(SUM([1]Лист1!EJ1254,[1]Лист1!EK1254,[1]Лист1!EN1254,[1]Лист1!EQ1254,[1]Лист1!ES1254))</f>
        <v>0</v>
      </c>
      <c r="U1251">
        <f>SIGN(SUM([1]Лист1!DX1254:DY1254,[1]Лист1!EH1254))</f>
        <v>0</v>
      </c>
      <c r="V1251">
        <f>SIGN(SUM([1]Лист1!DZ1254,[1]Лист1!EO1254,[1]Лист1!EM1254))</f>
        <v>0</v>
      </c>
      <c r="W1251">
        <f>SIGN(SUM([1]Лист1!DL1254:DT1254))</f>
        <v>0</v>
      </c>
      <c r="X1251">
        <f>SIGN(SUM([1]Лист1!EI1254,[1]Лист1!EL1254,[1]Лист1!EP1254,[1]Лист1!EU1254:EV1254))</f>
        <v>0</v>
      </c>
      <c r="Y1251">
        <f>SIGN(SUM([1]Лист1!DU1254,[1]Лист1!ET1254))</f>
        <v>0</v>
      </c>
      <c r="Z1251">
        <f>SIGN(SUM([1]Лист1!EW1254:EY1254))</f>
        <v>0</v>
      </c>
    </row>
    <row r="1252" spans="1:26" x14ac:dyDescent="0.3">
      <c r="A1252" s="1" t="str">
        <f>[1]Лист1!B1255</f>
        <v>Prostomatea</v>
      </c>
      <c r="B1252" s="1" t="str">
        <f>[1]Лист1!C1255</f>
        <v>Prorodontida</v>
      </c>
      <c r="C1252" s="1" t="str">
        <f>[1]Лист1!D1255</f>
        <v>Urotrichidae</v>
      </c>
      <c r="D1252" s="1" t="str">
        <f>TRIM([1]Лист1!E1255)</f>
        <v>Urotricha</v>
      </c>
      <c r="E1252" s="1" t="str">
        <f>TRIM(CONCATENATE([1]Лист1!E1255," ",[1]Лист1!F1255))</f>
        <v>Urotricha agilis</v>
      </c>
      <c r="F1252">
        <f>SIGN(SUM([1]Лист1!CB1255,[1]Лист1!DV1255))</f>
        <v>0</v>
      </c>
      <c r="G1252">
        <f>SIGN(SUM([1]Лист1!EZ1255,[1]Лист1!FB1255))</f>
        <v>1</v>
      </c>
      <c r="H1252">
        <f>SIGN(SUM([1]Лист1!FA1255,[1]Лист1!FU1255))</f>
        <v>1</v>
      </c>
      <c r="I1252">
        <f>SIGN(SUM([1]Лист1!FC1255))</f>
        <v>0</v>
      </c>
      <c r="J1252">
        <f>SIGN(SUM([1]Лист1!BL1255:CA1255))</f>
        <v>1</v>
      </c>
      <c r="K1252">
        <f>SIGN(SUM([1]Лист1!AR1255:BK1255))</f>
        <v>1</v>
      </c>
      <c r="L1252">
        <f>SIGN(SUM([1]Лист1!AM1255:AQ1255))</f>
        <v>0</v>
      </c>
      <c r="M1252">
        <f>SIGN(SUM([1]Лист1!CS1255:DK1255))</f>
        <v>1</v>
      </c>
      <c r="N1252">
        <f>SIGN(SUM([1]Лист1!CC1255:CK1255,[1]Лист1!CR1255))</f>
        <v>1</v>
      </c>
      <c r="O1252">
        <f>SIGN(SUM([1]Лист1!U1255:AL1255))</f>
        <v>1</v>
      </c>
      <c r="P1252">
        <f>SIGN(SUM([1]Лист1!DW1255))</f>
        <v>0</v>
      </c>
      <c r="Q1252">
        <f>SIGN(SUM([1]Лист1!EA1255:EG1255))</f>
        <v>1</v>
      </c>
      <c r="R1252">
        <f>SIGN(SUM([1]Лист1!CL1255:CQ1255))</f>
        <v>1</v>
      </c>
      <c r="S1252">
        <f>SIGN(SUM([1]Лист1!ER1255))</f>
        <v>0</v>
      </c>
      <c r="T1252">
        <f>SIGN(SUM([1]Лист1!EJ1255,[1]Лист1!EK1255,[1]Лист1!EN1255,[1]Лист1!EQ1255,[1]Лист1!ES1255))</f>
        <v>0</v>
      </c>
      <c r="U1252">
        <f>SIGN(SUM([1]Лист1!DX1255:DY1255,[1]Лист1!EH1255))</f>
        <v>0</v>
      </c>
      <c r="V1252">
        <f>SIGN(SUM([1]Лист1!DZ1255,[1]Лист1!EO1255,[1]Лист1!EM1255))</f>
        <v>0</v>
      </c>
      <c r="W1252">
        <f>SIGN(SUM([1]Лист1!DL1255:DT1255))</f>
        <v>1</v>
      </c>
      <c r="X1252">
        <f>SIGN(SUM([1]Лист1!EI1255,[1]Лист1!EL1255,[1]Лист1!EP1255,[1]Лист1!EU1255:EV1255))</f>
        <v>1</v>
      </c>
      <c r="Y1252">
        <f>SIGN(SUM([1]Лист1!DU1255,[1]Лист1!ET1255))</f>
        <v>0</v>
      </c>
      <c r="Z1252">
        <f>SIGN(SUM([1]Лист1!EW1255:EY1255))</f>
        <v>0</v>
      </c>
    </row>
    <row r="1253" spans="1:26" x14ac:dyDescent="0.3">
      <c r="A1253" s="1" t="str">
        <f>[1]Лист1!B1256</f>
        <v>Prostomatea</v>
      </c>
      <c r="B1253" s="1" t="str">
        <f>[1]Лист1!C1256</f>
        <v>Prorodontida</v>
      </c>
      <c r="C1253" s="1" t="str">
        <f>[1]Лист1!D1256</f>
        <v>Urotrichidae</v>
      </c>
      <c r="D1253" s="1" t="str">
        <f>TRIM([1]Лист1!E1256)</f>
        <v>Urotricha</v>
      </c>
      <c r="E1253" s="1" t="str">
        <f>TRIM(CONCATENATE([1]Лист1!E1256," ",[1]Лист1!F1256))</f>
        <v>Urotricha antarctica</v>
      </c>
      <c r="F1253">
        <f>SIGN(SUM([1]Лист1!CB1256,[1]Лист1!DV1256))</f>
        <v>0</v>
      </c>
      <c r="G1253">
        <f>SIGN(SUM([1]Лист1!EZ1256,[1]Лист1!FB1256))</f>
        <v>0</v>
      </c>
      <c r="H1253">
        <f>SIGN(SUM([1]Лист1!FA1256,[1]Лист1!FU1256))</f>
        <v>0</v>
      </c>
      <c r="I1253">
        <f>SIGN(SUM([1]Лист1!FC1256))</f>
        <v>0</v>
      </c>
      <c r="J1253">
        <f>SIGN(SUM([1]Лист1!BL1256:CA1256))</f>
        <v>0</v>
      </c>
      <c r="K1253">
        <f>SIGN(SUM([1]Лист1!AR1256:BK1256))</f>
        <v>0</v>
      </c>
      <c r="L1253">
        <f>SIGN(SUM([1]Лист1!AM1256:AQ1256))</f>
        <v>0</v>
      </c>
      <c r="M1253">
        <f>SIGN(SUM([1]Лист1!CS1256:DK1256))</f>
        <v>0</v>
      </c>
      <c r="N1253">
        <f>SIGN(SUM([1]Лист1!CC1256:CK1256,[1]Лист1!CR1256))</f>
        <v>0</v>
      </c>
      <c r="O1253">
        <f>SIGN(SUM([1]Лист1!U1256:AL1256))</f>
        <v>0</v>
      </c>
      <c r="P1253">
        <f>SIGN(SUM([1]Лист1!DW1256))</f>
        <v>0</v>
      </c>
      <c r="Q1253">
        <f>SIGN(SUM([1]Лист1!EA1256:EG1256))</f>
        <v>0</v>
      </c>
      <c r="R1253">
        <f>SIGN(SUM([1]Лист1!CL1256:CQ1256))</f>
        <v>0</v>
      </c>
      <c r="S1253">
        <f>SIGN(SUM([1]Лист1!ER1256))</f>
        <v>0</v>
      </c>
      <c r="T1253">
        <f>SIGN(SUM([1]Лист1!EJ1256,[1]Лист1!EK1256,[1]Лист1!EN1256,[1]Лист1!EQ1256,[1]Лист1!ES1256))</f>
        <v>0</v>
      </c>
      <c r="U1253">
        <f>SIGN(SUM([1]Лист1!DX1256:DY1256,[1]Лист1!EH1256))</f>
        <v>0</v>
      </c>
      <c r="V1253">
        <f>SIGN(SUM([1]Лист1!DZ1256,[1]Лист1!EO1256,[1]Лист1!EM1256))</f>
        <v>0</v>
      </c>
      <c r="W1253">
        <f>SIGN(SUM([1]Лист1!DL1256:DT1256))</f>
        <v>0</v>
      </c>
      <c r="X1253">
        <f>SIGN(SUM([1]Лист1!EI1256,[1]Лист1!EL1256,[1]Лист1!EP1256,[1]Лист1!EU1256:EV1256))</f>
        <v>1</v>
      </c>
      <c r="Y1253">
        <f>SIGN(SUM([1]Лист1!DU1256,[1]Лист1!ET1256))</f>
        <v>0</v>
      </c>
      <c r="Z1253">
        <f>SIGN(SUM([1]Лист1!EW1256:EY1256))</f>
        <v>0</v>
      </c>
    </row>
    <row r="1254" spans="1:26" x14ac:dyDescent="0.3">
      <c r="A1254" s="1" t="str">
        <f>[1]Лист1!B1257</f>
        <v>Prostomatea</v>
      </c>
      <c r="B1254" s="1" t="str">
        <f>[1]Лист1!C1257</f>
        <v>Prorodontida</v>
      </c>
      <c r="C1254" s="1" t="str">
        <f>[1]Лист1!D1257</f>
        <v>Urotrichidae</v>
      </c>
      <c r="D1254" s="1" t="str">
        <f>TRIM([1]Лист1!E1257)</f>
        <v>Urotricha</v>
      </c>
      <c r="E1254" s="1" t="str">
        <f>TRIM(CONCATENATE([1]Лист1!E1257," ",[1]Лист1!F1257))</f>
        <v>Urotricha armata</v>
      </c>
      <c r="F1254">
        <f>SIGN(SUM([1]Лист1!CB1257,[1]Лист1!DV1257))</f>
        <v>0</v>
      </c>
      <c r="G1254">
        <f>SIGN(SUM([1]Лист1!EZ1257,[1]Лист1!FB1257))</f>
        <v>1</v>
      </c>
      <c r="H1254">
        <f>SIGN(SUM([1]Лист1!FA1257,[1]Лист1!FU1257))</f>
        <v>1</v>
      </c>
      <c r="I1254">
        <f>SIGN(SUM([1]Лист1!FC1257))</f>
        <v>1</v>
      </c>
      <c r="J1254">
        <f>SIGN(SUM([1]Лист1!BL1257:CA1257))</f>
        <v>1</v>
      </c>
      <c r="K1254">
        <f>SIGN(SUM([1]Лист1!AR1257:BK1257))</f>
        <v>1</v>
      </c>
      <c r="L1254">
        <f>SIGN(SUM([1]Лист1!AM1257:AQ1257))</f>
        <v>1</v>
      </c>
      <c r="M1254">
        <f>SIGN(SUM([1]Лист1!CS1257:DK1257))</f>
        <v>1</v>
      </c>
      <c r="N1254">
        <f>SIGN(SUM([1]Лист1!CC1257:CK1257,[1]Лист1!CR1257))</f>
        <v>1</v>
      </c>
      <c r="O1254">
        <f>SIGN(SUM([1]Лист1!U1257:AL1257))</f>
        <v>0</v>
      </c>
      <c r="P1254">
        <f>SIGN(SUM([1]Лист1!DW1257))</f>
        <v>0</v>
      </c>
      <c r="Q1254">
        <f>SIGN(SUM([1]Лист1!EA1257:EG1257))</f>
        <v>1</v>
      </c>
      <c r="R1254">
        <f>SIGN(SUM([1]Лист1!CL1257:CQ1257))</f>
        <v>1</v>
      </c>
      <c r="S1254">
        <f>SIGN(SUM([1]Лист1!ER1257))</f>
        <v>0</v>
      </c>
      <c r="T1254">
        <f>SIGN(SUM([1]Лист1!EJ1257,[1]Лист1!EK1257,[1]Лист1!EN1257,[1]Лист1!EQ1257,[1]Лист1!ES1257))</f>
        <v>0</v>
      </c>
      <c r="U1254">
        <f>SIGN(SUM([1]Лист1!DX1257:DY1257,[1]Лист1!EH1257))</f>
        <v>0</v>
      </c>
      <c r="V1254">
        <f>SIGN(SUM([1]Лист1!DZ1257,[1]Лист1!EO1257,[1]Лист1!EM1257))</f>
        <v>1</v>
      </c>
      <c r="W1254">
        <f>SIGN(SUM([1]Лист1!DL1257:DT1257))</f>
        <v>1</v>
      </c>
      <c r="X1254">
        <f>SIGN(SUM([1]Лист1!EI1257,[1]Лист1!EL1257,[1]Лист1!EP1257,[1]Лист1!EU1257:EV1257))</f>
        <v>1</v>
      </c>
      <c r="Y1254">
        <f>SIGN(SUM([1]Лист1!DU1257,[1]Лист1!ET1257))</f>
        <v>0</v>
      </c>
      <c r="Z1254">
        <f>SIGN(SUM([1]Лист1!EW1257:EY1257))</f>
        <v>0</v>
      </c>
    </row>
    <row r="1255" spans="1:26" x14ac:dyDescent="0.3">
      <c r="A1255" s="1" t="str">
        <f>[1]Лист1!B1258</f>
        <v>Prostomatea</v>
      </c>
      <c r="B1255" s="1" t="str">
        <f>[1]Лист1!C1258</f>
        <v>Prorodontida</v>
      </c>
      <c r="C1255" s="1" t="str">
        <f>[1]Лист1!D1258</f>
        <v>Urotrichidae</v>
      </c>
      <c r="D1255" s="1" t="str">
        <f>TRIM([1]Лист1!E1258)</f>
        <v>Urotricha</v>
      </c>
      <c r="E1255" s="1" t="str">
        <f>TRIM(CONCATENATE([1]Лист1!E1258," ",[1]Лист1!F1258))</f>
        <v>Urotricha baltica</v>
      </c>
      <c r="F1255">
        <f>SIGN(SUM([1]Лист1!CB1258,[1]Лист1!DV1258))</f>
        <v>0</v>
      </c>
      <c r="G1255">
        <f>SIGN(SUM([1]Лист1!EZ1258,[1]Лист1!FB1258))</f>
        <v>1</v>
      </c>
      <c r="H1255">
        <f>SIGN(SUM([1]Лист1!FA1258,[1]Лист1!FU1258))</f>
        <v>0</v>
      </c>
      <c r="I1255">
        <f>SIGN(SUM([1]Лист1!FC1258))</f>
        <v>0</v>
      </c>
      <c r="J1255">
        <f>SIGN(SUM([1]Лист1!BL1258:CA1258))</f>
        <v>0</v>
      </c>
      <c r="K1255">
        <f>SIGN(SUM([1]Лист1!AR1258:BK1258))</f>
        <v>1</v>
      </c>
      <c r="L1255">
        <f>SIGN(SUM([1]Лист1!AM1258:AQ1258))</f>
        <v>1</v>
      </c>
      <c r="M1255">
        <f>SIGN(SUM([1]Лист1!CS1258:DK1258))</f>
        <v>0</v>
      </c>
      <c r="N1255">
        <f>SIGN(SUM([1]Лист1!CC1258:CK1258,[1]Лист1!CR1258))</f>
        <v>0</v>
      </c>
      <c r="O1255">
        <f>SIGN(SUM([1]Лист1!U1258:AL1258))</f>
        <v>0</v>
      </c>
      <c r="P1255">
        <f>SIGN(SUM([1]Лист1!DW1258))</f>
        <v>0</v>
      </c>
      <c r="Q1255">
        <f>SIGN(SUM([1]Лист1!EA1258:EG1258))</f>
        <v>0</v>
      </c>
      <c r="R1255">
        <f>SIGN(SUM([1]Лист1!CL1258:CQ1258))</f>
        <v>0</v>
      </c>
      <c r="S1255">
        <f>SIGN(SUM([1]Лист1!ER1258))</f>
        <v>0</v>
      </c>
      <c r="T1255">
        <f>SIGN(SUM([1]Лист1!EJ1258,[1]Лист1!EK1258,[1]Лист1!EN1258,[1]Лист1!EQ1258,[1]Лист1!ES1258))</f>
        <v>0</v>
      </c>
      <c r="U1255">
        <f>SIGN(SUM([1]Лист1!DX1258:DY1258,[1]Лист1!EH1258))</f>
        <v>0</v>
      </c>
      <c r="V1255">
        <f>SIGN(SUM([1]Лист1!DZ1258,[1]Лист1!EO1258,[1]Лист1!EM1258))</f>
        <v>0</v>
      </c>
      <c r="W1255">
        <f>SIGN(SUM([1]Лист1!DL1258:DT1258))</f>
        <v>0</v>
      </c>
      <c r="X1255">
        <f>SIGN(SUM([1]Лист1!EI1258,[1]Лист1!EL1258,[1]Лист1!EP1258,[1]Лист1!EU1258:EV1258))</f>
        <v>0</v>
      </c>
      <c r="Y1255">
        <f>SIGN(SUM([1]Лист1!DU1258,[1]Лист1!ET1258))</f>
        <v>0</v>
      </c>
      <c r="Z1255">
        <f>SIGN(SUM([1]Лист1!EW1258:EY1258))</f>
        <v>0</v>
      </c>
    </row>
    <row r="1256" spans="1:26" x14ac:dyDescent="0.3">
      <c r="A1256" s="1" t="str">
        <f>[1]Лист1!B1259</f>
        <v>Prostomatea</v>
      </c>
      <c r="B1256" s="1" t="str">
        <f>[1]Лист1!C1259</f>
        <v>Prorodontida</v>
      </c>
      <c r="C1256" s="1" t="str">
        <f>[1]Лист1!D1259</f>
        <v>Urotrichidae</v>
      </c>
      <c r="D1256" s="1" t="str">
        <f>TRIM([1]Лист1!E1259)</f>
        <v>Urotricha</v>
      </c>
      <c r="E1256" s="1" t="str">
        <f>TRIM(CONCATENATE([1]Лист1!E1259," ",[1]Лист1!F1259))</f>
        <v>Urotricha farcta</v>
      </c>
      <c r="F1256">
        <f>SIGN(SUM([1]Лист1!CB1259,[1]Лист1!DV1259))</f>
        <v>0</v>
      </c>
      <c r="G1256">
        <f>SIGN(SUM([1]Лист1!EZ1259,[1]Лист1!FB1259))</f>
        <v>1</v>
      </c>
      <c r="H1256">
        <f>SIGN(SUM([1]Лист1!FA1259,[1]Лист1!FU1259))</f>
        <v>0</v>
      </c>
      <c r="I1256">
        <f>SIGN(SUM([1]Лист1!FC1259))</f>
        <v>1</v>
      </c>
      <c r="J1256">
        <f>SIGN(SUM([1]Лист1!BL1259:CA1259))</f>
        <v>0</v>
      </c>
      <c r="K1256">
        <f>SIGN(SUM([1]Лист1!AR1259:BK1259))</f>
        <v>1</v>
      </c>
      <c r="L1256">
        <f>SIGN(SUM([1]Лист1!AM1259:AQ1259))</f>
        <v>0</v>
      </c>
      <c r="M1256">
        <f>SIGN(SUM([1]Лист1!CS1259:DK1259))</f>
        <v>1</v>
      </c>
      <c r="N1256">
        <f>SIGN(SUM([1]Лист1!CC1259:CK1259,[1]Лист1!CR1259))</f>
        <v>0</v>
      </c>
      <c r="O1256">
        <f>SIGN(SUM([1]Лист1!U1259:AL1259))</f>
        <v>1</v>
      </c>
      <c r="P1256">
        <f>SIGN(SUM([1]Лист1!DW1259))</f>
        <v>0</v>
      </c>
      <c r="Q1256">
        <f>SIGN(SUM([1]Лист1!EA1259:EG1259))</f>
        <v>1</v>
      </c>
      <c r="R1256">
        <f>SIGN(SUM([1]Лист1!CL1259:CQ1259))</f>
        <v>1</v>
      </c>
      <c r="S1256">
        <f>SIGN(SUM([1]Лист1!ER1259))</f>
        <v>0</v>
      </c>
      <c r="T1256">
        <f>SIGN(SUM([1]Лист1!EJ1259,[1]Лист1!EK1259,[1]Лист1!EN1259,[1]Лист1!EQ1259,[1]Лист1!ES1259))</f>
        <v>0</v>
      </c>
      <c r="U1256">
        <f>SIGN(SUM([1]Лист1!DX1259:DY1259,[1]Лист1!EH1259))</f>
        <v>0</v>
      </c>
      <c r="V1256">
        <f>SIGN(SUM([1]Лист1!DZ1259,[1]Лист1!EO1259,[1]Лист1!EM1259))</f>
        <v>0</v>
      </c>
      <c r="W1256">
        <f>SIGN(SUM([1]Лист1!DL1259:DT1259))</f>
        <v>1</v>
      </c>
      <c r="X1256">
        <f>SIGN(SUM([1]Лист1!EI1259,[1]Лист1!EL1259,[1]Лист1!EP1259,[1]Лист1!EU1259:EV1259))</f>
        <v>1</v>
      </c>
      <c r="Y1256">
        <f>SIGN(SUM([1]Лист1!DU1259,[1]Лист1!ET1259))</f>
        <v>0</v>
      </c>
      <c r="Z1256">
        <f>SIGN(SUM([1]Лист1!EW1259:EY1259))</f>
        <v>0</v>
      </c>
    </row>
    <row r="1257" spans="1:26" x14ac:dyDescent="0.3">
      <c r="A1257" s="1" t="str">
        <f>[1]Лист1!B1260</f>
        <v>Prostomatea</v>
      </c>
      <c r="B1257" s="1" t="str">
        <f>[1]Лист1!C1260</f>
        <v>Prorodontida</v>
      </c>
      <c r="C1257" s="1" t="str">
        <f>[1]Лист1!D1260</f>
        <v>Urotrichidae</v>
      </c>
      <c r="D1257" s="1" t="str">
        <f>TRIM([1]Лист1!E1260)</f>
        <v>Urotricha</v>
      </c>
      <c r="E1257" s="1" t="str">
        <f>TRIM(CONCATENATE([1]Лист1!E1260," ",[1]Лист1!F1260))</f>
        <v>Urotricha globosa</v>
      </c>
      <c r="F1257">
        <f>SIGN(SUM([1]Лист1!CB1260,[1]Лист1!DV1260))</f>
        <v>0</v>
      </c>
      <c r="G1257">
        <f>SIGN(SUM([1]Лист1!EZ1260,[1]Лист1!FB1260))</f>
        <v>1</v>
      </c>
      <c r="H1257">
        <f>SIGN(SUM([1]Лист1!FA1260,[1]Лист1!FU1260))</f>
        <v>0</v>
      </c>
      <c r="I1257">
        <f>SIGN(SUM([1]Лист1!FC1260))</f>
        <v>0</v>
      </c>
      <c r="J1257">
        <f>SIGN(SUM([1]Лист1!BL1260:CA1260))</f>
        <v>0</v>
      </c>
      <c r="K1257">
        <f>SIGN(SUM([1]Лист1!AR1260:BK1260))</f>
        <v>1</v>
      </c>
      <c r="L1257">
        <f>SIGN(SUM([1]Лист1!AM1260:AQ1260))</f>
        <v>1</v>
      </c>
      <c r="M1257">
        <f>SIGN(SUM([1]Лист1!CS1260:DK1260))</f>
        <v>1</v>
      </c>
      <c r="N1257">
        <f>SIGN(SUM([1]Лист1!CC1260:CK1260,[1]Лист1!CR1260))</f>
        <v>1</v>
      </c>
      <c r="O1257">
        <f>SIGN(SUM([1]Лист1!U1260:AL1260))</f>
        <v>1</v>
      </c>
      <c r="P1257">
        <f>SIGN(SUM([1]Лист1!DW1260))</f>
        <v>0</v>
      </c>
      <c r="Q1257">
        <f>SIGN(SUM([1]Лист1!EA1260:EG1260))</f>
        <v>1</v>
      </c>
      <c r="R1257">
        <f>SIGN(SUM([1]Лист1!CL1260:CQ1260))</f>
        <v>0</v>
      </c>
      <c r="S1257">
        <f>SIGN(SUM([1]Лист1!ER1260))</f>
        <v>0</v>
      </c>
      <c r="T1257">
        <f>SIGN(SUM([1]Лист1!EJ1260,[1]Лист1!EK1260,[1]Лист1!EN1260,[1]Лист1!EQ1260,[1]Лист1!ES1260))</f>
        <v>0</v>
      </c>
      <c r="U1257">
        <f>SIGN(SUM([1]Лист1!DX1260:DY1260,[1]Лист1!EH1260))</f>
        <v>0</v>
      </c>
      <c r="V1257">
        <f>SIGN(SUM([1]Лист1!DZ1260,[1]Лист1!EO1260,[1]Лист1!EM1260))</f>
        <v>1</v>
      </c>
      <c r="W1257">
        <f>SIGN(SUM([1]Лист1!DL1260:DT1260))</f>
        <v>1</v>
      </c>
      <c r="X1257">
        <f>SIGN(SUM([1]Лист1!EI1260,[1]Лист1!EL1260,[1]Лист1!EP1260,[1]Лист1!EU1260:EV1260))</f>
        <v>1</v>
      </c>
      <c r="Y1257">
        <f>SIGN(SUM([1]Лист1!DU1260,[1]Лист1!ET1260))</f>
        <v>0</v>
      </c>
      <c r="Z1257">
        <f>SIGN(SUM([1]Лист1!EW1260:EY1260))</f>
        <v>0</v>
      </c>
    </row>
    <row r="1258" spans="1:26" x14ac:dyDescent="0.3">
      <c r="A1258" s="1" t="str">
        <f>[1]Лист1!B1261</f>
        <v>Prostomatea</v>
      </c>
      <c r="B1258" s="1" t="str">
        <f>[1]Лист1!C1261</f>
        <v>Prorodontida</v>
      </c>
      <c r="C1258" s="1" t="str">
        <f>[1]Лист1!D1261</f>
        <v>Urotrichidae</v>
      </c>
      <c r="D1258" s="1" t="str">
        <f>TRIM([1]Лист1!E1261)</f>
        <v>Urotricha</v>
      </c>
      <c r="E1258" s="1" t="str">
        <f>TRIM(CONCATENATE([1]Лист1!E1261," ",[1]Лист1!F1261))</f>
        <v>Urotricha marina</v>
      </c>
      <c r="F1258">
        <f>SIGN(SUM([1]Лист1!CB1261,[1]Лист1!DV1261))</f>
        <v>0</v>
      </c>
      <c r="G1258">
        <f>SIGN(SUM([1]Лист1!EZ1261,[1]Лист1!FB1261))</f>
        <v>0</v>
      </c>
      <c r="H1258">
        <f>SIGN(SUM([1]Лист1!FA1261,[1]Лист1!FU1261))</f>
        <v>0</v>
      </c>
      <c r="I1258">
        <f>SIGN(SUM([1]Лист1!FC1261))</f>
        <v>0</v>
      </c>
      <c r="J1258">
        <f>SIGN(SUM([1]Лист1!BL1261:CA1261))</f>
        <v>0</v>
      </c>
      <c r="K1258">
        <f>SIGN(SUM([1]Лист1!AR1261:BK1261))</f>
        <v>0</v>
      </c>
      <c r="L1258">
        <f>SIGN(SUM([1]Лист1!AM1261:AQ1261))</f>
        <v>0</v>
      </c>
      <c r="M1258">
        <f>SIGN(SUM([1]Лист1!CS1261:DK1261))</f>
        <v>0</v>
      </c>
      <c r="N1258">
        <f>SIGN(SUM([1]Лист1!CC1261:CK1261,[1]Лист1!CR1261))</f>
        <v>0</v>
      </c>
      <c r="O1258">
        <f>SIGN(SUM([1]Лист1!U1261:AL1261))</f>
        <v>0</v>
      </c>
      <c r="P1258">
        <f>SIGN(SUM([1]Лист1!DW1261))</f>
        <v>0</v>
      </c>
      <c r="Q1258">
        <f>SIGN(SUM([1]Лист1!EA1261:EG1261))</f>
        <v>0</v>
      </c>
      <c r="R1258">
        <f>SIGN(SUM([1]Лист1!CL1261:CQ1261))</f>
        <v>0</v>
      </c>
      <c r="S1258">
        <f>SIGN(SUM([1]Лист1!ER1261))</f>
        <v>0</v>
      </c>
      <c r="T1258">
        <f>SIGN(SUM([1]Лист1!EJ1261,[1]Лист1!EK1261,[1]Лист1!EN1261,[1]Лист1!EQ1261,[1]Лист1!ES1261))</f>
        <v>0</v>
      </c>
      <c r="U1258">
        <f>SIGN(SUM([1]Лист1!DX1261:DY1261,[1]Лист1!EH1261))</f>
        <v>0</v>
      </c>
      <c r="V1258">
        <f>SIGN(SUM([1]Лист1!DZ1261,[1]Лист1!EO1261,[1]Лист1!EM1261))</f>
        <v>0</v>
      </c>
      <c r="W1258">
        <f>SIGN(SUM([1]Лист1!DL1261:DT1261))</f>
        <v>1</v>
      </c>
      <c r="X1258">
        <f>SIGN(SUM([1]Лист1!EI1261,[1]Лист1!EL1261,[1]Лист1!EP1261,[1]Лист1!EU1261:EV1261))</f>
        <v>0</v>
      </c>
      <c r="Y1258">
        <f>SIGN(SUM([1]Лист1!DU1261,[1]Лист1!ET1261))</f>
        <v>0</v>
      </c>
      <c r="Z1258">
        <f>SIGN(SUM([1]Лист1!EW1261:EY1261))</f>
        <v>0</v>
      </c>
    </row>
    <row r="1259" spans="1:26" x14ac:dyDescent="0.3">
      <c r="A1259" s="1" t="str">
        <f>[1]Лист1!B1262</f>
        <v>Prostomatea</v>
      </c>
      <c r="B1259" s="1" t="str">
        <f>[1]Лист1!C1262</f>
        <v>Prorodontida</v>
      </c>
      <c r="C1259" s="1" t="str">
        <f>[1]Лист1!D1262</f>
        <v>Urotrichidae</v>
      </c>
      <c r="D1259" s="1" t="str">
        <f>TRIM([1]Лист1!E1262)</f>
        <v>Urotricha</v>
      </c>
      <c r="E1259" s="1" t="str">
        <f>TRIM(CONCATENATE([1]Лист1!E1262," ",[1]Лист1!F1262))</f>
        <v>Urotricha sphaerica</v>
      </c>
      <c r="F1259">
        <f>SIGN(SUM([1]Лист1!CB1262,[1]Лист1!DV1262))</f>
        <v>0</v>
      </c>
      <c r="G1259">
        <f>SIGN(SUM([1]Лист1!EZ1262,[1]Лист1!FB1262))</f>
        <v>0</v>
      </c>
      <c r="H1259">
        <f>SIGN(SUM([1]Лист1!FA1262,[1]Лист1!FU1262))</f>
        <v>0</v>
      </c>
      <c r="I1259">
        <f>SIGN(SUM([1]Лист1!FC1262))</f>
        <v>0</v>
      </c>
      <c r="J1259">
        <f>SIGN(SUM([1]Лист1!BL1262:CA1262))</f>
        <v>0</v>
      </c>
      <c r="K1259">
        <f>SIGN(SUM([1]Лист1!AR1262:BK1262))</f>
        <v>0</v>
      </c>
      <c r="L1259">
        <f>SIGN(SUM([1]Лист1!AM1262:AQ1262))</f>
        <v>0</v>
      </c>
      <c r="M1259">
        <f>SIGN(SUM([1]Лист1!CS1262:DK1262))</f>
        <v>0</v>
      </c>
      <c r="N1259">
        <f>SIGN(SUM([1]Лист1!CC1262:CK1262,[1]Лист1!CR1262))</f>
        <v>0</v>
      </c>
      <c r="O1259">
        <f>SIGN(SUM([1]Лист1!U1262:AL1262))</f>
        <v>0</v>
      </c>
      <c r="P1259">
        <f>SIGN(SUM([1]Лист1!DW1262))</f>
        <v>0</v>
      </c>
      <c r="Q1259">
        <f>SIGN(SUM([1]Лист1!EA1262:EG1262))</f>
        <v>0</v>
      </c>
      <c r="R1259">
        <f>SIGN(SUM([1]Лист1!CL1262:CQ1262))</f>
        <v>0</v>
      </c>
      <c r="S1259">
        <f>SIGN(SUM([1]Лист1!ER1262))</f>
        <v>0</v>
      </c>
      <c r="T1259">
        <f>SIGN(SUM([1]Лист1!EJ1262,[1]Лист1!EK1262,[1]Лист1!EN1262,[1]Лист1!EQ1262,[1]Лист1!ES1262))</f>
        <v>0</v>
      </c>
      <c r="U1259">
        <f>SIGN(SUM([1]Лист1!DX1262:DY1262,[1]Лист1!EH1262))</f>
        <v>0</v>
      </c>
      <c r="V1259">
        <f>SIGN(SUM([1]Лист1!DZ1262,[1]Лист1!EO1262,[1]Лист1!EM1262))</f>
        <v>0</v>
      </c>
      <c r="W1259">
        <f>SIGN(SUM([1]Лист1!DL1262:DT1262))</f>
        <v>0</v>
      </c>
      <c r="X1259">
        <f>SIGN(SUM([1]Лист1!EI1262,[1]Лист1!EL1262,[1]Лист1!EP1262,[1]Лист1!EU1262:EV1262))</f>
        <v>0</v>
      </c>
      <c r="Y1259">
        <f>SIGN(SUM([1]Лист1!DU1262,[1]Лист1!ET1262))</f>
        <v>0</v>
      </c>
      <c r="Z1259">
        <f>SIGN(SUM([1]Лист1!EW1262:EY1262))</f>
        <v>0</v>
      </c>
    </row>
    <row r="1260" spans="1:26" x14ac:dyDescent="0.3">
      <c r="A1260" s="1" t="str">
        <f>[1]Лист1!B1263</f>
        <v>Prostomatea</v>
      </c>
      <c r="B1260" s="1" t="str">
        <f>[1]Лист1!C1263</f>
        <v>Prorodontida</v>
      </c>
      <c r="C1260" s="1" t="str">
        <f>[1]Лист1!D1263</f>
        <v>Urotrichidae</v>
      </c>
      <c r="D1260" s="1" t="str">
        <f>TRIM([1]Лист1!E1263)</f>
        <v>Urotricha</v>
      </c>
      <c r="E1260" s="1" t="str">
        <f>TRIM(CONCATENATE([1]Лист1!E1263," ",[1]Лист1!F1263))</f>
        <v>Urotricha turanica</v>
      </c>
      <c r="F1260">
        <f>SIGN(SUM([1]Лист1!CB1263,[1]Лист1!DV1263))</f>
        <v>0</v>
      </c>
      <c r="G1260">
        <f>SIGN(SUM([1]Лист1!EZ1263,[1]Лист1!FB1263))</f>
        <v>0</v>
      </c>
      <c r="H1260">
        <f>SIGN(SUM([1]Лист1!FA1263,[1]Лист1!FU1263))</f>
        <v>0</v>
      </c>
      <c r="I1260">
        <f>SIGN(SUM([1]Лист1!FC1263))</f>
        <v>0</v>
      </c>
      <c r="J1260">
        <f>SIGN(SUM([1]Лист1!BL1263:CA1263))</f>
        <v>0</v>
      </c>
      <c r="K1260">
        <f>SIGN(SUM([1]Лист1!AR1263:BK1263))</f>
        <v>0</v>
      </c>
      <c r="L1260">
        <f>SIGN(SUM([1]Лист1!AM1263:AQ1263))</f>
        <v>0</v>
      </c>
      <c r="M1260">
        <f>SIGN(SUM([1]Лист1!CS1263:DK1263))</f>
        <v>0</v>
      </c>
      <c r="N1260">
        <f>SIGN(SUM([1]Лист1!CC1263:CK1263,[1]Лист1!CR1263))</f>
        <v>0</v>
      </c>
      <c r="O1260">
        <f>SIGN(SUM([1]Лист1!U1263:AL1263))</f>
        <v>0</v>
      </c>
      <c r="P1260">
        <f>SIGN(SUM([1]Лист1!DW1263))</f>
        <v>0</v>
      </c>
      <c r="Q1260">
        <f>SIGN(SUM([1]Лист1!EA1263:EG1263))</f>
        <v>0</v>
      </c>
      <c r="R1260">
        <f>SIGN(SUM([1]Лист1!CL1263:CQ1263))</f>
        <v>0</v>
      </c>
      <c r="S1260">
        <f>SIGN(SUM([1]Лист1!ER1263))</f>
        <v>0</v>
      </c>
      <c r="T1260">
        <f>SIGN(SUM([1]Лист1!EJ1263,[1]Лист1!EK1263,[1]Лист1!EN1263,[1]Лист1!EQ1263,[1]Лист1!ES1263))</f>
        <v>0</v>
      </c>
      <c r="U1260">
        <f>SIGN(SUM([1]Лист1!DX1263:DY1263,[1]Лист1!EH1263))</f>
        <v>0</v>
      </c>
      <c r="V1260">
        <f>SIGN(SUM([1]Лист1!DZ1263,[1]Лист1!EO1263,[1]Лист1!EM1263))</f>
        <v>0</v>
      </c>
      <c r="W1260">
        <f>SIGN(SUM([1]Лист1!DL1263:DT1263))</f>
        <v>0</v>
      </c>
      <c r="X1260">
        <f>SIGN(SUM([1]Лист1!EI1263,[1]Лист1!EL1263,[1]Лист1!EP1263,[1]Лист1!EU1263:EV1263))</f>
        <v>0</v>
      </c>
      <c r="Y1260">
        <f>SIGN(SUM([1]Лист1!DU1263,[1]Лист1!ET1263))</f>
        <v>0</v>
      </c>
      <c r="Z1260">
        <f>SIGN(SUM([1]Лист1!EW1263:EY1263))</f>
        <v>0</v>
      </c>
    </row>
    <row r="1261" spans="1:26" x14ac:dyDescent="0.3">
      <c r="A1261" s="1" t="str">
        <f>[1]Лист1!B1264</f>
        <v>Prostomatea</v>
      </c>
      <c r="B1261" s="1" t="str">
        <f>[1]Лист1!C1264</f>
        <v>Prorodontida</v>
      </c>
      <c r="C1261" s="1" t="str">
        <f>[1]Лист1!D1264</f>
        <v>Urotrichidae</v>
      </c>
      <c r="D1261" s="1" t="str">
        <f>TRIM([1]Лист1!E1264)</f>
        <v>Urotricha</v>
      </c>
      <c r="E1261" s="1" t="str">
        <f>TRIM(CONCATENATE([1]Лист1!E1264," ",[1]Лист1!F1264))</f>
        <v>Urotricha valida</v>
      </c>
      <c r="F1261">
        <f>SIGN(SUM([1]Лист1!CB1264,[1]Лист1!DV1264))</f>
        <v>0</v>
      </c>
      <c r="G1261">
        <f>SIGN(SUM([1]Лист1!EZ1264,[1]Лист1!FB1264))</f>
        <v>0</v>
      </c>
      <c r="H1261">
        <f>SIGN(SUM([1]Лист1!FA1264,[1]Лист1!FU1264))</f>
        <v>0</v>
      </c>
      <c r="I1261">
        <f>SIGN(SUM([1]Лист1!FC1264))</f>
        <v>0</v>
      </c>
      <c r="J1261">
        <f>SIGN(SUM([1]Лист1!BL1264:CA1264))</f>
        <v>0</v>
      </c>
      <c r="K1261">
        <f>SIGN(SUM([1]Лист1!AR1264:BK1264))</f>
        <v>0</v>
      </c>
      <c r="L1261">
        <f>SIGN(SUM([1]Лист1!AM1264:AQ1264))</f>
        <v>0</v>
      </c>
      <c r="M1261">
        <f>SIGN(SUM([1]Лист1!CS1264:DK1264))</f>
        <v>0</v>
      </c>
      <c r="N1261">
        <f>SIGN(SUM([1]Лист1!CC1264:CK1264,[1]Лист1!CR1264))</f>
        <v>0</v>
      </c>
      <c r="O1261">
        <f>SIGN(SUM([1]Лист1!U1264:AL1264))</f>
        <v>0</v>
      </c>
      <c r="P1261">
        <f>SIGN(SUM([1]Лист1!DW1264))</f>
        <v>1</v>
      </c>
      <c r="Q1261">
        <f>SIGN(SUM([1]Лист1!EA1264:EG1264))</f>
        <v>0</v>
      </c>
      <c r="R1261">
        <f>SIGN(SUM([1]Лист1!CL1264:CQ1264))</f>
        <v>0</v>
      </c>
      <c r="S1261">
        <f>SIGN(SUM([1]Лист1!ER1264))</f>
        <v>0</v>
      </c>
      <c r="T1261">
        <f>SIGN(SUM([1]Лист1!EJ1264,[1]Лист1!EK1264,[1]Лист1!EN1264,[1]Лист1!EQ1264,[1]Лист1!ES1264))</f>
        <v>0</v>
      </c>
      <c r="U1261">
        <f>SIGN(SUM([1]Лист1!DX1264:DY1264,[1]Лист1!EH1264))</f>
        <v>0</v>
      </c>
      <c r="V1261">
        <f>SIGN(SUM([1]Лист1!DZ1264,[1]Лист1!EO1264,[1]Лист1!EM1264))</f>
        <v>0</v>
      </c>
      <c r="W1261">
        <f>SIGN(SUM([1]Лист1!DL1264:DT1264))</f>
        <v>0</v>
      </c>
      <c r="X1261">
        <f>SIGN(SUM([1]Лист1!EI1264,[1]Лист1!EL1264,[1]Лист1!EP1264,[1]Лист1!EU1264:EV1264))</f>
        <v>0</v>
      </c>
      <c r="Y1261">
        <f>SIGN(SUM([1]Лист1!DU1264,[1]Лист1!ET1264))</f>
        <v>0</v>
      </c>
      <c r="Z1261">
        <f>SIGN(SUM([1]Лист1!EW1264:EY1264))</f>
        <v>0</v>
      </c>
    </row>
    <row r="1262" spans="1:26" x14ac:dyDescent="0.3">
      <c r="A1262" s="1" t="str">
        <f>[1]Лист1!B1265</f>
        <v>Prostomatea</v>
      </c>
      <c r="B1262" s="1" t="str">
        <f>[1]Лист1!C1265</f>
        <v>Prostomatida</v>
      </c>
      <c r="C1262" s="1" t="str">
        <f>[1]Лист1!D1265</f>
        <v>Metacystidae</v>
      </c>
      <c r="D1262" s="1" t="str">
        <f>TRIM([1]Лист1!E1265)</f>
        <v>Metacystis</v>
      </c>
      <c r="E1262" s="1" t="str">
        <f>TRIM(CONCATENATE([1]Лист1!E1265," ",[1]Лист1!F1265))</f>
        <v>Metacystis elongata</v>
      </c>
      <c r="F1262">
        <f>SIGN(SUM([1]Лист1!CB1265,[1]Лист1!DV1265))</f>
        <v>0</v>
      </c>
      <c r="G1262">
        <f>SIGN(SUM([1]Лист1!EZ1265,[1]Лист1!FB1265))</f>
        <v>0</v>
      </c>
      <c r="H1262">
        <f>SIGN(SUM([1]Лист1!FA1265,[1]Лист1!FU1265))</f>
        <v>1</v>
      </c>
      <c r="I1262">
        <f>SIGN(SUM([1]Лист1!FC1265))</f>
        <v>0</v>
      </c>
      <c r="J1262">
        <f>SIGN(SUM([1]Лист1!BL1265:CA1265))</f>
        <v>1</v>
      </c>
      <c r="K1262">
        <f>SIGN(SUM([1]Лист1!AR1265:BK1265))</f>
        <v>0</v>
      </c>
      <c r="L1262">
        <f>SIGN(SUM([1]Лист1!AM1265:AQ1265))</f>
        <v>0</v>
      </c>
      <c r="M1262">
        <f>SIGN(SUM([1]Лист1!CS1265:DK1265))</f>
        <v>1</v>
      </c>
      <c r="N1262">
        <f>SIGN(SUM([1]Лист1!CC1265:CK1265,[1]Лист1!CR1265))</f>
        <v>1</v>
      </c>
      <c r="O1262">
        <f>SIGN(SUM([1]Лист1!U1265:AL1265))</f>
        <v>0</v>
      </c>
      <c r="P1262">
        <f>SIGN(SUM([1]Лист1!DW1265))</f>
        <v>0</v>
      </c>
      <c r="Q1262">
        <f>SIGN(SUM([1]Лист1!EA1265:EG1265))</f>
        <v>1</v>
      </c>
      <c r="R1262">
        <f>SIGN(SUM([1]Лист1!CL1265:CQ1265))</f>
        <v>0</v>
      </c>
      <c r="S1262">
        <f>SIGN(SUM([1]Лист1!ER1265))</f>
        <v>0</v>
      </c>
      <c r="T1262">
        <f>SIGN(SUM([1]Лист1!EJ1265,[1]Лист1!EK1265,[1]Лист1!EN1265,[1]Лист1!EQ1265,[1]Лист1!ES1265))</f>
        <v>0</v>
      </c>
      <c r="U1262">
        <f>SIGN(SUM([1]Лист1!DX1265:DY1265,[1]Лист1!EH1265))</f>
        <v>0</v>
      </c>
      <c r="V1262">
        <f>SIGN(SUM([1]Лист1!DZ1265,[1]Лист1!EO1265,[1]Лист1!EM1265))</f>
        <v>0</v>
      </c>
      <c r="W1262">
        <f>SIGN(SUM([1]Лист1!DL1265:DT1265))</f>
        <v>0</v>
      </c>
      <c r="X1262">
        <f>SIGN(SUM([1]Лист1!EI1265,[1]Лист1!EL1265,[1]Лист1!EP1265,[1]Лист1!EU1265:EV1265))</f>
        <v>0</v>
      </c>
      <c r="Y1262">
        <f>SIGN(SUM([1]Лист1!DU1265,[1]Лист1!ET1265))</f>
        <v>0</v>
      </c>
      <c r="Z1262">
        <f>SIGN(SUM([1]Лист1!EW1265:EY1265))</f>
        <v>0</v>
      </c>
    </row>
    <row r="1263" spans="1:26" x14ac:dyDescent="0.3">
      <c r="A1263" s="1" t="str">
        <f>[1]Лист1!B1266</f>
        <v>Prostomatea</v>
      </c>
      <c r="B1263" s="1" t="str">
        <f>[1]Лист1!C1266</f>
        <v>Prostomatida</v>
      </c>
      <c r="C1263" s="1" t="str">
        <f>[1]Лист1!D1266</f>
        <v>Metacystidae</v>
      </c>
      <c r="D1263" s="1" t="str">
        <f>TRIM([1]Лист1!E1266)</f>
        <v>Metacystis</v>
      </c>
      <c r="E1263" s="1" t="str">
        <f>TRIM(CONCATENATE([1]Лист1!E1266," ",[1]Лист1!F1266))</f>
        <v>Metacystis striata</v>
      </c>
      <c r="F1263">
        <f>SIGN(SUM([1]Лист1!CB1266,[1]Лист1!DV1266))</f>
        <v>0</v>
      </c>
      <c r="G1263">
        <f>SIGN(SUM([1]Лист1!EZ1266,[1]Лист1!FB1266))</f>
        <v>1</v>
      </c>
      <c r="H1263">
        <f>SIGN(SUM([1]Лист1!FA1266,[1]Лист1!FU1266))</f>
        <v>1</v>
      </c>
      <c r="I1263">
        <f>SIGN(SUM([1]Лист1!FC1266))</f>
        <v>0</v>
      </c>
      <c r="J1263">
        <f>SIGN(SUM([1]Лист1!BL1266:CA1266))</f>
        <v>1</v>
      </c>
      <c r="K1263">
        <f>SIGN(SUM([1]Лист1!AR1266:BK1266))</f>
        <v>0</v>
      </c>
      <c r="L1263">
        <f>SIGN(SUM([1]Лист1!AM1266:AQ1266))</f>
        <v>1</v>
      </c>
      <c r="M1263">
        <f>SIGN(SUM([1]Лист1!CS1266:DK1266))</f>
        <v>0</v>
      </c>
      <c r="N1263">
        <f>SIGN(SUM([1]Лист1!CC1266:CK1266,[1]Лист1!CR1266))</f>
        <v>1</v>
      </c>
      <c r="O1263">
        <f>SIGN(SUM([1]Лист1!U1266:AL1266))</f>
        <v>0</v>
      </c>
      <c r="P1263">
        <f>SIGN(SUM([1]Лист1!DW1266))</f>
        <v>0</v>
      </c>
      <c r="Q1263">
        <f>SIGN(SUM([1]Лист1!EA1266:EG1266))</f>
        <v>0</v>
      </c>
      <c r="R1263">
        <f>SIGN(SUM([1]Лист1!CL1266:CQ1266))</f>
        <v>0</v>
      </c>
      <c r="S1263">
        <f>SIGN(SUM([1]Лист1!ER1266))</f>
        <v>0</v>
      </c>
      <c r="T1263">
        <f>SIGN(SUM([1]Лист1!EJ1266,[1]Лист1!EK1266,[1]Лист1!EN1266,[1]Лист1!EQ1266,[1]Лист1!ES1266))</f>
        <v>0</v>
      </c>
      <c r="U1263">
        <f>SIGN(SUM([1]Лист1!DX1266:DY1266,[1]Лист1!EH1266))</f>
        <v>0</v>
      </c>
      <c r="V1263">
        <f>SIGN(SUM([1]Лист1!DZ1266,[1]Лист1!EO1266,[1]Лист1!EM1266))</f>
        <v>1</v>
      </c>
      <c r="W1263">
        <f>SIGN(SUM([1]Лист1!DL1266:DT1266))</f>
        <v>0</v>
      </c>
      <c r="X1263">
        <f>SIGN(SUM([1]Лист1!EI1266,[1]Лист1!EL1266,[1]Лист1!EP1266,[1]Лист1!EU1266:EV1266))</f>
        <v>0</v>
      </c>
      <c r="Y1263">
        <f>SIGN(SUM([1]Лист1!DU1266,[1]Лист1!ET1266))</f>
        <v>0</v>
      </c>
      <c r="Z1263">
        <f>SIGN(SUM([1]Лист1!EW1266:EY1266))</f>
        <v>0</v>
      </c>
    </row>
    <row r="1264" spans="1:26" x14ac:dyDescent="0.3">
      <c r="A1264" s="1" t="str">
        <f>[1]Лист1!B1267</f>
        <v>Prostomatea</v>
      </c>
      <c r="B1264" s="1" t="str">
        <f>[1]Лист1!C1267</f>
        <v>Prostomatida</v>
      </c>
      <c r="C1264" s="1" t="str">
        <f>[1]Лист1!D1267</f>
        <v>Metacystidae</v>
      </c>
      <c r="D1264" s="1" t="str">
        <f>TRIM([1]Лист1!E1267)</f>
        <v>Metacystis</v>
      </c>
      <c r="E1264" s="1" t="str">
        <f>TRIM(CONCATENATE([1]Лист1!E1267," ",[1]Лист1!F1267))</f>
        <v>Metacystis tesselata</v>
      </c>
      <c r="F1264">
        <f>SIGN(SUM([1]Лист1!CB1267,[1]Лист1!DV1267))</f>
        <v>0</v>
      </c>
      <c r="G1264">
        <f>SIGN(SUM([1]Лист1!EZ1267,[1]Лист1!FB1267))</f>
        <v>1</v>
      </c>
      <c r="H1264">
        <f>SIGN(SUM([1]Лист1!FA1267,[1]Лист1!FU1267))</f>
        <v>1</v>
      </c>
      <c r="I1264">
        <f>SIGN(SUM([1]Лист1!FC1267))</f>
        <v>0</v>
      </c>
      <c r="J1264">
        <f>SIGN(SUM([1]Лист1!BL1267:CA1267))</f>
        <v>1</v>
      </c>
      <c r="K1264">
        <f>SIGN(SUM([1]Лист1!AR1267:BK1267))</f>
        <v>0</v>
      </c>
      <c r="L1264">
        <f>SIGN(SUM([1]Лист1!AM1267:AQ1267))</f>
        <v>1</v>
      </c>
      <c r="M1264">
        <f>SIGN(SUM([1]Лист1!CS1267:DK1267))</f>
        <v>1</v>
      </c>
      <c r="N1264">
        <f>SIGN(SUM([1]Лист1!CC1267:CK1267,[1]Лист1!CR1267))</f>
        <v>1</v>
      </c>
      <c r="O1264">
        <f>SIGN(SUM([1]Лист1!U1267:AL1267))</f>
        <v>1</v>
      </c>
      <c r="P1264">
        <f>SIGN(SUM([1]Лист1!DW1267))</f>
        <v>0</v>
      </c>
      <c r="Q1264">
        <f>SIGN(SUM([1]Лист1!EA1267:EG1267))</f>
        <v>0</v>
      </c>
      <c r="R1264">
        <f>SIGN(SUM([1]Лист1!CL1267:CQ1267))</f>
        <v>0</v>
      </c>
      <c r="S1264">
        <f>SIGN(SUM([1]Лист1!ER1267))</f>
        <v>0</v>
      </c>
      <c r="T1264">
        <f>SIGN(SUM([1]Лист1!EJ1267,[1]Лист1!EK1267,[1]Лист1!EN1267,[1]Лист1!EQ1267,[1]Лист1!ES1267))</f>
        <v>0</v>
      </c>
      <c r="U1264">
        <f>SIGN(SUM([1]Лист1!DX1267:DY1267,[1]Лист1!EH1267))</f>
        <v>0</v>
      </c>
      <c r="V1264">
        <f>SIGN(SUM([1]Лист1!DZ1267,[1]Лист1!EO1267,[1]Лист1!EM1267))</f>
        <v>1</v>
      </c>
      <c r="W1264">
        <f>SIGN(SUM([1]Лист1!DL1267:DT1267))</f>
        <v>1</v>
      </c>
      <c r="X1264">
        <f>SIGN(SUM([1]Лист1!EI1267,[1]Лист1!EL1267,[1]Лист1!EP1267,[1]Лист1!EU1267:EV1267))</f>
        <v>0</v>
      </c>
      <c r="Y1264">
        <f>SIGN(SUM([1]Лист1!DU1267,[1]Лист1!ET1267))</f>
        <v>0</v>
      </c>
      <c r="Z1264">
        <f>SIGN(SUM([1]Лист1!EW1267:EY1267))</f>
        <v>0</v>
      </c>
    </row>
    <row r="1265" spans="1:26" x14ac:dyDescent="0.3">
      <c r="A1265" s="1" t="str">
        <f>[1]Лист1!B1268</f>
        <v>Prostomatea</v>
      </c>
      <c r="B1265" s="1" t="str">
        <f>[1]Лист1!C1268</f>
        <v>Prostomatida</v>
      </c>
      <c r="C1265" s="1" t="str">
        <f>[1]Лист1!D1268</f>
        <v>Metacystidae</v>
      </c>
      <c r="D1265" s="1" t="str">
        <f>TRIM([1]Лист1!E1268)</f>
        <v>Metacystis</v>
      </c>
      <c r="E1265" s="1" t="str">
        <f>TRIM(CONCATENATE([1]Лист1!E1268," ",[1]Лист1!F1268))</f>
        <v>Metacystis truncata</v>
      </c>
      <c r="F1265">
        <f>SIGN(SUM([1]Лист1!CB1268,[1]Лист1!DV1268))</f>
        <v>0</v>
      </c>
      <c r="G1265">
        <f>SIGN(SUM([1]Лист1!EZ1268,[1]Лист1!FB1268))</f>
        <v>0</v>
      </c>
      <c r="H1265">
        <f>SIGN(SUM([1]Лист1!FA1268,[1]Лист1!FU1268))</f>
        <v>1</v>
      </c>
      <c r="I1265">
        <f>SIGN(SUM([1]Лист1!FC1268))</f>
        <v>1</v>
      </c>
      <c r="J1265">
        <f>SIGN(SUM([1]Лист1!BL1268:CA1268))</f>
        <v>1</v>
      </c>
      <c r="K1265">
        <f>SIGN(SUM([1]Лист1!AR1268:BK1268))</f>
        <v>0</v>
      </c>
      <c r="L1265">
        <f>SIGN(SUM([1]Лист1!AM1268:AQ1268))</f>
        <v>0</v>
      </c>
      <c r="M1265">
        <f>SIGN(SUM([1]Лист1!CS1268:DK1268))</f>
        <v>1</v>
      </c>
      <c r="N1265">
        <f>SIGN(SUM([1]Лист1!CC1268:CK1268,[1]Лист1!CR1268))</f>
        <v>0</v>
      </c>
      <c r="O1265">
        <f>SIGN(SUM([1]Лист1!U1268:AL1268))</f>
        <v>1</v>
      </c>
      <c r="P1265">
        <f>SIGN(SUM([1]Лист1!DW1268))</f>
        <v>0</v>
      </c>
      <c r="Q1265">
        <f>SIGN(SUM([1]Лист1!EA1268:EG1268))</f>
        <v>1</v>
      </c>
      <c r="R1265">
        <f>SIGN(SUM([1]Лист1!CL1268:CQ1268))</f>
        <v>0</v>
      </c>
      <c r="S1265">
        <f>SIGN(SUM([1]Лист1!ER1268))</f>
        <v>0</v>
      </c>
      <c r="T1265">
        <f>SIGN(SUM([1]Лист1!EJ1268,[1]Лист1!EK1268,[1]Лист1!EN1268,[1]Лист1!EQ1268,[1]Лист1!ES1268))</f>
        <v>1</v>
      </c>
      <c r="U1265">
        <f>SIGN(SUM([1]Лист1!DX1268:DY1268,[1]Лист1!EH1268))</f>
        <v>0</v>
      </c>
      <c r="V1265">
        <f>SIGN(SUM([1]Лист1!DZ1268,[1]Лист1!EO1268,[1]Лист1!EM1268))</f>
        <v>0</v>
      </c>
      <c r="W1265">
        <f>SIGN(SUM([1]Лист1!DL1268:DT1268))</f>
        <v>0</v>
      </c>
      <c r="X1265">
        <f>SIGN(SUM([1]Лист1!EI1268,[1]Лист1!EL1268,[1]Лист1!EP1268,[1]Лист1!EU1268:EV1268))</f>
        <v>1</v>
      </c>
      <c r="Y1265">
        <f>SIGN(SUM([1]Лист1!DU1268,[1]Лист1!ET1268))</f>
        <v>0</v>
      </c>
      <c r="Z1265">
        <f>SIGN(SUM([1]Лист1!EW1268:EY1268))</f>
        <v>1</v>
      </c>
    </row>
    <row r="1266" spans="1:26" x14ac:dyDescent="0.3">
      <c r="A1266" s="1" t="str">
        <f>[1]Лист1!B1269</f>
        <v>Prostomatea</v>
      </c>
      <c r="B1266" s="1" t="str">
        <f>[1]Лист1!C1269</f>
        <v>Prostomatida</v>
      </c>
      <c r="C1266" s="1" t="str">
        <f>[1]Лист1!D1269</f>
        <v>Metacystidae</v>
      </c>
      <c r="D1266" s="1" t="str">
        <f>TRIM([1]Лист1!E1269)</f>
        <v>Vasicola</v>
      </c>
      <c r="E1266" s="1" t="str">
        <f>TRIM(CONCATENATE([1]Лист1!E1269," ",[1]Лист1!F1269))</f>
        <v>Vasicola lutea</v>
      </c>
      <c r="F1266">
        <f>SIGN(SUM([1]Лист1!CB1269,[1]Лист1!DV1269))</f>
        <v>0</v>
      </c>
      <c r="G1266">
        <f>SIGN(SUM([1]Лист1!EZ1269,[1]Лист1!FB1269))</f>
        <v>0</v>
      </c>
      <c r="H1266">
        <f>SIGN(SUM([1]Лист1!FA1269,[1]Лист1!FU1269))</f>
        <v>0</v>
      </c>
      <c r="I1266">
        <f>SIGN(SUM([1]Лист1!FC1269))</f>
        <v>0</v>
      </c>
      <c r="J1266">
        <f>SIGN(SUM([1]Лист1!BL1269:CA1269))</f>
        <v>0</v>
      </c>
      <c r="K1266">
        <f>SIGN(SUM([1]Лист1!AR1269:BK1269))</f>
        <v>0</v>
      </c>
      <c r="L1266">
        <f>SIGN(SUM([1]Лист1!AM1269:AQ1269))</f>
        <v>0</v>
      </c>
      <c r="M1266">
        <f>SIGN(SUM([1]Лист1!CS1269:DK1269))</f>
        <v>0</v>
      </c>
      <c r="N1266">
        <f>SIGN(SUM([1]Лист1!CC1269:CK1269,[1]Лист1!CR1269))</f>
        <v>0</v>
      </c>
      <c r="O1266">
        <f>SIGN(SUM([1]Лист1!U1269:AL1269))</f>
        <v>1</v>
      </c>
      <c r="P1266">
        <f>SIGN(SUM([1]Лист1!DW1269))</f>
        <v>0</v>
      </c>
      <c r="Q1266">
        <f>SIGN(SUM([1]Лист1!EA1269:EG1269))</f>
        <v>0</v>
      </c>
      <c r="R1266">
        <f>SIGN(SUM([1]Лист1!CL1269:CQ1269))</f>
        <v>0</v>
      </c>
      <c r="S1266">
        <f>SIGN(SUM([1]Лист1!ER1269))</f>
        <v>0</v>
      </c>
      <c r="T1266">
        <f>SIGN(SUM([1]Лист1!EJ1269,[1]Лист1!EK1269,[1]Лист1!EN1269,[1]Лист1!EQ1269,[1]Лист1!ES1269))</f>
        <v>0</v>
      </c>
      <c r="U1266">
        <f>SIGN(SUM([1]Лист1!DX1269:DY1269,[1]Лист1!EH1269))</f>
        <v>0</v>
      </c>
      <c r="V1266">
        <f>SIGN(SUM([1]Лист1!DZ1269,[1]Лист1!EO1269,[1]Лист1!EM1269))</f>
        <v>0</v>
      </c>
      <c r="W1266">
        <f>SIGN(SUM([1]Лист1!DL1269:DT1269))</f>
        <v>0</v>
      </c>
      <c r="X1266">
        <f>SIGN(SUM([1]Лист1!EI1269,[1]Лист1!EL1269,[1]Лист1!EP1269,[1]Лист1!EU1269:EV1269))</f>
        <v>0</v>
      </c>
      <c r="Y1266">
        <f>SIGN(SUM([1]Лист1!DU1269,[1]Лист1!ET1269))</f>
        <v>0</v>
      </c>
      <c r="Z1266">
        <f>SIGN(SUM([1]Лист1!EW1269:EY1269))</f>
        <v>0</v>
      </c>
    </row>
    <row r="1267" spans="1:26" x14ac:dyDescent="0.3">
      <c r="A1267" s="1" t="str">
        <f>[1]Лист1!B1270</f>
        <v>Prostomatea</v>
      </c>
      <c r="B1267" s="1" t="str">
        <f>[1]Лист1!C1270</f>
        <v>Prostomatida</v>
      </c>
      <c r="C1267" s="1" t="str">
        <f>[1]Лист1!D1270</f>
        <v>Metacystidae</v>
      </c>
      <c r="D1267" s="1" t="str">
        <f>TRIM([1]Лист1!E1270)</f>
        <v>Vasicola</v>
      </c>
      <c r="E1267" s="1" t="str">
        <f>TRIM(CONCATENATE([1]Лист1!E1270," ",[1]Лист1!F1270))</f>
        <v>Vasicola parvula</v>
      </c>
      <c r="F1267">
        <f>SIGN(SUM([1]Лист1!CB1270,[1]Лист1!DV1270))</f>
        <v>0</v>
      </c>
      <c r="G1267">
        <f>SIGN(SUM([1]Лист1!EZ1270,[1]Лист1!FB1270))</f>
        <v>1</v>
      </c>
      <c r="H1267">
        <f>SIGN(SUM([1]Лист1!FA1270,[1]Лист1!FU1270))</f>
        <v>1</v>
      </c>
      <c r="I1267">
        <f>SIGN(SUM([1]Лист1!FC1270))</f>
        <v>1</v>
      </c>
      <c r="J1267">
        <f>SIGN(SUM([1]Лист1!BL1270:CA1270))</f>
        <v>1</v>
      </c>
      <c r="K1267">
        <f>SIGN(SUM([1]Лист1!AR1270:BK1270))</f>
        <v>1</v>
      </c>
      <c r="L1267">
        <f>SIGN(SUM([1]Лист1!AM1270:AQ1270))</f>
        <v>0</v>
      </c>
      <c r="M1267">
        <f>SIGN(SUM([1]Лист1!CS1270:DK1270))</f>
        <v>0</v>
      </c>
      <c r="N1267">
        <f>SIGN(SUM([1]Лист1!CC1270:CK1270,[1]Лист1!CR1270))</f>
        <v>0</v>
      </c>
      <c r="O1267">
        <f>SIGN(SUM([1]Лист1!U1270:AL1270))</f>
        <v>1</v>
      </c>
      <c r="P1267">
        <f>SIGN(SUM([1]Лист1!DW1270))</f>
        <v>0</v>
      </c>
      <c r="Q1267">
        <f>SIGN(SUM([1]Лист1!EA1270:EG1270))</f>
        <v>0</v>
      </c>
      <c r="R1267">
        <f>SIGN(SUM([1]Лист1!CL1270:CQ1270))</f>
        <v>0</v>
      </c>
      <c r="S1267">
        <f>SIGN(SUM([1]Лист1!ER1270))</f>
        <v>0</v>
      </c>
      <c r="T1267">
        <f>SIGN(SUM([1]Лист1!EJ1270,[1]Лист1!EK1270,[1]Лист1!EN1270,[1]Лист1!EQ1270,[1]Лист1!ES1270))</f>
        <v>0</v>
      </c>
      <c r="U1267">
        <f>SIGN(SUM([1]Лист1!DX1270:DY1270,[1]Лист1!EH1270))</f>
        <v>0</v>
      </c>
      <c r="V1267">
        <f>SIGN(SUM([1]Лист1!DZ1270,[1]Лист1!EO1270,[1]Лист1!EM1270))</f>
        <v>1</v>
      </c>
      <c r="W1267">
        <f>SIGN(SUM([1]Лист1!DL1270:DT1270))</f>
        <v>1</v>
      </c>
      <c r="X1267">
        <f>SIGN(SUM([1]Лист1!EI1270,[1]Лист1!EL1270,[1]Лист1!EP1270,[1]Лист1!EU1270:EV1270))</f>
        <v>0</v>
      </c>
      <c r="Y1267">
        <f>SIGN(SUM([1]Лист1!DU1270,[1]Лист1!ET1270))</f>
        <v>0</v>
      </c>
      <c r="Z1267">
        <f>SIGN(SUM([1]Лист1!EW1270:EY1270))</f>
        <v>0</v>
      </c>
    </row>
    <row r="1268" spans="1:26" x14ac:dyDescent="0.3">
      <c r="A1268" s="1" t="str">
        <f>[1]Лист1!B1271</f>
        <v>Plagyopylea</v>
      </c>
      <c r="B1268" s="1" t="str">
        <f>[1]Лист1!C1271</f>
        <v>Plagiopylida</v>
      </c>
      <c r="C1268" s="1" t="str">
        <f>[1]Лист1!D1271</f>
        <v>Plagiopylida</v>
      </c>
      <c r="D1268" s="1" t="str">
        <f>TRIM([1]Лист1!E1271)</f>
        <v>Plagiopyla</v>
      </c>
      <c r="E1268" s="1" t="str">
        <f>TRIM(CONCATENATE([1]Лист1!E1271," ",[1]Лист1!F1271))</f>
        <v>Plagiopyla binucleata</v>
      </c>
      <c r="F1268">
        <f>SIGN(SUM([1]Лист1!CB1271,[1]Лист1!DV1271))</f>
        <v>0</v>
      </c>
      <c r="G1268">
        <f>SIGN(SUM([1]Лист1!EZ1271,[1]Лист1!FB1271))</f>
        <v>0</v>
      </c>
      <c r="H1268">
        <f>SIGN(SUM([1]Лист1!FA1271,[1]Лист1!FU1271))</f>
        <v>0</v>
      </c>
      <c r="I1268">
        <f>SIGN(SUM([1]Лист1!FC1271))</f>
        <v>0</v>
      </c>
      <c r="J1268">
        <f>SIGN(SUM([1]Лист1!BL1271:CA1271))</f>
        <v>0</v>
      </c>
      <c r="K1268">
        <f>SIGN(SUM([1]Лист1!AR1271:BK1271))</f>
        <v>0</v>
      </c>
      <c r="L1268">
        <f>SIGN(SUM([1]Лист1!AM1271:AQ1271))</f>
        <v>0</v>
      </c>
      <c r="M1268">
        <f>SIGN(SUM([1]Лист1!CS1271:DK1271))</f>
        <v>0</v>
      </c>
      <c r="N1268">
        <f>SIGN(SUM([1]Лист1!CC1271:CK1271,[1]Лист1!CR1271))</f>
        <v>0</v>
      </c>
      <c r="O1268">
        <f>SIGN(SUM([1]Лист1!U1271:AL1271))</f>
        <v>0</v>
      </c>
      <c r="P1268">
        <f>SIGN(SUM([1]Лист1!DW1271))</f>
        <v>0</v>
      </c>
      <c r="Q1268">
        <f>SIGN(SUM([1]Лист1!EA1271:EG1271))</f>
        <v>0</v>
      </c>
      <c r="R1268">
        <f>SIGN(SUM([1]Лист1!CL1271:CQ1271))</f>
        <v>0</v>
      </c>
      <c r="S1268">
        <f>SIGN(SUM([1]Лист1!ER1271))</f>
        <v>0</v>
      </c>
      <c r="T1268">
        <f>SIGN(SUM([1]Лист1!EJ1271,[1]Лист1!EK1271,[1]Лист1!EN1271,[1]Лист1!EQ1271,[1]Лист1!ES1271))</f>
        <v>0</v>
      </c>
      <c r="U1268">
        <f>SIGN(SUM([1]Лист1!DX1271:DY1271,[1]Лист1!EH1271))</f>
        <v>0</v>
      </c>
      <c r="V1268">
        <f>SIGN(SUM([1]Лист1!DZ1271,[1]Лист1!EO1271,[1]Лист1!EM1271))</f>
        <v>0</v>
      </c>
      <c r="W1268">
        <f>SIGN(SUM([1]Лист1!DL1271:DT1271))</f>
        <v>0</v>
      </c>
      <c r="X1268">
        <f>SIGN(SUM([1]Лист1!EI1271,[1]Лист1!EL1271,[1]Лист1!EP1271,[1]Лист1!EU1271:EV1271))</f>
        <v>0</v>
      </c>
      <c r="Y1268">
        <f>SIGN(SUM([1]Лист1!DU1271,[1]Лист1!ET1271))</f>
        <v>0</v>
      </c>
      <c r="Z1268">
        <f>SIGN(SUM([1]Лист1!EW1271:EY1271))</f>
        <v>0</v>
      </c>
    </row>
    <row r="1269" spans="1:26" x14ac:dyDescent="0.3">
      <c r="A1269" s="1" t="str">
        <f>[1]Лист1!B1272</f>
        <v>Plagyopylea</v>
      </c>
      <c r="B1269" s="1" t="str">
        <f>[1]Лист1!C1272</f>
        <v>Plagiopylida</v>
      </c>
      <c r="C1269" s="1" t="str">
        <f>[1]Лист1!D1272</f>
        <v>Plagiopylida</v>
      </c>
      <c r="D1269" s="1" t="str">
        <f>TRIM([1]Лист1!E1272)</f>
        <v>Plagiopyla</v>
      </c>
      <c r="E1269" s="1" t="str">
        <f>TRIM(CONCATENATE([1]Лист1!E1272," ",[1]Лист1!F1272))</f>
        <v>Plagiopyla cucullio</v>
      </c>
      <c r="F1269">
        <f>SIGN(SUM([1]Лист1!CB1272,[1]Лист1!DV1272))</f>
        <v>0</v>
      </c>
      <c r="G1269">
        <f>SIGN(SUM([1]Лист1!EZ1272,[1]Лист1!FB1272))</f>
        <v>0</v>
      </c>
      <c r="H1269">
        <f>SIGN(SUM([1]Лист1!FA1272,[1]Лист1!FU1272))</f>
        <v>0</v>
      </c>
      <c r="I1269">
        <f>SIGN(SUM([1]Лист1!FC1272))</f>
        <v>0</v>
      </c>
      <c r="J1269">
        <f>SIGN(SUM([1]Лист1!BL1272:CA1272))</f>
        <v>0</v>
      </c>
      <c r="K1269">
        <f>SIGN(SUM([1]Лист1!AR1272:BK1272))</f>
        <v>0</v>
      </c>
      <c r="L1269">
        <f>SIGN(SUM([1]Лист1!AM1272:AQ1272))</f>
        <v>0</v>
      </c>
      <c r="M1269">
        <f>SIGN(SUM([1]Лист1!CS1272:DK1272))</f>
        <v>0</v>
      </c>
      <c r="N1269">
        <f>SIGN(SUM([1]Лист1!CC1272:CK1272,[1]Лист1!CR1272))</f>
        <v>0</v>
      </c>
      <c r="O1269">
        <f>SIGN(SUM([1]Лист1!U1272:AL1272))</f>
        <v>0</v>
      </c>
      <c r="P1269">
        <f>SIGN(SUM([1]Лист1!DW1272))</f>
        <v>0</v>
      </c>
      <c r="Q1269">
        <f>SIGN(SUM([1]Лист1!EA1272:EG1272))</f>
        <v>0</v>
      </c>
      <c r="R1269">
        <f>SIGN(SUM([1]Лист1!CL1272:CQ1272))</f>
        <v>0</v>
      </c>
      <c r="S1269">
        <f>SIGN(SUM([1]Лист1!ER1272))</f>
        <v>0</v>
      </c>
      <c r="T1269">
        <f>SIGN(SUM([1]Лист1!EJ1272,[1]Лист1!EK1272,[1]Лист1!EN1272,[1]Лист1!EQ1272,[1]Лист1!ES1272))</f>
        <v>0</v>
      </c>
      <c r="U1269">
        <f>SIGN(SUM([1]Лист1!DX1272:DY1272,[1]Лист1!EH1272))</f>
        <v>0</v>
      </c>
      <c r="V1269">
        <f>SIGN(SUM([1]Лист1!DZ1272,[1]Лист1!EO1272,[1]Лист1!EM1272))</f>
        <v>0</v>
      </c>
      <c r="W1269">
        <f>SIGN(SUM([1]Лист1!DL1272:DT1272))</f>
        <v>0</v>
      </c>
      <c r="X1269">
        <f>SIGN(SUM([1]Лист1!EI1272,[1]Лист1!EL1272,[1]Лист1!EP1272,[1]Лист1!EU1272:EV1272))</f>
        <v>0</v>
      </c>
      <c r="Y1269">
        <f>SIGN(SUM([1]Лист1!DU1272,[1]Лист1!ET1272))</f>
        <v>0</v>
      </c>
      <c r="Z1269">
        <f>SIGN(SUM([1]Лист1!EW1272:EY1272))</f>
        <v>0</v>
      </c>
    </row>
    <row r="1270" spans="1:26" x14ac:dyDescent="0.3">
      <c r="A1270" s="1" t="str">
        <f>[1]Лист1!B1273</f>
        <v>Plagyopylea</v>
      </c>
      <c r="B1270" s="1" t="str">
        <f>[1]Лист1!C1273</f>
        <v>Plagiopylida</v>
      </c>
      <c r="C1270" s="1" t="str">
        <f>[1]Лист1!D1273</f>
        <v>Plagiopylida</v>
      </c>
      <c r="D1270" s="1" t="str">
        <f>TRIM([1]Лист1!E1273)</f>
        <v>Plagiopyla</v>
      </c>
      <c r="E1270" s="1" t="str">
        <f>TRIM(CONCATENATE([1]Лист1!E1273," ",[1]Лист1!F1273))</f>
        <v>Plagiopyla frontata</v>
      </c>
      <c r="F1270">
        <f>SIGN(SUM([1]Лист1!CB1273,[1]Лист1!DV1273))</f>
        <v>0</v>
      </c>
      <c r="G1270">
        <f>SIGN(SUM([1]Лист1!EZ1273,[1]Лист1!FB1273))</f>
        <v>1</v>
      </c>
      <c r="H1270">
        <f>SIGN(SUM([1]Лист1!FA1273,[1]Лист1!FU1273))</f>
        <v>0</v>
      </c>
      <c r="I1270">
        <f>SIGN(SUM([1]Лист1!FC1273))</f>
        <v>1</v>
      </c>
      <c r="J1270">
        <f>SIGN(SUM([1]Лист1!BL1273:CA1273))</f>
        <v>0</v>
      </c>
      <c r="K1270">
        <f>SIGN(SUM([1]Лист1!AR1273:BK1273))</f>
        <v>1</v>
      </c>
      <c r="L1270">
        <f>SIGN(SUM([1]Лист1!AM1273:AQ1273))</f>
        <v>1</v>
      </c>
      <c r="M1270">
        <f>SIGN(SUM([1]Лист1!CS1273:DK1273))</f>
        <v>1</v>
      </c>
      <c r="N1270">
        <f>SIGN(SUM([1]Лист1!CC1273:CK1273,[1]Лист1!CR1273))</f>
        <v>0</v>
      </c>
      <c r="O1270">
        <f>SIGN(SUM([1]Лист1!U1273:AL1273))</f>
        <v>1</v>
      </c>
      <c r="P1270">
        <f>SIGN(SUM([1]Лист1!DW1273))</f>
        <v>0</v>
      </c>
      <c r="Q1270">
        <f>SIGN(SUM([1]Лист1!EA1273:EG1273))</f>
        <v>0</v>
      </c>
      <c r="R1270">
        <f>SIGN(SUM([1]Лист1!CL1273:CQ1273))</f>
        <v>0</v>
      </c>
      <c r="S1270">
        <f>SIGN(SUM([1]Лист1!ER1273))</f>
        <v>0</v>
      </c>
      <c r="T1270">
        <f>SIGN(SUM([1]Лист1!EJ1273,[1]Лист1!EK1273,[1]Лист1!EN1273,[1]Лист1!EQ1273,[1]Лист1!ES1273))</f>
        <v>0</v>
      </c>
      <c r="U1270">
        <f>SIGN(SUM([1]Лист1!DX1273:DY1273,[1]Лист1!EH1273))</f>
        <v>1</v>
      </c>
      <c r="V1270">
        <f>SIGN(SUM([1]Лист1!DZ1273,[1]Лист1!EO1273,[1]Лист1!EM1273))</f>
        <v>0</v>
      </c>
      <c r="W1270">
        <f>SIGN(SUM([1]Лист1!DL1273:DT1273))</f>
        <v>1</v>
      </c>
      <c r="X1270">
        <f>SIGN(SUM([1]Лист1!EI1273,[1]Лист1!EL1273,[1]Лист1!EP1273,[1]Лист1!EU1273:EV1273))</f>
        <v>1</v>
      </c>
      <c r="Y1270">
        <f>SIGN(SUM([1]Лист1!DU1273,[1]Лист1!ET1273))</f>
        <v>1</v>
      </c>
      <c r="Z1270">
        <f>SIGN(SUM([1]Лист1!EW1273:EY1273))</f>
        <v>0</v>
      </c>
    </row>
    <row r="1271" spans="1:26" x14ac:dyDescent="0.3">
      <c r="A1271" s="1" t="str">
        <f>[1]Лист1!B1274</f>
        <v>Plagyopylea</v>
      </c>
      <c r="B1271" s="1" t="str">
        <f>[1]Лист1!C1274</f>
        <v>Plagiopylida</v>
      </c>
      <c r="C1271" s="1" t="str">
        <f>[1]Лист1!D1274</f>
        <v>Plagiopylida</v>
      </c>
      <c r="D1271" s="1" t="str">
        <f>TRIM([1]Лист1!E1274)</f>
        <v>Plagiopyla</v>
      </c>
      <c r="E1271" s="1" t="str">
        <f>TRIM(CONCATENATE([1]Лист1!E1274," ",[1]Лист1!F1274))</f>
        <v>Plagiopyla marina</v>
      </c>
      <c r="F1271">
        <f>SIGN(SUM([1]Лист1!CB1274,[1]Лист1!DV1274))</f>
        <v>0</v>
      </c>
      <c r="G1271">
        <f>SIGN(SUM([1]Лист1!EZ1274,[1]Лист1!FB1274))</f>
        <v>1</v>
      </c>
      <c r="H1271">
        <f>SIGN(SUM([1]Лист1!FA1274,[1]Лист1!FU1274))</f>
        <v>0</v>
      </c>
      <c r="I1271">
        <f>SIGN(SUM([1]Лист1!FC1274))</f>
        <v>1</v>
      </c>
      <c r="J1271">
        <f>SIGN(SUM([1]Лист1!BL1274:CA1274))</f>
        <v>0</v>
      </c>
      <c r="K1271">
        <f>SIGN(SUM([1]Лист1!AR1274:BK1274))</f>
        <v>1</v>
      </c>
      <c r="L1271">
        <f>SIGN(SUM([1]Лист1!AM1274:AQ1274))</f>
        <v>1</v>
      </c>
      <c r="M1271">
        <f>SIGN(SUM([1]Лист1!CS1274:DK1274))</f>
        <v>1</v>
      </c>
      <c r="N1271">
        <f>SIGN(SUM([1]Лист1!CC1274:CK1274,[1]Лист1!CR1274))</f>
        <v>0</v>
      </c>
      <c r="O1271">
        <f>SIGN(SUM([1]Лист1!U1274:AL1274))</f>
        <v>1</v>
      </c>
      <c r="P1271">
        <f>SIGN(SUM([1]Лист1!DW1274))</f>
        <v>0</v>
      </c>
      <c r="Q1271">
        <f>SIGN(SUM([1]Лист1!EA1274:EG1274))</f>
        <v>0</v>
      </c>
      <c r="R1271">
        <f>SIGN(SUM([1]Лист1!CL1274:CQ1274))</f>
        <v>0</v>
      </c>
      <c r="S1271">
        <f>SIGN(SUM([1]Лист1!ER1274))</f>
        <v>0</v>
      </c>
      <c r="T1271">
        <f>SIGN(SUM([1]Лист1!EJ1274,[1]Лист1!EK1274,[1]Лист1!EN1274,[1]Лист1!EQ1274,[1]Лист1!ES1274))</f>
        <v>0</v>
      </c>
      <c r="U1271">
        <f>SIGN(SUM([1]Лист1!DX1274:DY1274,[1]Лист1!EH1274))</f>
        <v>0</v>
      </c>
      <c r="V1271">
        <f>SIGN(SUM([1]Лист1!DZ1274,[1]Лист1!EO1274,[1]Лист1!EM1274))</f>
        <v>0</v>
      </c>
      <c r="W1271">
        <f>SIGN(SUM([1]Лист1!DL1274:DT1274))</f>
        <v>1</v>
      </c>
      <c r="X1271">
        <f>SIGN(SUM([1]Лист1!EI1274,[1]Лист1!EL1274,[1]Лист1!EP1274,[1]Лист1!EU1274:EV1274))</f>
        <v>0</v>
      </c>
      <c r="Y1271">
        <f>SIGN(SUM([1]Лист1!DU1274,[1]Лист1!ET1274))</f>
        <v>0</v>
      </c>
      <c r="Z1271">
        <f>SIGN(SUM([1]Лист1!EW1274:EY1274))</f>
        <v>1</v>
      </c>
    </row>
    <row r="1272" spans="1:26" x14ac:dyDescent="0.3">
      <c r="A1272" s="1" t="str">
        <f>[1]Лист1!B1275</f>
        <v>Plagyopylea</v>
      </c>
      <c r="B1272" s="1" t="str">
        <f>[1]Лист1!C1275</f>
        <v>Plagiopylida</v>
      </c>
      <c r="C1272" s="1" t="str">
        <f>[1]Лист1!D1275</f>
        <v>Plagiopylida</v>
      </c>
      <c r="D1272" s="1" t="str">
        <f>TRIM([1]Лист1!E1275)</f>
        <v>Plagiopyla</v>
      </c>
      <c r="E1272" s="1" t="str">
        <f>TRIM(CONCATENATE([1]Лист1!E1275," ",[1]Лист1!F1275))</f>
        <v>Plagiopyla nasuta</v>
      </c>
      <c r="F1272">
        <f>SIGN(SUM([1]Лист1!CB1275,[1]Лист1!DV1275))</f>
        <v>0</v>
      </c>
      <c r="G1272">
        <f>SIGN(SUM([1]Лист1!EZ1275,[1]Лист1!FB1275))</f>
        <v>1</v>
      </c>
      <c r="H1272">
        <f>SIGN(SUM([1]Лист1!FA1275,[1]Лист1!FU1275))</f>
        <v>0</v>
      </c>
      <c r="I1272">
        <f>SIGN(SUM([1]Лист1!FC1275))</f>
        <v>1</v>
      </c>
      <c r="J1272">
        <f>SIGN(SUM([1]Лист1!BL1275:CA1275))</f>
        <v>0</v>
      </c>
      <c r="K1272">
        <f>SIGN(SUM([1]Лист1!AR1275:BK1275))</f>
        <v>1</v>
      </c>
      <c r="L1272">
        <f>SIGN(SUM([1]Лист1!AM1275:AQ1275))</f>
        <v>1</v>
      </c>
      <c r="M1272">
        <f>SIGN(SUM([1]Лист1!CS1275:DK1275))</f>
        <v>1</v>
      </c>
      <c r="N1272">
        <f>SIGN(SUM([1]Лист1!CC1275:CK1275,[1]Лист1!CR1275))</f>
        <v>1</v>
      </c>
      <c r="O1272">
        <f>SIGN(SUM([1]Лист1!U1275:AL1275))</f>
        <v>1</v>
      </c>
      <c r="P1272">
        <f>SIGN(SUM([1]Лист1!DW1275))</f>
        <v>0</v>
      </c>
      <c r="Q1272">
        <f>SIGN(SUM([1]Лист1!EA1275:EG1275))</f>
        <v>1</v>
      </c>
      <c r="R1272">
        <f>SIGN(SUM([1]Лист1!CL1275:CQ1275))</f>
        <v>1</v>
      </c>
      <c r="S1272">
        <f>SIGN(SUM([1]Лист1!ER1275))</f>
        <v>0</v>
      </c>
      <c r="T1272">
        <f>SIGN(SUM([1]Лист1!EJ1275,[1]Лист1!EK1275,[1]Лист1!EN1275,[1]Лист1!EQ1275,[1]Лист1!ES1275))</f>
        <v>1</v>
      </c>
      <c r="U1272">
        <f>SIGN(SUM([1]Лист1!DX1275:DY1275,[1]Лист1!EH1275))</f>
        <v>0</v>
      </c>
      <c r="V1272">
        <f>SIGN(SUM([1]Лист1!DZ1275,[1]Лист1!EO1275,[1]Лист1!EM1275))</f>
        <v>1</v>
      </c>
      <c r="W1272">
        <f>SIGN(SUM([1]Лист1!DL1275:DT1275))</f>
        <v>1</v>
      </c>
      <c r="X1272">
        <f>SIGN(SUM([1]Лист1!EI1275,[1]Лист1!EL1275,[1]Лист1!EP1275,[1]Лист1!EU1275:EV1275))</f>
        <v>1</v>
      </c>
      <c r="Y1272">
        <f>SIGN(SUM([1]Лист1!DU1275,[1]Лист1!ET1275))</f>
        <v>0</v>
      </c>
      <c r="Z1272">
        <f>SIGN(SUM([1]Лист1!EW1275:EY1275))</f>
        <v>1</v>
      </c>
    </row>
    <row r="1273" spans="1:26" x14ac:dyDescent="0.3">
      <c r="A1273" s="1" t="str">
        <f>[1]Лист1!B1276</f>
        <v>Plagyopylea</v>
      </c>
      <c r="B1273" s="1" t="str">
        <f>[1]Лист1!C1276</f>
        <v>Plagiopylida</v>
      </c>
      <c r="C1273" s="1" t="str">
        <f>[1]Лист1!D1276</f>
        <v>Plagiopylida</v>
      </c>
      <c r="D1273" s="1" t="str">
        <f>TRIM([1]Лист1!E1276)</f>
        <v>Plagiopyla</v>
      </c>
      <c r="E1273" s="1" t="str">
        <f>TRIM(CONCATENATE([1]Лист1!E1276," ",[1]Лист1!F1276))</f>
        <v>Plagiopyla ovata</v>
      </c>
      <c r="F1273">
        <f>SIGN(SUM([1]Лист1!CB1276,[1]Лист1!DV1276))</f>
        <v>0</v>
      </c>
      <c r="G1273">
        <f>SIGN(SUM([1]Лист1!EZ1276,[1]Лист1!FB1276))</f>
        <v>1</v>
      </c>
      <c r="H1273">
        <f>SIGN(SUM([1]Лист1!FA1276,[1]Лист1!FU1276))</f>
        <v>1</v>
      </c>
      <c r="I1273">
        <f>SIGN(SUM([1]Лист1!FC1276))</f>
        <v>1</v>
      </c>
      <c r="J1273">
        <f>SIGN(SUM([1]Лист1!BL1276:CA1276))</f>
        <v>1</v>
      </c>
      <c r="K1273">
        <f>SIGN(SUM([1]Лист1!AR1276:BK1276))</f>
        <v>1</v>
      </c>
      <c r="L1273">
        <f>SIGN(SUM([1]Лист1!AM1276:AQ1276))</f>
        <v>1</v>
      </c>
      <c r="M1273">
        <f>SIGN(SUM([1]Лист1!CS1276:DK1276))</f>
        <v>1</v>
      </c>
      <c r="N1273">
        <f>SIGN(SUM([1]Лист1!CC1276:CK1276,[1]Лист1!CR1276))</f>
        <v>1</v>
      </c>
      <c r="O1273">
        <f>SIGN(SUM([1]Лист1!U1276:AL1276))</f>
        <v>1</v>
      </c>
      <c r="P1273">
        <f>SIGN(SUM([1]Лист1!DW1276))</f>
        <v>0</v>
      </c>
      <c r="Q1273">
        <f>SIGN(SUM([1]Лист1!EA1276:EG1276))</f>
        <v>1</v>
      </c>
      <c r="R1273">
        <f>SIGN(SUM([1]Лист1!CL1276:CQ1276))</f>
        <v>1</v>
      </c>
      <c r="S1273">
        <f>SIGN(SUM([1]Лист1!ER1276))</f>
        <v>0</v>
      </c>
      <c r="T1273">
        <f>SIGN(SUM([1]Лист1!EJ1276,[1]Лист1!EK1276,[1]Лист1!EN1276,[1]Лист1!EQ1276,[1]Лист1!ES1276))</f>
        <v>0</v>
      </c>
      <c r="U1273">
        <f>SIGN(SUM([1]Лист1!DX1276:DY1276,[1]Лист1!EH1276))</f>
        <v>1</v>
      </c>
      <c r="V1273">
        <f>SIGN(SUM([1]Лист1!DZ1276,[1]Лист1!EO1276,[1]Лист1!EM1276))</f>
        <v>0</v>
      </c>
      <c r="W1273">
        <f>SIGN(SUM([1]Лист1!DL1276:DT1276))</f>
        <v>1</v>
      </c>
      <c r="X1273">
        <f>SIGN(SUM([1]Лист1!EI1276,[1]Лист1!EL1276,[1]Лист1!EP1276,[1]Лист1!EU1276:EV1276))</f>
        <v>0</v>
      </c>
      <c r="Y1273">
        <f>SIGN(SUM([1]Лист1!DU1276,[1]Лист1!ET1276))</f>
        <v>0</v>
      </c>
      <c r="Z1273">
        <f>SIGN(SUM([1]Лист1!EW1276:EY1276))</f>
        <v>1</v>
      </c>
    </row>
    <row r="1274" spans="1:26" x14ac:dyDescent="0.3">
      <c r="A1274" s="1" t="str">
        <f>[1]Лист1!B1277</f>
        <v>Plagyopylea</v>
      </c>
      <c r="B1274" s="1" t="str">
        <f>[1]Лист1!C1277</f>
        <v>Plagiopylida</v>
      </c>
      <c r="C1274" s="1" t="str">
        <f>[1]Лист1!D1277</f>
        <v>Plagiopylida</v>
      </c>
      <c r="D1274" s="1" t="str">
        <f>TRIM([1]Лист1!E1277)</f>
        <v>Plagiopyla</v>
      </c>
      <c r="E1274" s="1" t="str">
        <f>TRIM(CONCATENATE([1]Лист1!E1277," ",[1]Лист1!F1277))</f>
        <v>Plagiopyla stenostoma</v>
      </c>
      <c r="F1274">
        <f>SIGN(SUM([1]Лист1!CB1277,[1]Лист1!DV1277))</f>
        <v>0</v>
      </c>
      <c r="G1274">
        <f>SIGN(SUM([1]Лист1!EZ1277,[1]Лист1!FB1277))</f>
        <v>0</v>
      </c>
      <c r="H1274">
        <f>SIGN(SUM([1]Лист1!FA1277,[1]Лист1!FU1277))</f>
        <v>0</v>
      </c>
      <c r="I1274">
        <f>SIGN(SUM([1]Лист1!FC1277))</f>
        <v>0</v>
      </c>
      <c r="J1274">
        <f>SIGN(SUM([1]Лист1!BL1277:CA1277))</f>
        <v>0</v>
      </c>
      <c r="K1274">
        <f>SIGN(SUM([1]Лист1!AR1277:BK1277))</f>
        <v>0</v>
      </c>
      <c r="L1274">
        <f>SIGN(SUM([1]Лист1!AM1277:AQ1277))</f>
        <v>0</v>
      </c>
      <c r="M1274">
        <f>SIGN(SUM([1]Лист1!CS1277:DK1277))</f>
        <v>0</v>
      </c>
      <c r="N1274">
        <f>SIGN(SUM([1]Лист1!CC1277:CK1277,[1]Лист1!CR1277))</f>
        <v>0</v>
      </c>
      <c r="O1274">
        <f>SIGN(SUM([1]Лист1!U1277:AL1277))</f>
        <v>0</v>
      </c>
      <c r="P1274">
        <f>SIGN(SUM([1]Лист1!DW1277))</f>
        <v>0</v>
      </c>
      <c r="Q1274">
        <f>SIGN(SUM([1]Лист1!EA1277:EG1277))</f>
        <v>0</v>
      </c>
      <c r="R1274">
        <f>SIGN(SUM([1]Лист1!CL1277:CQ1277))</f>
        <v>0</v>
      </c>
      <c r="S1274">
        <f>SIGN(SUM([1]Лист1!ER1277))</f>
        <v>0</v>
      </c>
      <c r="T1274">
        <f>SIGN(SUM([1]Лист1!EJ1277,[1]Лист1!EK1277,[1]Лист1!EN1277,[1]Лист1!EQ1277,[1]Лист1!ES1277))</f>
        <v>0</v>
      </c>
      <c r="U1274">
        <f>SIGN(SUM([1]Лист1!DX1277:DY1277,[1]Лист1!EH1277))</f>
        <v>0</v>
      </c>
      <c r="V1274">
        <f>SIGN(SUM([1]Лист1!DZ1277,[1]Лист1!EO1277,[1]Лист1!EM1277))</f>
        <v>0</v>
      </c>
      <c r="W1274">
        <f>SIGN(SUM([1]Лист1!DL1277:DT1277))</f>
        <v>0</v>
      </c>
      <c r="X1274">
        <f>SIGN(SUM([1]Лист1!EI1277,[1]Лист1!EL1277,[1]Лист1!EP1277,[1]Лист1!EU1277:EV1277))</f>
        <v>0</v>
      </c>
      <c r="Y1274">
        <f>SIGN(SUM([1]Лист1!DU1277,[1]Лист1!ET1277))</f>
        <v>0</v>
      </c>
      <c r="Z1274">
        <f>SIGN(SUM([1]Лист1!EW1277:EY1277))</f>
        <v>0</v>
      </c>
    </row>
    <row r="1275" spans="1:26" x14ac:dyDescent="0.3">
      <c r="A1275" s="1" t="str">
        <f>[1]Лист1!B1278</f>
        <v>Plagyopylea</v>
      </c>
      <c r="B1275" s="1" t="str">
        <f>[1]Лист1!C1278</f>
        <v>Plagiopylida</v>
      </c>
      <c r="C1275" s="1" t="str">
        <f>[1]Лист1!D1278</f>
        <v>Plagiopylida</v>
      </c>
      <c r="D1275" s="1" t="str">
        <f>TRIM([1]Лист1!E1278)</f>
        <v>Plagiopyla</v>
      </c>
      <c r="E1275" s="1" t="str">
        <f>TRIM(CONCATENATE([1]Лист1!E1278," ",[1]Лист1!F1278))</f>
        <v>Plagiopyla vestita</v>
      </c>
      <c r="F1275">
        <f>SIGN(SUM([1]Лист1!CB1278,[1]Лист1!DV1278))</f>
        <v>0</v>
      </c>
      <c r="G1275">
        <f>SIGN(SUM([1]Лист1!EZ1278,[1]Лист1!FB1278))</f>
        <v>1</v>
      </c>
      <c r="H1275">
        <f>SIGN(SUM([1]Лист1!FA1278,[1]Лист1!FU1278))</f>
        <v>1</v>
      </c>
      <c r="I1275">
        <f>SIGN(SUM([1]Лист1!FC1278))</f>
        <v>0</v>
      </c>
      <c r="J1275">
        <f>SIGN(SUM([1]Лист1!BL1278:CA1278))</f>
        <v>1</v>
      </c>
      <c r="K1275">
        <f>SIGN(SUM([1]Лист1!AR1278:BK1278))</f>
        <v>1</v>
      </c>
      <c r="L1275">
        <f>SIGN(SUM([1]Лист1!AM1278:AQ1278))</f>
        <v>1</v>
      </c>
      <c r="M1275">
        <f>SIGN(SUM([1]Лист1!CS1278:DK1278))</f>
        <v>0</v>
      </c>
      <c r="N1275">
        <f>SIGN(SUM([1]Лист1!CC1278:CK1278,[1]Лист1!CR1278))</f>
        <v>0</v>
      </c>
      <c r="O1275">
        <f>SIGN(SUM([1]Лист1!U1278:AL1278))</f>
        <v>0</v>
      </c>
      <c r="P1275">
        <f>SIGN(SUM([1]Лист1!DW1278))</f>
        <v>0</v>
      </c>
      <c r="Q1275">
        <f>SIGN(SUM([1]Лист1!EA1278:EG1278))</f>
        <v>0</v>
      </c>
      <c r="R1275">
        <f>SIGN(SUM([1]Лист1!CL1278:CQ1278))</f>
        <v>0</v>
      </c>
      <c r="S1275">
        <f>SIGN(SUM([1]Лист1!ER1278))</f>
        <v>0</v>
      </c>
      <c r="T1275">
        <f>SIGN(SUM([1]Лист1!EJ1278,[1]Лист1!EK1278,[1]Лист1!EN1278,[1]Лист1!EQ1278,[1]Лист1!ES1278))</f>
        <v>0</v>
      </c>
      <c r="U1275">
        <f>SIGN(SUM([1]Лист1!DX1278:DY1278,[1]Лист1!EH1278))</f>
        <v>0</v>
      </c>
      <c r="V1275">
        <f>SIGN(SUM([1]Лист1!DZ1278,[1]Лист1!EO1278,[1]Лист1!EM1278))</f>
        <v>0</v>
      </c>
      <c r="W1275">
        <f>SIGN(SUM([1]Лист1!DL1278:DT1278))</f>
        <v>0</v>
      </c>
      <c r="X1275">
        <f>SIGN(SUM([1]Лист1!EI1278,[1]Лист1!EL1278,[1]Лист1!EP1278,[1]Лист1!EU1278:EV1278))</f>
        <v>0</v>
      </c>
      <c r="Y1275">
        <f>SIGN(SUM([1]Лист1!DU1278,[1]Лист1!ET1278))</f>
        <v>0</v>
      </c>
      <c r="Z1275">
        <f>SIGN(SUM([1]Лист1!EW1278:EY1278))</f>
        <v>0</v>
      </c>
    </row>
    <row r="1276" spans="1:26" x14ac:dyDescent="0.3">
      <c r="A1276" s="1" t="str">
        <f>[1]Лист1!B1279</f>
        <v>Plagyopylea</v>
      </c>
      <c r="B1276" s="1" t="str">
        <f>[1]Лист1!C1279</f>
        <v>Plagiopylida</v>
      </c>
      <c r="C1276" s="1" t="str">
        <f>[1]Лист1!D1279</f>
        <v>Sonderiidae</v>
      </c>
      <c r="D1276" s="1" t="str">
        <f>TRIM([1]Лист1!E1279)</f>
        <v>Sonderia</v>
      </c>
      <c r="E1276" s="1" t="str">
        <f>TRIM(CONCATENATE([1]Лист1!E1279," ",[1]Лист1!F1279))</f>
        <v>Sonderia Alfredkahli</v>
      </c>
      <c r="F1276">
        <f>SIGN(SUM([1]Лист1!CB1279,[1]Лист1!DV1279))</f>
        <v>0</v>
      </c>
      <c r="G1276">
        <f>SIGN(SUM([1]Лист1!EZ1279,[1]Лист1!FB1279))</f>
        <v>0</v>
      </c>
      <c r="H1276">
        <f>SIGN(SUM([1]Лист1!FA1279,[1]Лист1!FU1279))</f>
        <v>0</v>
      </c>
      <c r="I1276">
        <f>SIGN(SUM([1]Лист1!FC1279))</f>
        <v>0</v>
      </c>
      <c r="J1276">
        <f>SIGN(SUM([1]Лист1!BL1279:CA1279))</f>
        <v>0</v>
      </c>
      <c r="K1276">
        <f>SIGN(SUM([1]Лист1!AR1279:BK1279))</f>
        <v>0</v>
      </c>
      <c r="L1276">
        <f>SIGN(SUM([1]Лист1!AM1279:AQ1279))</f>
        <v>0</v>
      </c>
      <c r="M1276">
        <f>SIGN(SUM([1]Лист1!CS1279:DK1279))</f>
        <v>0</v>
      </c>
      <c r="N1276">
        <f>SIGN(SUM([1]Лист1!CC1279:CK1279,[1]Лист1!CR1279))</f>
        <v>0</v>
      </c>
      <c r="O1276">
        <f>SIGN(SUM([1]Лист1!U1279:AL1279))</f>
        <v>1</v>
      </c>
      <c r="P1276">
        <f>SIGN(SUM([1]Лист1!DW1279))</f>
        <v>0</v>
      </c>
      <c r="Q1276">
        <f>SIGN(SUM([1]Лист1!EA1279:EG1279))</f>
        <v>0</v>
      </c>
      <c r="R1276">
        <f>SIGN(SUM([1]Лист1!CL1279:CQ1279))</f>
        <v>0</v>
      </c>
      <c r="S1276">
        <f>SIGN(SUM([1]Лист1!ER1279))</f>
        <v>0</v>
      </c>
      <c r="T1276">
        <f>SIGN(SUM([1]Лист1!EJ1279,[1]Лист1!EK1279,[1]Лист1!EN1279,[1]Лист1!EQ1279,[1]Лист1!ES1279))</f>
        <v>0</v>
      </c>
      <c r="U1276">
        <f>SIGN(SUM([1]Лист1!DX1279:DY1279,[1]Лист1!EH1279))</f>
        <v>0</v>
      </c>
      <c r="V1276">
        <f>SIGN(SUM([1]Лист1!DZ1279,[1]Лист1!EO1279,[1]Лист1!EM1279))</f>
        <v>0</v>
      </c>
      <c r="W1276">
        <f>SIGN(SUM([1]Лист1!DL1279:DT1279))</f>
        <v>0</v>
      </c>
      <c r="X1276">
        <f>SIGN(SUM([1]Лист1!EI1279,[1]Лист1!EL1279,[1]Лист1!EP1279,[1]Лист1!EU1279:EV1279))</f>
        <v>0</v>
      </c>
      <c r="Y1276">
        <f>SIGN(SUM([1]Лист1!DU1279,[1]Лист1!ET1279))</f>
        <v>0</v>
      </c>
      <c r="Z1276">
        <f>SIGN(SUM([1]Лист1!EW1279:EY1279))</f>
        <v>0</v>
      </c>
    </row>
    <row r="1277" spans="1:26" x14ac:dyDescent="0.3">
      <c r="A1277" s="1" t="str">
        <f>[1]Лист1!B1280</f>
        <v>Plagyopylea</v>
      </c>
      <c r="B1277" s="1" t="str">
        <f>[1]Лист1!C1280</f>
        <v>Plagiopylida</v>
      </c>
      <c r="C1277" s="1" t="str">
        <f>[1]Лист1!D1280</f>
        <v>Sonderiidae</v>
      </c>
      <c r="D1277" s="1" t="str">
        <f>TRIM([1]Лист1!E1280)</f>
        <v>Sonderia</v>
      </c>
      <c r="E1277" s="1" t="str">
        <f>TRIM(CONCATENATE([1]Лист1!E1280," ",[1]Лист1!F1280))</f>
        <v>Sonderia cyclostoma</v>
      </c>
      <c r="F1277">
        <f>SIGN(SUM([1]Лист1!CB1280,[1]Лист1!DV1280))</f>
        <v>0</v>
      </c>
      <c r="G1277">
        <f>SIGN(SUM([1]Лист1!EZ1280,[1]Лист1!FB1280))</f>
        <v>1</v>
      </c>
      <c r="H1277">
        <f>SIGN(SUM([1]Лист1!FA1280,[1]Лист1!FU1280))</f>
        <v>1</v>
      </c>
      <c r="I1277">
        <f>SIGN(SUM([1]Лист1!FC1280))</f>
        <v>0</v>
      </c>
      <c r="J1277">
        <f>SIGN(SUM([1]Лист1!BL1280:CA1280))</f>
        <v>1</v>
      </c>
      <c r="K1277">
        <f>SIGN(SUM([1]Лист1!AR1280:BK1280))</f>
        <v>1</v>
      </c>
      <c r="L1277">
        <f>SIGN(SUM([1]Лист1!AM1280:AQ1280))</f>
        <v>1</v>
      </c>
      <c r="M1277">
        <f>SIGN(SUM([1]Лист1!CS1280:DK1280))</f>
        <v>1</v>
      </c>
      <c r="N1277">
        <f>SIGN(SUM([1]Лист1!CC1280:CK1280,[1]Лист1!CR1280))</f>
        <v>1</v>
      </c>
      <c r="O1277">
        <f>SIGN(SUM([1]Лист1!U1280:AL1280))</f>
        <v>1</v>
      </c>
      <c r="P1277">
        <f>SIGN(SUM([1]Лист1!DW1280))</f>
        <v>0</v>
      </c>
      <c r="Q1277">
        <f>SIGN(SUM([1]Лист1!EA1280:EG1280))</f>
        <v>0</v>
      </c>
      <c r="R1277">
        <f>SIGN(SUM([1]Лист1!CL1280:CQ1280))</f>
        <v>0</v>
      </c>
      <c r="S1277">
        <f>SIGN(SUM([1]Лист1!ER1280))</f>
        <v>0</v>
      </c>
      <c r="T1277">
        <f>SIGN(SUM([1]Лист1!EJ1280,[1]Лист1!EK1280,[1]Лист1!EN1280,[1]Лист1!EQ1280,[1]Лист1!ES1280))</f>
        <v>0</v>
      </c>
      <c r="U1277">
        <f>SIGN(SUM([1]Лист1!DX1280:DY1280,[1]Лист1!EH1280))</f>
        <v>0</v>
      </c>
      <c r="V1277">
        <f>SIGN(SUM([1]Лист1!DZ1280,[1]Лист1!EO1280,[1]Лист1!EM1280))</f>
        <v>0</v>
      </c>
      <c r="W1277">
        <f>SIGN(SUM([1]Лист1!DL1280:DT1280))</f>
        <v>0</v>
      </c>
      <c r="X1277">
        <f>SIGN(SUM([1]Лист1!EI1280,[1]Лист1!EL1280,[1]Лист1!EP1280,[1]Лист1!EU1280:EV1280))</f>
        <v>0</v>
      </c>
      <c r="Y1277">
        <f>SIGN(SUM([1]Лист1!DU1280,[1]Лист1!ET1280))</f>
        <v>0</v>
      </c>
      <c r="Z1277">
        <f>SIGN(SUM([1]Лист1!EW1280:EY1280))</f>
        <v>1</v>
      </c>
    </row>
    <row r="1278" spans="1:26" x14ac:dyDescent="0.3">
      <c r="A1278" s="1" t="str">
        <f>[1]Лист1!B1281</f>
        <v>Plagyopylea</v>
      </c>
      <c r="B1278" s="1" t="str">
        <f>[1]Лист1!C1281</f>
        <v>Plagiopylida</v>
      </c>
      <c r="C1278" s="1" t="str">
        <f>[1]Лист1!D1281</f>
        <v>Sonderiidae</v>
      </c>
      <c r="D1278" s="1" t="str">
        <f>TRIM([1]Лист1!E1281)</f>
        <v>Sonderia</v>
      </c>
      <c r="E1278" s="1" t="str">
        <f>TRIM(CONCATENATE([1]Лист1!E1281," ",[1]Лист1!F1281))</f>
        <v>Sonderia kahli</v>
      </c>
      <c r="F1278">
        <f>SIGN(SUM([1]Лист1!CB1281,[1]Лист1!DV1281))</f>
        <v>0</v>
      </c>
      <c r="G1278">
        <f>SIGN(SUM([1]Лист1!EZ1281,[1]Лист1!FB1281))</f>
        <v>0</v>
      </c>
      <c r="H1278">
        <f>SIGN(SUM([1]Лист1!FA1281,[1]Лист1!FU1281))</f>
        <v>0</v>
      </c>
      <c r="I1278">
        <f>SIGN(SUM([1]Лист1!FC1281))</f>
        <v>0</v>
      </c>
      <c r="J1278">
        <f>SIGN(SUM([1]Лист1!BL1281:CA1281))</f>
        <v>0</v>
      </c>
      <c r="K1278">
        <f>SIGN(SUM([1]Лист1!AR1281:BK1281))</f>
        <v>0</v>
      </c>
      <c r="L1278">
        <f>SIGN(SUM([1]Лист1!AM1281:AQ1281))</f>
        <v>0</v>
      </c>
      <c r="M1278">
        <f>SIGN(SUM([1]Лист1!CS1281:DK1281))</f>
        <v>0</v>
      </c>
      <c r="N1278">
        <f>SIGN(SUM([1]Лист1!CC1281:CK1281,[1]Лист1!CR1281))</f>
        <v>0</v>
      </c>
      <c r="O1278">
        <f>SIGN(SUM([1]Лист1!U1281:AL1281))</f>
        <v>1</v>
      </c>
      <c r="P1278">
        <f>SIGN(SUM([1]Лист1!DW1281))</f>
        <v>0</v>
      </c>
      <c r="Q1278">
        <f>SIGN(SUM([1]Лист1!EA1281:EG1281))</f>
        <v>0</v>
      </c>
      <c r="R1278">
        <f>SIGN(SUM([1]Лист1!CL1281:CQ1281))</f>
        <v>0</v>
      </c>
      <c r="S1278">
        <f>SIGN(SUM([1]Лист1!ER1281))</f>
        <v>0</v>
      </c>
      <c r="T1278">
        <f>SIGN(SUM([1]Лист1!EJ1281,[1]Лист1!EK1281,[1]Лист1!EN1281,[1]Лист1!EQ1281,[1]Лист1!ES1281))</f>
        <v>0</v>
      </c>
      <c r="U1278">
        <f>SIGN(SUM([1]Лист1!DX1281:DY1281,[1]Лист1!EH1281))</f>
        <v>0</v>
      </c>
      <c r="V1278">
        <f>SIGN(SUM([1]Лист1!DZ1281,[1]Лист1!EO1281,[1]Лист1!EM1281))</f>
        <v>0</v>
      </c>
      <c r="W1278">
        <f>SIGN(SUM([1]Лист1!DL1281:DT1281))</f>
        <v>0</v>
      </c>
      <c r="X1278">
        <f>SIGN(SUM([1]Лист1!EI1281,[1]Лист1!EL1281,[1]Лист1!EP1281,[1]Лист1!EU1281:EV1281))</f>
        <v>0</v>
      </c>
      <c r="Y1278">
        <f>SIGN(SUM([1]Лист1!DU1281,[1]Лист1!ET1281))</f>
        <v>0</v>
      </c>
      <c r="Z1278">
        <f>SIGN(SUM([1]Лист1!EW1281:EY1281))</f>
        <v>0</v>
      </c>
    </row>
    <row r="1279" spans="1:26" x14ac:dyDescent="0.3">
      <c r="A1279" s="1" t="str">
        <f>[1]Лист1!B1282</f>
        <v>Plagyopylea</v>
      </c>
      <c r="B1279" s="1" t="str">
        <f>[1]Лист1!C1282</f>
        <v>Plagiopylida</v>
      </c>
      <c r="C1279" s="1" t="str">
        <f>[1]Лист1!D1282</f>
        <v>Sonderiidae</v>
      </c>
      <c r="D1279" s="1" t="str">
        <f>TRIM([1]Лист1!E1282)</f>
        <v>Sonderia</v>
      </c>
      <c r="E1279" s="1" t="str">
        <f>TRIM(CONCATENATE([1]Лист1!E1282," ",[1]Лист1!F1282))</f>
        <v>Sonderia labiata</v>
      </c>
      <c r="F1279">
        <f>SIGN(SUM([1]Лист1!CB1282,[1]Лист1!DV1282))</f>
        <v>0</v>
      </c>
      <c r="G1279">
        <f>SIGN(SUM([1]Лист1!EZ1282,[1]Лист1!FB1282))</f>
        <v>0</v>
      </c>
      <c r="H1279">
        <f>SIGN(SUM([1]Лист1!FA1282,[1]Лист1!FU1282))</f>
        <v>0</v>
      </c>
      <c r="I1279">
        <f>SIGN(SUM([1]Лист1!FC1282))</f>
        <v>1</v>
      </c>
      <c r="J1279">
        <f>SIGN(SUM([1]Лист1!BL1282:CA1282))</f>
        <v>0</v>
      </c>
      <c r="K1279">
        <f>SIGN(SUM([1]Лист1!AR1282:BK1282))</f>
        <v>0</v>
      </c>
      <c r="L1279">
        <f>SIGN(SUM([1]Лист1!AM1282:AQ1282))</f>
        <v>0</v>
      </c>
      <c r="M1279">
        <f>SIGN(SUM([1]Лист1!CS1282:DK1282))</f>
        <v>1</v>
      </c>
      <c r="N1279">
        <f>SIGN(SUM([1]Лист1!CC1282:CK1282,[1]Лист1!CR1282))</f>
        <v>0</v>
      </c>
      <c r="O1279">
        <f>SIGN(SUM([1]Лист1!U1282:AL1282))</f>
        <v>1</v>
      </c>
      <c r="P1279">
        <f>SIGN(SUM([1]Лист1!DW1282))</f>
        <v>0</v>
      </c>
      <c r="Q1279">
        <f>SIGN(SUM([1]Лист1!EA1282:EG1282))</f>
        <v>0</v>
      </c>
      <c r="R1279">
        <f>SIGN(SUM([1]Лист1!CL1282:CQ1282))</f>
        <v>0</v>
      </c>
      <c r="S1279">
        <f>SIGN(SUM([1]Лист1!ER1282))</f>
        <v>0</v>
      </c>
      <c r="T1279">
        <f>SIGN(SUM([1]Лист1!EJ1282,[1]Лист1!EK1282,[1]Лист1!EN1282,[1]Лист1!EQ1282,[1]Лист1!ES1282))</f>
        <v>0</v>
      </c>
      <c r="U1279">
        <f>SIGN(SUM([1]Лист1!DX1282:DY1282,[1]Лист1!EH1282))</f>
        <v>0</v>
      </c>
      <c r="V1279">
        <f>SIGN(SUM([1]Лист1!DZ1282,[1]Лист1!EO1282,[1]Лист1!EM1282))</f>
        <v>0</v>
      </c>
      <c r="W1279">
        <f>SIGN(SUM([1]Лист1!DL1282:DT1282))</f>
        <v>0</v>
      </c>
      <c r="X1279">
        <f>SIGN(SUM([1]Лист1!EI1282,[1]Лист1!EL1282,[1]Лист1!EP1282,[1]Лист1!EU1282:EV1282))</f>
        <v>0</v>
      </c>
      <c r="Y1279">
        <f>SIGN(SUM([1]Лист1!DU1282,[1]Лист1!ET1282))</f>
        <v>1</v>
      </c>
      <c r="Z1279">
        <f>SIGN(SUM([1]Лист1!EW1282:EY1282))</f>
        <v>0</v>
      </c>
    </row>
    <row r="1280" spans="1:26" x14ac:dyDescent="0.3">
      <c r="A1280" s="1" t="str">
        <f>[1]Лист1!B1283</f>
        <v>Plagyopylea</v>
      </c>
      <c r="B1280" s="1" t="str">
        <f>[1]Лист1!C1283</f>
        <v>Plagiopylida</v>
      </c>
      <c r="C1280" s="1" t="str">
        <f>[1]Лист1!D1283</f>
        <v>Sonderiidae</v>
      </c>
      <c r="D1280" s="1" t="str">
        <f>TRIM([1]Лист1!E1283)</f>
        <v>Sonderia</v>
      </c>
      <c r="E1280" s="1" t="str">
        <f>TRIM(CONCATENATE([1]Лист1!E1283," ",[1]Лист1!F1283))</f>
        <v>Sonderia macrochilus</v>
      </c>
      <c r="F1280">
        <f>SIGN(SUM([1]Лист1!CB1283,[1]Лист1!DV1283))</f>
        <v>0</v>
      </c>
      <c r="G1280">
        <f>SIGN(SUM([1]Лист1!EZ1283,[1]Лист1!FB1283))</f>
        <v>1</v>
      </c>
      <c r="H1280">
        <f>SIGN(SUM([1]Лист1!FA1283,[1]Лист1!FU1283))</f>
        <v>0</v>
      </c>
      <c r="I1280">
        <f>SIGN(SUM([1]Лист1!FC1283))</f>
        <v>0</v>
      </c>
      <c r="J1280">
        <f>SIGN(SUM([1]Лист1!BL1283:CA1283))</f>
        <v>0</v>
      </c>
      <c r="K1280">
        <f>SIGN(SUM([1]Лист1!AR1283:BK1283))</f>
        <v>1</v>
      </c>
      <c r="L1280">
        <f>SIGN(SUM([1]Лист1!AM1283:AQ1283))</f>
        <v>1</v>
      </c>
      <c r="M1280">
        <f>SIGN(SUM([1]Лист1!CS1283:DK1283))</f>
        <v>0</v>
      </c>
      <c r="N1280">
        <f>SIGN(SUM([1]Лист1!CC1283:CK1283,[1]Лист1!CR1283))</f>
        <v>0</v>
      </c>
      <c r="O1280">
        <f>SIGN(SUM([1]Лист1!U1283:AL1283))</f>
        <v>1</v>
      </c>
      <c r="P1280">
        <f>SIGN(SUM([1]Лист1!DW1283))</f>
        <v>0</v>
      </c>
      <c r="Q1280">
        <f>SIGN(SUM([1]Лист1!EA1283:EG1283))</f>
        <v>0</v>
      </c>
      <c r="R1280">
        <f>SIGN(SUM([1]Лист1!CL1283:CQ1283))</f>
        <v>0</v>
      </c>
      <c r="S1280">
        <f>SIGN(SUM([1]Лист1!ER1283))</f>
        <v>0</v>
      </c>
      <c r="T1280">
        <f>SIGN(SUM([1]Лист1!EJ1283,[1]Лист1!EK1283,[1]Лист1!EN1283,[1]Лист1!EQ1283,[1]Лист1!ES1283))</f>
        <v>0</v>
      </c>
      <c r="U1280">
        <f>SIGN(SUM([1]Лист1!DX1283:DY1283,[1]Лист1!EH1283))</f>
        <v>0</v>
      </c>
      <c r="V1280">
        <f>SIGN(SUM([1]Лист1!DZ1283,[1]Лист1!EO1283,[1]Лист1!EM1283))</f>
        <v>0</v>
      </c>
      <c r="W1280">
        <f>SIGN(SUM([1]Лист1!DL1283:DT1283))</f>
        <v>0</v>
      </c>
      <c r="X1280">
        <f>SIGN(SUM([1]Лист1!EI1283,[1]Лист1!EL1283,[1]Лист1!EP1283,[1]Лист1!EU1283:EV1283))</f>
        <v>0</v>
      </c>
      <c r="Y1280">
        <f>SIGN(SUM([1]Лист1!DU1283,[1]Лист1!ET1283))</f>
        <v>0</v>
      </c>
      <c r="Z1280">
        <f>SIGN(SUM([1]Лист1!EW1283:EY1283))</f>
        <v>0</v>
      </c>
    </row>
    <row r="1281" spans="1:26" x14ac:dyDescent="0.3">
      <c r="A1281" s="1" t="str">
        <f>[1]Лист1!B1284</f>
        <v>Plagyopylea</v>
      </c>
      <c r="B1281" s="1" t="str">
        <f>[1]Лист1!C1284</f>
        <v>Plagiopylida</v>
      </c>
      <c r="C1281" s="1" t="str">
        <f>[1]Лист1!D1284</f>
        <v>Sonderiidae</v>
      </c>
      <c r="D1281" s="1" t="str">
        <f>TRIM([1]Лист1!E1284)</f>
        <v>Sonderia</v>
      </c>
      <c r="E1281" s="1" t="str">
        <f>TRIM(CONCATENATE([1]Лист1!E1284," ",[1]Лист1!F1284))</f>
        <v>Sonderia megalabiata</v>
      </c>
      <c r="F1281">
        <f>SIGN(SUM([1]Лист1!CB1284,[1]Лист1!DV1284))</f>
        <v>0</v>
      </c>
      <c r="G1281">
        <f>SIGN(SUM([1]Лист1!EZ1284,[1]Лист1!FB1284))</f>
        <v>0</v>
      </c>
      <c r="H1281">
        <f>SIGN(SUM([1]Лист1!FA1284,[1]Лист1!FU1284))</f>
        <v>0</v>
      </c>
      <c r="I1281">
        <f>SIGN(SUM([1]Лист1!FC1284))</f>
        <v>0</v>
      </c>
      <c r="J1281">
        <f>SIGN(SUM([1]Лист1!BL1284:CA1284))</f>
        <v>0</v>
      </c>
      <c r="K1281">
        <f>SIGN(SUM([1]Лист1!AR1284:BK1284))</f>
        <v>0</v>
      </c>
      <c r="L1281">
        <f>SIGN(SUM([1]Лист1!AM1284:AQ1284))</f>
        <v>0</v>
      </c>
      <c r="M1281">
        <f>SIGN(SUM([1]Лист1!CS1284:DK1284))</f>
        <v>0</v>
      </c>
      <c r="N1281">
        <f>SIGN(SUM([1]Лист1!CC1284:CK1284,[1]Лист1!CR1284))</f>
        <v>0</v>
      </c>
      <c r="O1281">
        <f>SIGN(SUM([1]Лист1!U1284:AL1284))</f>
        <v>0</v>
      </c>
      <c r="P1281">
        <f>SIGN(SUM([1]Лист1!DW1284))</f>
        <v>0</v>
      </c>
      <c r="Q1281">
        <f>SIGN(SUM([1]Лист1!EA1284:EG1284))</f>
        <v>0</v>
      </c>
      <c r="R1281">
        <f>SIGN(SUM([1]Лист1!CL1284:CQ1284))</f>
        <v>0</v>
      </c>
      <c r="S1281">
        <f>SIGN(SUM([1]Лист1!ER1284))</f>
        <v>0</v>
      </c>
      <c r="T1281">
        <f>SIGN(SUM([1]Лист1!EJ1284,[1]Лист1!EK1284,[1]Лист1!EN1284,[1]Лист1!EQ1284,[1]Лист1!ES1284))</f>
        <v>0</v>
      </c>
      <c r="U1281">
        <f>SIGN(SUM([1]Лист1!DX1284:DY1284,[1]Лист1!EH1284))</f>
        <v>0</v>
      </c>
      <c r="V1281">
        <f>SIGN(SUM([1]Лист1!DZ1284,[1]Лист1!EO1284,[1]Лист1!EM1284))</f>
        <v>0</v>
      </c>
      <c r="W1281">
        <f>SIGN(SUM([1]Лист1!DL1284:DT1284))</f>
        <v>0</v>
      </c>
      <c r="X1281">
        <f>SIGN(SUM([1]Лист1!EI1284,[1]Лист1!EL1284,[1]Лист1!EP1284,[1]Лист1!EU1284:EV1284))</f>
        <v>0</v>
      </c>
      <c r="Y1281">
        <f>SIGN(SUM([1]Лист1!DU1284,[1]Лист1!ET1284))</f>
        <v>0</v>
      </c>
      <c r="Z1281">
        <f>SIGN(SUM([1]Лист1!EW1284:EY1284))</f>
        <v>0</v>
      </c>
    </row>
    <row r="1282" spans="1:26" x14ac:dyDescent="0.3">
      <c r="A1282" s="1" t="str">
        <f>[1]Лист1!B1285</f>
        <v>Plagyopylea</v>
      </c>
      <c r="B1282" s="1" t="str">
        <f>[1]Лист1!C1285</f>
        <v>Plagiopylida</v>
      </c>
      <c r="C1282" s="1" t="str">
        <f>[1]Лист1!D1285</f>
        <v>Sonderiidae</v>
      </c>
      <c r="D1282" s="1" t="str">
        <f>TRIM([1]Лист1!E1285)</f>
        <v>Sonderia</v>
      </c>
      <c r="E1282" s="1" t="str">
        <f>TRIM(CONCATENATE([1]Лист1!E1285," ",[1]Лист1!F1285))</f>
        <v>Sonderia mira</v>
      </c>
      <c r="F1282">
        <f>SIGN(SUM([1]Лист1!CB1285,[1]Лист1!DV1285))</f>
        <v>1</v>
      </c>
      <c r="G1282">
        <f>SIGN(SUM([1]Лист1!EZ1285,[1]Лист1!FB1285))</f>
        <v>1</v>
      </c>
      <c r="H1282">
        <f>SIGN(SUM([1]Лист1!FA1285,[1]Лист1!FU1285))</f>
        <v>1</v>
      </c>
      <c r="I1282">
        <f>SIGN(SUM([1]Лист1!FC1285))</f>
        <v>0</v>
      </c>
      <c r="J1282">
        <f>SIGN(SUM([1]Лист1!BL1285:CA1285))</f>
        <v>1</v>
      </c>
      <c r="K1282">
        <f>SIGN(SUM([1]Лист1!AR1285:BK1285))</f>
        <v>1</v>
      </c>
      <c r="L1282">
        <f>SIGN(SUM([1]Лист1!AM1285:AQ1285))</f>
        <v>1</v>
      </c>
      <c r="M1282">
        <f>SIGN(SUM([1]Лист1!CS1285:DK1285))</f>
        <v>1</v>
      </c>
      <c r="N1282">
        <f>SIGN(SUM([1]Лист1!CC1285:CK1285,[1]Лист1!CR1285))</f>
        <v>0</v>
      </c>
      <c r="O1282">
        <f>SIGN(SUM([1]Лист1!U1285:AL1285))</f>
        <v>0</v>
      </c>
      <c r="P1282">
        <f>SIGN(SUM([1]Лист1!DW1285))</f>
        <v>0</v>
      </c>
      <c r="Q1282">
        <f>SIGN(SUM([1]Лист1!EA1285:EG1285))</f>
        <v>0</v>
      </c>
      <c r="R1282">
        <f>SIGN(SUM([1]Лист1!CL1285:CQ1285))</f>
        <v>1</v>
      </c>
      <c r="S1282">
        <f>SIGN(SUM([1]Лист1!ER1285))</f>
        <v>0</v>
      </c>
      <c r="T1282">
        <f>SIGN(SUM([1]Лист1!EJ1285,[1]Лист1!EK1285,[1]Лист1!EN1285,[1]Лист1!EQ1285,[1]Лист1!ES1285))</f>
        <v>0</v>
      </c>
      <c r="U1282">
        <f>SIGN(SUM([1]Лист1!DX1285:DY1285,[1]Лист1!EH1285))</f>
        <v>0</v>
      </c>
      <c r="V1282">
        <f>SIGN(SUM([1]Лист1!DZ1285,[1]Лист1!EO1285,[1]Лист1!EM1285))</f>
        <v>0</v>
      </c>
      <c r="W1282">
        <f>SIGN(SUM([1]Лист1!DL1285:DT1285))</f>
        <v>0</v>
      </c>
      <c r="X1282">
        <f>SIGN(SUM([1]Лист1!EI1285,[1]Лист1!EL1285,[1]Лист1!EP1285,[1]Лист1!EU1285:EV1285))</f>
        <v>0</v>
      </c>
      <c r="Y1282">
        <f>SIGN(SUM([1]Лист1!DU1285,[1]Лист1!ET1285))</f>
        <v>0</v>
      </c>
      <c r="Z1282">
        <f>SIGN(SUM([1]Лист1!EW1285:EY1285))</f>
        <v>0</v>
      </c>
    </row>
    <row r="1283" spans="1:26" x14ac:dyDescent="0.3">
      <c r="A1283" s="1" t="str">
        <f>[1]Лист1!B1286</f>
        <v>Plagyopylea</v>
      </c>
      <c r="B1283" s="1" t="str">
        <f>[1]Лист1!C1286</f>
        <v>Plagiopylida</v>
      </c>
      <c r="C1283" s="1" t="str">
        <f>[1]Лист1!D1286</f>
        <v>Sonderiidae</v>
      </c>
      <c r="D1283" s="1" t="str">
        <f>TRIM([1]Лист1!E1286)</f>
        <v>Sonderia</v>
      </c>
      <c r="E1283" s="1" t="str">
        <f>TRIM(CONCATENATE([1]Лист1!E1286," ",[1]Лист1!F1286))</f>
        <v>Sonderia pharyngea</v>
      </c>
      <c r="F1283">
        <f>SIGN(SUM([1]Лист1!CB1286,[1]Лист1!DV1286))</f>
        <v>0</v>
      </c>
      <c r="G1283">
        <f>SIGN(SUM([1]Лист1!EZ1286,[1]Лист1!FB1286))</f>
        <v>1</v>
      </c>
      <c r="H1283">
        <f>SIGN(SUM([1]Лист1!FA1286,[1]Лист1!FU1286))</f>
        <v>0</v>
      </c>
      <c r="I1283">
        <f>SIGN(SUM([1]Лист1!FC1286))</f>
        <v>1</v>
      </c>
      <c r="J1283">
        <f>SIGN(SUM([1]Лист1!BL1286:CA1286))</f>
        <v>0</v>
      </c>
      <c r="K1283">
        <f>SIGN(SUM([1]Лист1!AR1286:BK1286))</f>
        <v>1</v>
      </c>
      <c r="L1283">
        <f>SIGN(SUM([1]Лист1!AM1286:AQ1286))</f>
        <v>1</v>
      </c>
      <c r="M1283">
        <f>SIGN(SUM([1]Лист1!CS1286:DK1286))</f>
        <v>0</v>
      </c>
      <c r="N1283">
        <f>SIGN(SUM([1]Лист1!CC1286:CK1286,[1]Лист1!CR1286))</f>
        <v>1</v>
      </c>
      <c r="O1283">
        <f>SIGN(SUM([1]Лист1!U1286:AL1286))</f>
        <v>1</v>
      </c>
      <c r="P1283">
        <f>SIGN(SUM([1]Лист1!DW1286))</f>
        <v>0</v>
      </c>
      <c r="Q1283">
        <f>SIGN(SUM([1]Лист1!EA1286:EG1286))</f>
        <v>0</v>
      </c>
      <c r="R1283">
        <f>SIGN(SUM([1]Лист1!CL1286:CQ1286))</f>
        <v>1</v>
      </c>
      <c r="S1283">
        <f>SIGN(SUM([1]Лист1!ER1286))</f>
        <v>0</v>
      </c>
      <c r="T1283">
        <f>SIGN(SUM([1]Лист1!EJ1286,[1]Лист1!EK1286,[1]Лист1!EN1286,[1]Лист1!EQ1286,[1]Лист1!ES1286))</f>
        <v>0</v>
      </c>
      <c r="U1283">
        <f>SIGN(SUM([1]Лист1!DX1286:DY1286,[1]Лист1!EH1286))</f>
        <v>0</v>
      </c>
      <c r="V1283">
        <f>SIGN(SUM([1]Лист1!DZ1286,[1]Лист1!EO1286,[1]Лист1!EM1286))</f>
        <v>1</v>
      </c>
      <c r="W1283">
        <f>SIGN(SUM([1]Лист1!DL1286:DT1286))</f>
        <v>0</v>
      </c>
      <c r="X1283">
        <f>SIGN(SUM([1]Лист1!EI1286,[1]Лист1!EL1286,[1]Лист1!EP1286,[1]Лист1!EU1286:EV1286))</f>
        <v>0</v>
      </c>
      <c r="Y1283">
        <f>SIGN(SUM([1]Лист1!DU1286,[1]Лист1!ET1286))</f>
        <v>0</v>
      </c>
      <c r="Z1283">
        <f>SIGN(SUM([1]Лист1!EW1286:EY1286))</f>
        <v>1</v>
      </c>
    </row>
    <row r="1284" spans="1:26" x14ac:dyDescent="0.3">
      <c r="A1284" s="1" t="str">
        <f>[1]Лист1!B1287</f>
        <v>Plagyopylea</v>
      </c>
      <c r="B1284" s="1" t="str">
        <f>[1]Лист1!C1287</f>
        <v>Plagiopylida</v>
      </c>
      <c r="C1284" s="1" t="str">
        <f>[1]Лист1!D1287</f>
        <v>Sonderiidae</v>
      </c>
      <c r="D1284" s="1" t="str">
        <f>TRIM([1]Лист1!E1287)</f>
        <v>Sonderia</v>
      </c>
      <c r="E1284" s="1" t="str">
        <f>TRIM(CONCATENATE([1]Лист1!E1287," ",[1]Лист1!F1287))</f>
        <v>Sonderia schizostoma</v>
      </c>
      <c r="F1284">
        <f>SIGN(SUM([1]Лист1!CB1287,[1]Лист1!DV1287))</f>
        <v>0</v>
      </c>
      <c r="G1284">
        <f>SIGN(SUM([1]Лист1!EZ1287,[1]Лист1!FB1287))</f>
        <v>1</v>
      </c>
      <c r="H1284">
        <f>SIGN(SUM([1]Лист1!FA1287,[1]Лист1!FU1287))</f>
        <v>0</v>
      </c>
      <c r="I1284">
        <f>SIGN(SUM([1]Лист1!FC1287))</f>
        <v>0</v>
      </c>
      <c r="J1284">
        <f>SIGN(SUM([1]Лист1!BL1287:CA1287))</f>
        <v>1</v>
      </c>
      <c r="K1284">
        <f>SIGN(SUM([1]Лист1!AR1287:BK1287))</f>
        <v>1</v>
      </c>
      <c r="L1284">
        <f>SIGN(SUM([1]Лист1!AM1287:AQ1287))</f>
        <v>1</v>
      </c>
      <c r="M1284">
        <f>SIGN(SUM([1]Лист1!CS1287:DK1287))</f>
        <v>1</v>
      </c>
      <c r="N1284">
        <f>SIGN(SUM([1]Лист1!CC1287:CK1287,[1]Лист1!CR1287))</f>
        <v>0</v>
      </c>
      <c r="O1284">
        <f>SIGN(SUM([1]Лист1!U1287:AL1287))</f>
        <v>1</v>
      </c>
      <c r="P1284">
        <f>SIGN(SUM([1]Лист1!DW1287))</f>
        <v>0</v>
      </c>
      <c r="Q1284">
        <f>SIGN(SUM([1]Лист1!EA1287:EG1287))</f>
        <v>0</v>
      </c>
      <c r="R1284">
        <f>SIGN(SUM([1]Лист1!CL1287:CQ1287))</f>
        <v>0</v>
      </c>
      <c r="S1284">
        <f>SIGN(SUM([1]Лист1!ER1287))</f>
        <v>0</v>
      </c>
      <c r="T1284">
        <f>SIGN(SUM([1]Лист1!EJ1287,[1]Лист1!EK1287,[1]Лист1!EN1287,[1]Лист1!EQ1287,[1]Лист1!ES1287))</f>
        <v>0</v>
      </c>
      <c r="U1284">
        <f>SIGN(SUM([1]Лист1!DX1287:DY1287,[1]Лист1!EH1287))</f>
        <v>0</v>
      </c>
      <c r="V1284">
        <f>SIGN(SUM([1]Лист1!DZ1287,[1]Лист1!EO1287,[1]Лист1!EM1287))</f>
        <v>1</v>
      </c>
      <c r="W1284">
        <f>SIGN(SUM([1]Лист1!DL1287:DT1287))</f>
        <v>0</v>
      </c>
      <c r="X1284">
        <f>SIGN(SUM([1]Лист1!EI1287,[1]Лист1!EL1287,[1]Лист1!EP1287,[1]Лист1!EU1287:EV1287))</f>
        <v>0</v>
      </c>
      <c r="Y1284">
        <f>SIGN(SUM([1]Лист1!DU1287,[1]Лист1!ET1287))</f>
        <v>0</v>
      </c>
      <c r="Z1284">
        <f>SIGN(SUM([1]Лист1!EW1287:EY1287))</f>
        <v>0</v>
      </c>
    </row>
    <row r="1285" spans="1:26" x14ac:dyDescent="0.3">
      <c r="A1285" s="1" t="str">
        <f>[1]Лист1!B1288</f>
        <v>Plagyopylea</v>
      </c>
      <c r="B1285" s="1" t="str">
        <f>[1]Лист1!C1288</f>
        <v>Plagiopylida</v>
      </c>
      <c r="C1285" s="1" t="str">
        <f>[1]Лист1!D1288</f>
        <v>Sonderiidae</v>
      </c>
      <c r="D1285" s="1" t="str">
        <f>TRIM([1]Лист1!E1288)</f>
        <v>Sonderia</v>
      </c>
      <c r="E1285" s="1" t="str">
        <f>TRIM(CONCATENATE([1]Лист1!E1288," ",[1]Лист1!F1288))</f>
        <v>Sonderia sinuata</v>
      </c>
      <c r="F1285">
        <f>SIGN(SUM([1]Лист1!CB1288,[1]Лист1!DV1288))</f>
        <v>0</v>
      </c>
      <c r="G1285">
        <f>SIGN(SUM([1]Лист1!EZ1288,[1]Лист1!FB1288))</f>
        <v>1</v>
      </c>
      <c r="H1285">
        <f>SIGN(SUM([1]Лист1!FA1288,[1]Лист1!FU1288))</f>
        <v>1</v>
      </c>
      <c r="I1285">
        <f>SIGN(SUM([1]Лист1!FC1288))</f>
        <v>0</v>
      </c>
      <c r="J1285">
        <f>SIGN(SUM([1]Лист1!BL1288:CA1288))</f>
        <v>1</v>
      </c>
      <c r="K1285">
        <f>SIGN(SUM([1]Лист1!AR1288:BK1288))</f>
        <v>1</v>
      </c>
      <c r="L1285">
        <f>SIGN(SUM([1]Лист1!AM1288:AQ1288))</f>
        <v>1</v>
      </c>
      <c r="M1285">
        <f>SIGN(SUM([1]Лист1!CS1288:DK1288))</f>
        <v>1</v>
      </c>
      <c r="N1285">
        <f>SIGN(SUM([1]Лист1!CC1288:CK1288,[1]Лист1!CR1288))</f>
        <v>1</v>
      </c>
      <c r="O1285">
        <f>SIGN(SUM([1]Лист1!U1288:AL1288))</f>
        <v>1</v>
      </c>
      <c r="P1285">
        <f>SIGN(SUM([1]Лист1!DW1288))</f>
        <v>0</v>
      </c>
      <c r="Q1285">
        <f>SIGN(SUM([1]Лист1!EA1288:EG1288))</f>
        <v>0</v>
      </c>
      <c r="R1285">
        <f>SIGN(SUM([1]Лист1!CL1288:CQ1288))</f>
        <v>1</v>
      </c>
      <c r="S1285">
        <f>SIGN(SUM([1]Лист1!ER1288))</f>
        <v>0</v>
      </c>
      <c r="T1285">
        <f>SIGN(SUM([1]Лист1!EJ1288,[1]Лист1!EK1288,[1]Лист1!EN1288,[1]Лист1!EQ1288,[1]Лист1!ES1288))</f>
        <v>1</v>
      </c>
      <c r="U1285">
        <f>SIGN(SUM([1]Лист1!DX1288:DY1288,[1]Лист1!EH1288))</f>
        <v>0</v>
      </c>
      <c r="V1285">
        <f>SIGN(SUM([1]Лист1!DZ1288,[1]Лист1!EO1288,[1]Лист1!EM1288))</f>
        <v>1</v>
      </c>
      <c r="W1285">
        <f>SIGN(SUM([1]Лист1!DL1288:DT1288))</f>
        <v>1</v>
      </c>
      <c r="X1285">
        <f>SIGN(SUM([1]Лист1!EI1288,[1]Лист1!EL1288,[1]Лист1!EP1288,[1]Лист1!EU1288:EV1288))</f>
        <v>0</v>
      </c>
      <c r="Y1285">
        <f>SIGN(SUM([1]Лист1!DU1288,[1]Лист1!ET1288))</f>
        <v>0</v>
      </c>
      <c r="Z1285">
        <f>SIGN(SUM([1]Лист1!EW1288:EY1288))</f>
        <v>0</v>
      </c>
    </row>
    <row r="1286" spans="1:26" x14ac:dyDescent="0.3">
      <c r="A1286" s="1" t="str">
        <f>[1]Лист1!B1289</f>
        <v>Plagyopylea</v>
      </c>
      <c r="B1286" s="1" t="str">
        <f>[1]Лист1!C1289</f>
        <v>Plagiopylida</v>
      </c>
      <c r="C1286" s="1" t="str">
        <f>[1]Лист1!D1289</f>
        <v>Sonderiidae</v>
      </c>
      <c r="D1286" s="1" t="str">
        <f>TRIM([1]Лист1!E1289)</f>
        <v>Sonderia</v>
      </c>
      <c r="E1286" s="1" t="str">
        <f>TRIM(CONCATENATE([1]Лист1!E1289," ",[1]Лист1!F1289))</f>
        <v>Sonderia tubigula</v>
      </c>
      <c r="F1286">
        <f>SIGN(SUM([1]Лист1!CB1289,[1]Лист1!DV1289))</f>
        <v>0</v>
      </c>
      <c r="G1286">
        <f>SIGN(SUM([1]Лист1!EZ1289,[1]Лист1!FB1289))</f>
        <v>1</v>
      </c>
      <c r="H1286">
        <f>SIGN(SUM([1]Лист1!FA1289,[1]Лист1!FU1289))</f>
        <v>1</v>
      </c>
      <c r="I1286">
        <f>SIGN(SUM([1]Лист1!FC1289))</f>
        <v>0</v>
      </c>
      <c r="J1286">
        <f>SIGN(SUM([1]Лист1!BL1289:CA1289))</f>
        <v>1</v>
      </c>
      <c r="K1286">
        <f>SIGN(SUM([1]Лист1!AR1289:BK1289))</f>
        <v>1</v>
      </c>
      <c r="L1286">
        <f>SIGN(SUM([1]Лист1!AM1289:AQ1289))</f>
        <v>1</v>
      </c>
      <c r="M1286">
        <f>SIGN(SUM([1]Лист1!CS1289:DK1289))</f>
        <v>1</v>
      </c>
      <c r="N1286">
        <f>SIGN(SUM([1]Лист1!CC1289:CK1289,[1]Лист1!CR1289))</f>
        <v>0</v>
      </c>
      <c r="O1286">
        <f>SIGN(SUM([1]Лист1!U1289:AL1289))</f>
        <v>1</v>
      </c>
      <c r="P1286">
        <f>SIGN(SUM([1]Лист1!DW1289))</f>
        <v>0</v>
      </c>
      <c r="Q1286">
        <f>SIGN(SUM([1]Лист1!EA1289:EG1289))</f>
        <v>0</v>
      </c>
      <c r="R1286">
        <f>SIGN(SUM([1]Лист1!CL1289:CQ1289))</f>
        <v>1</v>
      </c>
      <c r="S1286">
        <f>SIGN(SUM([1]Лист1!ER1289))</f>
        <v>0</v>
      </c>
      <c r="T1286">
        <f>SIGN(SUM([1]Лист1!EJ1289,[1]Лист1!EK1289,[1]Лист1!EN1289,[1]Лист1!EQ1289,[1]Лист1!ES1289))</f>
        <v>0</v>
      </c>
      <c r="U1286">
        <f>SIGN(SUM([1]Лист1!DX1289:DY1289,[1]Лист1!EH1289))</f>
        <v>0</v>
      </c>
      <c r="V1286">
        <f>SIGN(SUM([1]Лист1!DZ1289,[1]Лист1!EO1289,[1]Лист1!EM1289))</f>
        <v>1</v>
      </c>
      <c r="W1286">
        <f>SIGN(SUM([1]Лист1!DL1289:DT1289))</f>
        <v>0</v>
      </c>
      <c r="X1286">
        <f>SIGN(SUM([1]Лист1!EI1289,[1]Лист1!EL1289,[1]Лист1!EP1289,[1]Лист1!EU1289:EV1289))</f>
        <v>0</v>
      </c>
      <c r="Y1286">
        <f>SIGN(SUM([1]Лист1!DU1289,[1]Лист1!ET1289))</f>
        <v>0</v>
      </c>
      <c r="Z1286">
        <f>SIGN(SUM([1]Лист1!EW1289:EY1289))</f>
        <v>0</v>
      </c>
    </row>
    <row r="1287" spans="1:26" x14ac:dyDescent="0.3">
      <c r="A1287" s="1" t="str">
        <f>[1]Лист1!B1290</f>
        <v>Plagyopylea</v>
      </c>
      <c r="B1287" s="1" t="str">
        <f>[1]Лист1!C1290</f>
        <v>Plagiopylida</v>
      </c>
      <c r="C1287" s="1" t="str">
        <f>[1]Лист1!D1290</f>
        <v>Sonderiidae</v>
      </c>
      <c r="D1287" s="1" t="str">
        <f>TRIM([1]Лист1!E1290)</f>
        <v>Sonderia</v>
      </c>
      <c r="E1287" s="1" t="str">
        <f>TRIM(CONCATENATE([1]Лист1!E1290," ",[1]Лист1!F1290))</f>
        <v>Sonderia vestita</v>
      </c>
      <c r="F1287">
        <f>SIGN(SUM([1]Лист1!CB1290,[1]Лист1!DV1290))</f>
        <v>0</v>
      </c>
      <c r="G1287">
        <f>SIGN(SUM([1]Лист1!EZ1290,[1]Лист1!FB1290))</f>
        <v>1</v>
      </c>
      <c r="H1287">
        <f>SIGN(SUM([1]Лист1!FA1290,[1]Лист1!FU1290))</f>
        <v>0</v>
      </c>
      <c r="I1287">
        <f>SIGN(SUM([1]Лист1!FC1290))</f>
        <v>0</v>
      </c>
      <c r="J1287">
        <f>SIGN(SUM([1]Лист1!BL1290:CA1290))</f>
        <v>0</v>
      </c>
      <c r="K1287">
        <f>SIGN(SUM([1]Лист1!AR1290:BK1290))</f>
        <v>1</v>
      </c>
      <c r="L1287">
        <f>SIGN(SUM([1]Лист1!AM1290:AQ1290))</f>
        <v>1</v>
      </c>
      <c r="M1287">
        <f>SIGN(SUM([1]Лист1!CS1290:DK1290))</f>
        <v>1</v>
      </c>
      <c r="N1287">
        <f>SIGN(SUM([1]Лист1!CC1290:CK1290,[1]Лист1!CR1290))</f>
        <v>0</v>
      </c>
      <c r="O1287">
        <f>SIGN(SUM([1]Лист1!U1290:AL1290))</f>
        <v>1</v>
      </c>
      <c r="P1287">
        <f>SIGN(SUM([1]Лист1!DW1290))</f>
        <v>0</v>
      </c>
      <c r="Q1287">
        <f>SIGN(SUM([1]Лист1!EA1290:EG1290))</f>
        <v>0</v>
      </c>
      <c r="R1287">
        <f>SIGN(SUM([1]Лист1!CL1290:CQ1290))</f>
        <v>0</v>
      </c>
      <c r="S1287">
        <f>SIGN(SUM([1]Лист1!ER1290))</f>
        <v>0</v>
      </c>
      <c r="T1287">
        <f>SIGN(SUM([1]Лист1!EJ1290,[1]Лист1!EK1290,[1]Лист1!EN1290,[1]Лист1!EQ1290,[1]Лист1!ES1290))</f>
        <v>0</v>
      </c>
      <c r="U1287">
        <f>SIGN(SUM([1]Лист1!DX1290:DY1290,[1]Лист1!EH1290))</f>
        <v>0</v>
      </c>
      <c r="V1287">
        <f>SIGN(SUM([1]Лист1!DZ1290,[1]Лист1!EO1290,[1]Лист1!EM1290))</f>
        <v>0</v>
      </c>
      <c r="W1287">
        <f>SIGN(SUM([1]Лист1!DL1290:DT1290))</f>
        <v>0</v>
      </c>
      <c r="X1287">
        <f>SIGN(SUM([1]Лист1!EI1290,[1]Лист1!EL1290,[1]Лист1!EP1290,[1]Лист1!EU1290:EV1290))</f>
        <v>0</v>
      </c>
      <c r="Y1287">
        <f>SIGN(SUM([1]Лист1!DU1290,[1]Лист1!ET1290))</f>
        <v>0</v>
      </c>
      <c r="Z1287">
        <f>SIGN(SUM([1]Лист1!EW1290:EY1290))</f>
        <v>0</v>
      </c>
    </row>
    <row r="1288" spans="1:26" x14ac:dyDescent="0.3">
      <c r="A1288" s="1" t="str">
        <f>[1]Лист1!B1291</f>
        <v>Plagyopylea</v>
      </c>
      <c r="B1288" s="1" t="str">
        <f>[1]Лист1!C1291</f>
        <v>Plagiopylida</v>
      </c>
      <c r="C1288" s="1" t="str">
        <f>[1]Лист1!D1291</f>
        <v>Sonderiidae</v>
      </c>
      <c r="D1288" s="1" t="str">
        <f>TRIM([1]Лист1!E1291)</f>
        <v>Sonderia</v>
      </c>
      <c r="E1288" s="1" t="str">
        <f>TRIM(CONCATENATE([1]Лист1!E1291," ",[1]Лист1!F1291))</f>
        <v>Sonderia vorax</v>
      </c>
      <c r="F1288">
        <f>SIGN(SUM([1]Лист1!CB1291,[1]Лист1!DV1291))</f>
        <v>0</v>
      </c>
      <c r="G1288">
        <f>SIGN(SUM([1]Лист1!EZ1291,[1]Лист1!FB1291))</f>
        <v>1</v>
      </c>
      <c r="H1288">
        <f>SIGN(SUM([1]Лист1!FA1291,[1]Лист1!FU1291))</f>
        <v>0</v>
      </c>
      <c r="I1288">
        <f>SIGN(SUM([1]Лист1!FC1291))</f>
        <v>1</v>
      </c>
      <c r="J1288">
        <f>SIGN(SUM([1]Лист1!BL1291:CA1291))</f>
        <v>0</v>
      </c>
      <c r="K1288">
        <f>SIGN(SUM([1]Лист1!AR1291:BK1291))</f>
        <v>1</v>
      </c>
      <c r="L1288">
        <f>SIGN(SUM([1]Лист1!AM1291:AQ1291))</f>
        <v>1</v>
      </c>
      <c r="M1288">
        <f>SIGN(SUM([1]Лист1!CS1291:DK1291))</f>
        <v>1</v>
      </c>
      <c r="N1288">
        <f>SIGN(SUM([1]Лист1!CC1291:CK1291,[1]Лист1!CR1291))</f>
        <v>1</v>
      </c>
      <c r="O1288">
        <f>SIGN(SUM([1]Лист1!U1291:AL1291))</f>
        <v>1</v>
      </c>
      <c r="P1288">
        <f>SIGN(SUM([1]Лист1!DW1291))</f>
        <v>0</v>
      </c>
      <c r="Q1288">
        <f>SIGN(SUM([1]Лист1!EA1291:EG1291))</f>
        <v>0</v>
      </c>
      <c r="R1288">
        <f>SIGN(SUM([1]Лист1!CL1291:CQ1291))</f>
        <v>0</v>
      </c>
      <c r="S1288">
        <f>SIGN(SUM([1]Лист1!ER1291))</f>
        <v>0</v>
      </c>
      <c r="T1288">
        <f>SIGN(SUM([1]Лист1!EJ1291,[1]Лист1!EK1291,[1]Лист1!EN1291,[1]Лист1!EQ1291,[1]Лист1!ES1291))</f>
        <v>0</v>
      </c>
      <c r="U1288">
        <f>SIGN(SUM([1]Лист1!DX1291:DY1291,[1]Лист1!EH1291))</f>
        <v>0</v>
      </c>
      <c r="V1288">
        <f>SIGN(SUM([1]Лист1!DZ1291,[1]Лист1!EO1291,[1]Лист1!EM1291))</f>
        <v>0</v>
      </c>
      <c r="W1288">
        <f>SIGN(SUM([1]Лист1!DL1291:DT1291))</f>
        <v>1</v>
      </c>
      <c r="X1288">
        <f>SIGN(SUM([1]Лист1!EI1291,[1]Лист1!EL1291,[1]Лист1!EP1291,[1]Лист1!EU1291:EV1291))</f>
        <v>0</v>
      </c>
      <c r="Y1288">
        <f>SIGN(SUM([1]Лист1!DU1291,[1]Лист1!ET1291))</f>
        <v>0</v>
      </c>
      <c r="Z1288">
        <f>SIGN(SUM([1]Лист1!EW1291:EY1291))</f>
        <v>1</v>
      </c>
    </row>
    <row r="1289" spans="1:26" x14ac:dyDescent="0.3">
      <c r="A1289" s="1" t="str">
        <f>[1]Лист1!B1292</f>
        <v>Plagyopylea</v>
      </c>
      <c r="B1289" s="1" t="str">
        <f>[1]Лист1!C1292</f>
        <v>Plagiopylida</v>
      </c>
      <c r="C1289" s="1" t="str">
        <f>[1]Лист1!D1292</f>
        <v>Sonderiidae</v>
      </c>
      <c r="D1289" s="1" t="str">
        <f>TRIM([1]Лист1!E1292)</f>
        <v>Sonderiella</v>
      </c>
      <c r="E1289" s="1" t="str">
        <f>TRIM(CONCATENATE([1]Лист1!E1292," ",[1]Лист1!F1292))</f>
        <v>Sonderiella scandens</v>
      </c>
      <c r="F1289">
        <f>SIGN(SUM([1]Лист1!CB1292,[1]Лист1!DV1292))</f>
        <v>0</v>
      </c>
      <c r="G1289">
        <f>SIGN(SUM([1]Лист1!EZ1292,[1]Лист1!FB1292))</f>
        <v>0</v>
      </c>
      <c r="H1289">
        <f>SIGN(SUM([1]Лист1!FA1292,[1]Лист1!FU1292))</f>
        <v>0</v>
      </c>
      <c r="I1289">
        <f>SIGN(SUM([1]Лист1!FC1292))</f>
        <v>0</v>
      </c>
      <c r="J1289">
        <f>SIGN(SUM([1]Лист1!BL1292:CA1292))</f>
        <v>0</v>
      </c>
      <c r="K1289">
        <f>SIGN(SUM([1]Лист1!AR1292:BK1292))</f>
        <v>0</v>
      </c>
      <c r="L1289">
        <f>SIGN(SUM([1]Лист1!AM1292:AQ1292))</f>
        <v>0</v>
      </c>
      <c r="M1289">
        <f>SIGN(SUM([1]Лист1!CS1292:DK1292))</f>
        <v>0</v>
      </c>
      <c r="N1289">
        <f>SIGN(SUM([1]Лист1!CC1292:CK1292,[1]Лист1!CR1292))</f>
        <v>0</v>
      </c>
      <c r="O1289">
        <f>SIGN(SUM([1]Лист1!U1292:AL1292))</f>
        <v>1</v>
      </c>
      <c r="P1289">
        <f>SIGN(SUM([1]Лист1!DW1292))</f>
        <v>0</v>
      </c>
      <c r="Q1289">
        <f>SIGN(SUM([1]Лист1!EA1292:EG1292))</f>
        <v>0</v>
      </c>
      <c r="R1289">
        <f>SIGN(SUM([1]Лист1!CL1292:CQ1292))</f>
        <v>0</v>
      </c>
      <c r="S1289">
        <f>SIGN(SUM([1]Лист1!ER1292))</f>
        <v>0</v>
      </c>
      <c r="T1289">
        <f>SIGN(SUM([1]Лист1!EJ1292,[1]Лист1!EK1292,[1]Лист1!EN1292,[1]Лист1!EQ1292,[1]Лист1!ES1292))</f>
        <v>0</v>
      </c>
      <c r="U1289">
        <f>SIGN(SUM([1]Лист1!DX1292:DY1292,[1]Лист1!EH1292))</f>
        <v>0</v>
      </c>
      <c r="V1289">
        <f>SIGN(SUM([1]Лист1!DZ1292,[1]Лист1!EO1292,[1]Лист1!EM1292))</f>
        <v>0</v>
      </c>
      <c r="W1289">
        <f>SIGN(SUM([1]Лист1!DL1292:DT1292))</f>
        <v>0</v>
      </c>
      <c r="X1289">
        <f>SIGN(SUM([1]Лист1!EI1292,[1]Лист1!EL1292,[1]Лист1!EP1292,[1]Лист1!EU1292:EV1292))</f>
        <v>0</v>
      </c>
      <c r="Y1289">
        <f>SIGN(SUM([1]Лист1!DU1292,[1]Лист1!ET1292))</f>
        <v>0</v>
      </c>
      <c r="Z1289">
        <f>SIGN(SUM([1]Лист1!EW1292:EY1292))</f>
        <v>0</v>
      </c>
    </row>
    <row r="1290" spans="1:26" x14ac:dyDescent="0.3">
      <c r="A1290" s="1" t="str">
        <f>[1]Лист1!B1293</f>
        <v>Plagyopylea</v>
      </c>
      <c r="B1290" s="1" t="str">
        <f>[1]Лист1!C1293</f>
        <v>Plagiopylida</v>
      </c>
      <c r="C1290" s="1" t="str">
        <f>[1]Лист1!D1293</f>
        <v>Trimyemidae</v>
      </c>
      <c r="D1290" s="1" t="str">
        <f>TRIM([1]Лист1!E1293)</f>
        <v>Trimyema</v>
      </c>
      <c r="E1290" s="1" t="str">
        <f>TRIM(CONCATENATE([1]Лист1!E1293," ",[1]Лист1!F1293))</f>
        <v>Trimyema claviformis</v>
      </c>
      <c r="F1290">
        <f>SIGN(SUM([1]Лист1!CB1293,[1]Лист1!DV1293))</f>
        <v>0</v>
      </c>
      <c r="G1290">
        <f>SIGN(SUM([1]Лист1!EZ1293,[1]Лист1!FB1293))</f>
        <v>1</v>
      </c>
      <c r="H1290">
        <f>SIGN(SUM([1]Лист1!FA1293,[1]Лист1!FU1293))</f>
        <v>1</v>
      </c>
      <c r="I1290">
        <f>SIGN(SUM([1]Лист1!FC1293))</f>
        <v>0</v>
      </c>
      <c r="J1290">
        <f>SIGN(SUM([1]Лист1!BL1293:CA1293))</f>
        <v>1</v>
      </c>
      <c r="K1290">
        <f>SIGN(SUM([1]Лист1!AR1293:BK1293))</f>
        <v>1</v>
      </c>
      <c r="L1290">
        <f>SIGN(SUM([1]Лист1!AM1293:AQ1293))</f>
        <v>0</v>
      </c>
      <c r="M1290">
        <f>SIGN(SUM([1]Лист1!CS1293:DK1293))</f>
        <v>0</v>
      </c>
      <c r="N1290">
        <f>SIGN(SUM([1]Лист1!CC1293:CK1293,[1]Лист1!CR1293))</f>
        <v>0</v>
      </c>
      <c r="O1290">
        <f>SIGN(SUM([1]Лист1!U1293:AL1293))</f>
        <v>0</v>
      </c>
      <c r="P1290">
        <f>SIGN(SUM([1]Лист1!DW1293))</f>
        <v>0</v>
      </c>
      <c r="Q1290">
        <f>SIGN(SUM([1]Лист1!EA1293:EG1293))</f>
        <v>0</v>
      </c>
      <c r="R1290">
        <f>SIGN(SUM([1]Лист1!CL1293:CQ1293))</f>
        <v>0</v>
      </c>
      <c r="S1290">
        <f>SIGN(SUM([1]Лист1!ER1293))</f>
        <v>0</v>
      </c>
      <c r="T1290">
        <f>SIGN(SUM([1]Лист1!EJ1293,[1]Лист1!EK1293,[1]Лист1!EN1293,[1]Лист1!EQ1293,[1]Лист1!ES1293))</f>
        <v>0</v>
      </c>
      <c r="U1290">
        <f>SIGN(SUM([1]Лист1!DX1293:DY1293,[1]Лист1!EH1293))</f>
        <v>0</v>
      </c>
      <c r="V1290">
        <f>SIGN(SUM([1]Лист1!DZ1293,[1]Лист1!EO1293,[1]Лист1!EM1293))</f>
        <v>0</v>
      </c>
      <c r="W1290">
        <f>SIGN(SUM([1]Лист1!DL1293:DT1293))</f>
        <v>0</v>
      </c>
      <c r="X1290">
        <f>SIGN(SUM([1]Лист1!EI1293,[1]Лист1!EL1293,[1]Лист1!EP1293,[1]Лист1!EU1293:EV1293))</f>
        <v>0</v>
      </c>
      <c r="Y1290">
        <f>SIGN(SUM([1]Лист1!DU1293,[1]Лист1!ET1293))</f>
        <v>0</v>
      </c>
      <c r="Z1290">
        <f>SIGN(SUM([1]Лист1!EW1293:EY1293))</f>
        <v>0</v>
      </c>
    </row>
    <row r="1291" spans="1:26" x14ac:dyDescent="0.3">
      <c r="A1291" s="1" t="str">
        <f>[1]Лист1!B1294</f>
        <v>Plagyopylea</v>
      </c>
      <c r="B1291" s="1" t="str">
        <f>[1]Лист1!C1294</f>
        <v>Plagiopylida</v>
      </c>
      <c r="C1291" s="1" t="str">
        <f>[1]Лист1!D1294</f>
        <v>Trimyemidae</v>
      </c>
      <c r="D1291" s="1" t="str">
        <f>TRIM([1]Лист1!E1294)</f>
        <v>Trimyema</v>
      </c>
      <c r="E1291" s="1" t="str">
        <f>TRIM(CONCATENATE([1]Лист1!E1294," ",[1]Лист1!F1294))</f>
        <v>Trimyema compressa</v>
      </c>
      <c r="F1291">
        <f>SIGN(SUM([1]Лист1!CB1294,[1]Лист1!DV1294))</f>
        <v>0</v>
      </c>
      <c r="G1291">
        <f>SIGN(SUM([1]Лист1!EZ1294,[1]Лист1!FB1294))</f>
        <v>1</v>
      </c>
      <c r="H1291">
        <f>SIGN(SUM([1]Лист1!FA1294,[1]Лист1!FU1294))</f>
        <v>0</v>
      </c>
      <c r="I1291">
        <f>SIGN(SUM([1]Лист1!FC1294))</f>
        <v>0</v>
      </c>
      <c r="J1291">
        <f>SIGN(SUM([1]Лист1!BL1294:CA1294))</f>
        <v>0</v>
      </c>
      <c r="K1291">
        <f>SIGN(SUM([1]Лист1!AR1294:BK1294))</f>
        <v>0</v>
      </c>
      <c r="L1291">
        <f>SIGN(SUM([1]Лист1!AM1294:AQ1294))</f>
        <v>1</v>
      </c>
      <c r="M1291">
        <f>SIGN(SUM([1]Лист1!CS1294:DK1294))</f>
        <v>1</v>
      </c>
      <c r="N1291">
        <f>SIGN(SUM([1]Лист1!CC1294:CK1294,[1]Лист1!CR1294))</f>
        <v>1</v>
      </c>
      <c r="O1291">
        <f>SIGN(SUM([1]Лист1!U1294:AL1294))</f>
        <v>1</v>
      </c>
      <c r="P1291">
        <f>SIGN(SUM([1]Лист1!DW1294))</f>
        <v>1</v>
      </c>
      <c r="Q1291">
        <f>SIGN(SUM([1]Лист1!EA1294:EG1294))</f>
        <v>0</v>
      </c>
      <c r="R1291">
        <f>SIGN(SUM([1]Лист1!CL1294:CQ1294))</f>
        <v>0</v>
      </c>
      <c r="S1291">
        <f>SIGN(SUM([1]Лист1!ER1294))</f>
        <v>0</v>
      </c>
      <c r="T1291">
        <f>SIGN(SUM([1]Лист1!EJ1294,[1]Лист1!EK1294,[1]Лист1!EN1294,[1]Лист1!EQ1294,[1]Лист1!ES1294))</f>
        <v>0</v>
      </c>
      <c r="U1291">
        <f>SIGN(SUM([1]Лист1!DX1294:DY1294,[1]Лист1!EH1294))</f>
        <v>1</v>
      </c>
      <c r="V1291">
        <f>SIGN(SUM([1]Лист1!DZ1294,[1]Лист1!EO1294,[1]Лист1!EM1294))</f>
        <v>1</v>
      </c>
      <c r="W1291">
        <f>SIGN(SUM([1]Лист1!DL1294:DT1294))</f>
        <v>1</v>
      </c>
      <c r="X1291">
        <f>SIGN(SUM([1]Лист1!EI1294,[1]Лист1!EL1294,[1]Лист1!EP1294,[1]Лист1!EU1294:EV1294))</f>
        <v>1</v>
      </c>
      <c r="Y1291">
        <f>SIGN(SUM([1]Лист1!DU1294,[1]Лист1!ET1294))</f>
        <v>0</v>
      </c>
      <c r="Z1291">
        <f>SIGN(SUM([1]Лист1!EW1294:EY1294))</f>
        <v>0</v>
      </c>
    </row>
    <row r="1292" spans="1:26" x14ac:dyDescent="0.3">
      <c r="A1292" s="1" t="str">
        <f>[1]Лист1!B1295</f>
        <v>Plagyopylea</v>
      </c>
      <c r="B1292" s="1" t="str">
        <f>[1]Лист1!C1295</f>
        <v>Plagiopylida</v>
      </c>
      <c r="C1292" s="1" t="str">
        <f>[1]Лист1!D1295</f>
        <v>Trimyemidae</v>
      </c>
      <c r="D1292" s="1" t="str">
        <f>TRIM([1]Лист1!E1295)</f>
        <v>Trimyema</v>
      </c>
      <c r="E1292" s="1" t="str">
        <f>TRIM(CONCATENATE([1]Лист1!E1295," ",[1]Лист1!F1295))</f>
        <v>Trimyema kahli</v>
      </c>
      <c r="F1292">
        <f>SIGN(SUM([1]Лист1!CB1295,[1]Лист1!DV1295))</f>
        <v>0</v>
      </c>
      <c r="G1292">
        <f>SIGN(SUM([1]Лист1!EZ1295,[1]Лист1!FB1295))</f>
        <v>0</v>
      </c>
      <c r="H1292">
        <f>SIGN(SUM([1]Лист1!FA1295,[1]Лист1!FU1295))</f>
        <v>0</v>
      </c>
      <c r="I1292">
        <f>SIGN(SUM([1]Лист1!FC1295))</f>
        <v>1</v>
      </c>
      <c r="J1292">
        <f>SIGN(SUM([1]Лист1!BL1295:CA1295))</f>
        <v>0</v>
      </c>
      <c r="K1292">
        <f>SIGN(SUM([1]Лист1!AR1295:BK1295))</f>
        <v>0</v>
      </c>
      <c r="L1292">
        <f>SIGN(SUM([1]Лист1!AM1295:AQ1295))</f>
        <v>0</v>
      </c>
      <c r="M1292">
        <f>SIGN(SUM([1]Лист1!CS1295:DK1295))</f>
        <v>0</v>
      </c>
      <c r="N1292">
        <f>SIGN(SUM([1]Лист1!CC1295:CK1295,[1]Лист1!CR1295))</f>
        <v>0</v>
      </c>
      <c r="O1292">
        <f>SIGN(SUM([1]Лист1!U1295:AL1295))</f>
        <v>1</v>
      </c>
      <c r="P1292">
        <f>SIGN(SUM([1]Лист1!DW1295))</f>
        <v>0</v>
      </c>
      <c r="Q1292">
        <f>SIGN(SUM([1]Лист1!EA1295:EG1295))</f>
        <v>0</v>
      </c>
      <c r="R1292">
        <f>SIGN(SUM([1]Лист1!CL1295:CQ1295))</f>
        <v>0</v>
      </c>
      <c r="S1292">
        <f>SIGN(SUM([1]Лист1!ER1295))</f>
        <v>0</v>
      </c>
      <c r="T1292">
        <f>SIGN(SUM([1]Лист1!EJ1295,[1]Лист1!EK1295,[1]Лист1!EN1295,[1]Лист1!EQ1295,[1]Лист1!ES1295))</f>
        <v>0</v>
      </c>
      <c r="U1292">
        <f>SIGN(SUM([1]Лист1!DX1295:DY1295,[1]Лист1!EH1295))</f>
        <v>0</v>
      </c>
      <c r="V1292">
        <f>SIGN(SUM([1]Лист1!DZ1295,[1]Лист1!EO1295,[1]Лист1!EM1295))</f>
        <v>0</v>
      </c>
      <c r="W1292">
        <f>SIGN(SUM([1]Лист1!DL1295:DT1295))</f>
        <v>0</v>
      </c>
      <c r="X1292">
        <f>SIGN(SUM([1]Лист1!EI1295,[1]Лист1!EL1295,[1]Лист1!EP1295,[1]Лист1!EU1295:EV1295))</f>
        <v>0</v>
      </c>
      <c r="Y1292">
        <f>SIGN(SUM([1]Лист1!DU1295,[1]Лист1!ET1295))</f>
        <v>0</v>
      </c>
      <c r="Z1292">
        <f>SIGN(SUM([1]Лист1!EW1295:EY1295))</f>
        <v>0</v>
      </c>
    </row>
    <row r="1293" spans="1:26" x14ac:dyDescent="0.3">
      <c r="A1293" s="1" t="str">
        <f>[1]Лист1!B1296</f>
        <v>Plagyopylea</v>
      </c>
      <c r="B1293" s="1" t="str">
        <f>[1]Лист1!C1296</f>
        <v>Plagiopylida</v>
      </c>
      <c r="C1293" s="1" t="str">
        <f>[1]Лист1!D1296</f>
        <v>Trimyemidae</v>
      </c>
      <c r="D1293" s="1" t="str">
        <f>TRIM([1]Лист1!E1296)</f>
        <v>Trimyema</v>
      </c>
      <c r="E1293" s="1" t="str">
        <f>TRIM(CONCATENATE([1]Лист1!E1296," ",[1]Лист1!F1296))</f>
        <v>Trimyema koreanum</v>
      </c>
      <c r="F1293">
        <f>SIGN(SUM([1]Лист1!CB1296,[1]Лист1!DV1296))</f>
        <v>0</v>
      </c>
      <c r="G1293">
        <f>SIGN(SUM([1]Лист1!EZ1296,[1]Лист1!FB1296))</f>
        <v>0</v>
      </c>
      <c r="H1293">
        <f>SIGN(SUM([1]Лист1!FA1296,[1]Лист1!FU1296))</f>
        <v>0</v>
      </c>
      <c r="I1293">
        <f>SIGN(SUM([1]Лист1!FC1296))</f>
        <v>0</v>
      </c>
      <c r="J1293">
        <f>SIGN(SUM([1]Лист1!BL1296:CA1296))</f>
        <v>0</v>
      </c>
      <c r="K1293">
        <f>SIGN(SUM([1]Лист1!AR1296:BK1296))</f>
        <v>0</v>
      </c>
      <c r="L1293">
        <f>SIGN(SUM([1]Лист1!AM1296:AQ1296))</f>
        <v>0</v>
      </c>
      <c r="M1293">
        <f>SIGN(SUM([1]Лист1!CS1296:DK1296))</f>
        <v>0</v>
      </c>
      <c r="N1293">
        <f>SIGN(SUM([1]Лист1!CC1296:CK1296,[1]Лист1!CR1296))</f>
        <v>0</v>
      </c>
      <c r="O1293">
        <f>SIGN(SUM([1]Лист1!U1296:AL1296))</f>
        <v>0</v>
      </c>
      <c r="P1293">
        <f>SIGN(SUM([1]Лист1!DW1296))</f>
        <v>0</v>
      </c>
      <c r="Q1293">
        <f>SIGN(SUM([1]Лист1!EA1296:EG1296))</f>
        <v>1</v>
      </c>
      <c r="R1293">
        <f>SIGN(SUM([1]Лист1!CL1296:CQ1296))</f>
        <v>0</v>
      </c>
      <c r="S1293">
        <f>SIGN(SUM([1]Лист1!ER1296))</f>
        <v>0</v>
      </c>
      <c r="T1293">
        <f>SIGN(SUM([1]Лист1!EJ1296,[1]Лист1!EK1296,[1]Лист1!EN1296,[1]Лист1!EQ1296,[1]Лист1!ES1296))</f>
        <v>0</v>
      </c>
      <c r="U1293">
        <f>SIGN(SUM([1]Лист1!DX1296:DY1296,[1]Лист1!EH1296))</f>
        <v>0</v>
      </c>
      <c r="V1293">
        <f>SIGN(SUM([1]Лист1!DZ1296,[1]Лист1!EO1296,[1]Лист1!EM1296))</f>
        <v>0</v>
      </c>
      <c r="W1293">
        <f>SIGN(SUM([1]Лист1!DL1296:DT1296))</f>
        <v>0</v>
      </c>
      <c r="X1293">
        <f>SIGN(SUM([1]Лист1!EI1296,[1]Лист1!EL1296,[1]Лист1!EP1296,[1]Лист1!EU1296:EV1296))</f>
        <v>0</v>
      </c>
      <c r="Y1293">
        <f>SIGN(SUM([1]Лист1!DU1296,[1]Лист1!ET1296))</f>
        <v>0</v>
      </c>
      <c r="Z1293">
        <f>SIGN(SUM([1]Лист1!EW1296:EY1296))</f>
        <v>0</v>
      </c>
    </row>
    <row r="1294" spans="1:26" x14ac:dyDescent="0.3">
      <c r="A1294" s="1" t="str">
        <f>[1]Лист1!B1297</f>
        <v>Plagyopylea</v>
      </c>
      <c r="B1294" s="1" t="str">
        <f>[1]Лист1!C1297</f>
        <v>Plagiopylida</v>
      </c>
      <c r="C1294" s="1" t="str">
        <f>[1]Лист1!D1297</f>
        <v>Trimyemidae</v>
      </c>
      <c r="D1294" s="1" t="str">
        <f>TRIM([1]Лист1!E1297)</f>
        <v>Trimyema</v>
      </c>
      <c r="E1294" s="1" t="str">
        <f>TRIM(CONCATENATE([1]Лист1!E1297," ",[1]Лист1!F1297))</f>
        <v>Trimyema marina</v>
      </c>
      <c r="F1294">
        <f>SIGN(SUM([1]Лист1!CB1297,[1]Лист1!DV1297))</f>
        <v>0</v>
      </c>
      <c r="G1294">
        <f>SIGN(SUM([1]Лист1!EZ1297,[1]Лист1!FB1297))</f>
        <v>1</v>
      </c>
      <c r="H1294">
        <f>SIGN(SUM([1]Лист1!FA1297,[1]Лист1!FU1297))</f>
        <v>1</v>
      </c>
      <c r="I1294">
        <f>SIGN(SUM([1]Лист1!FC1297))</f>
        <v>0</v>
      </c>
      <c r="J1294">
        <f>SIGN(SUM([1]Лист1!BL1297:CA1297))</f>
        <v>1</v>
      </c>
      <c r="K1294">
        <f>SIGN(SUM([1]Лист1!AR1297:BK1297))</f>
        <v>1</v>
      </c>
      <c r="L1294">
        <f>SIGN(SUM([1]Лист1!AM1297:AQ1297))</f>
        <v>1</v>
      </c>
      <c r="M1294">
        <f>SIGN(SUM([1]Лист1!CS1297:DK1297))</f>
        <v>1</v>
      </c>
      <c r="N1294">
        <f>SIGN(SUM([1]Лист1!CC1297:CK1297,[1]Лист1!CR1297))</f>
        <v>1</v>
      </c>
      <c r="O1294">
        <f>SIGN(SUM([1]Лист1!U1297:AL1297))</f>
        <v>1</v>
      </c>
      <c r="P1294">
        <f>SIGN(SUM([1]Лист1!DW1297))</f>
        <v>0</v>
      </c>
      <c r="Q1294">
        <f>SIGN(SUM([1]Лист1!EA1297:EG1297))</f>
        <v>0</v>
      </c>
      <c r="R1294">
        <f>SIGN(SUM([1]Лист1!CL1297:CQ1297))</f>
        <v>1</v>
      </c>
      <c r="S1294">
        <f>SIGN(SUM([1]Лист1!ER1297))</f>
        <v>0</v>
      </c>
      <c r="T1294">
        <f>SIGN(SUM([1]Лист1!EJ1297,[1]Лист1!EK1297,[1]Лист1!EN1297,[1]Лист1!EQ1297,[1]Лист1!ES1297))</f>
        <v>0</v>
      </c>
      <c r="U1294">
        <f>SIGN(SUM([1]Лист1!DX1297:DY1297,[1]Лист1!EH1297))</f>
        <v>0</v>
      </c>
      <c r="V1294">
        <f>SIGN(SUM([1]Лист1!DZ1297,[1]Лист1!EO1297,[1]Лист1!EM1297))</f>
        <v>0</v>
      </c>
      <c r="W1294">
        <f>SIGN(SUM([1]Лист1!DL1297:DT1297))</f>
        <v>0</v>
      </c>
      <c r="X1294">
        <f>SIGN(SUM([1]Лист1!EI1297,[1]Лист1!EL1297,[1]Лист1!EP1297,[1]Лист1!EU1297:EV1297))</f>
        <v>0</v>
      </c>
      <c r="Y1294">
        <f>SIGN(SUM([1]Лист1!DU1297,[1]Лист1!ET1297))</f>
        <v>0</v>
      </c>
      <c r="Z1294">
        <f>SIGN(SUM([1]Лист1!EW1297:EY1297))</f>
        <v>0</v>
      </c>
    </row>
    <row r="1295" spans="1:26" x14ac:dyDescent="0.3">
      <c r="A1295" s="1" t="str">
        <f>[1]Лист1!B1298</f>
        <v>Plagyopylea</v>
      </c>
      <c r="B1295" s="1" t="str">
        <f>[1]Лист1!C1298</f>
        <v>Plagiopylida</v>
      </c>
      <c r="C1295" s="1" t="str">
        <f>[1]Лист1!D1298</f>
        <v>Trimyemidae</v>
      </c>
      <c r="D1295" s="1" t="str">
        <f>TRIM([1]Лист1!E1298)</f>
        <v>Trimyema</v>
      </c>
      <c r="E1295" s="1" t="str">
        <f>TRIM(CONCATENATE([1]Лист1!E1298," ",[1]Лист1!F1298))</f>
        <v>Trimyema minuta</v>
      </c>
      <c r="F1295">
        <f>SIGN(SUM([1]Лист1!CB1298,[1]Лист1!DV1298))</f>
        <v>0</v>
      </c>
      <c r="G1295">
        <f>SIGN(SUM([1]Лист1!EZ1298,[1]Лист1!FB1298))</f>
        <v>0</v>
      </c>
      <c r="H1295">
        <f>SIGN(SUM([1]Лист1!FA1298,[1]Лист1!FU1298))</f>
        <v>0</v>
      </c>
      <c r="I1295">
        <f>SIGN(SUM([1]Лист1!FC1298))</f>
        <v>1</v>
      </c>
      <c r="J1295">
        <f>SIGN(SUM([1]Лист1!BL1298:CA1298))</f>
        <v>0</v>
      </c>
      <c r="K1295">
        <f>SIGN(SUM([1]Лист1!AR1298:BK1298))</f>
        <v>0</v>
      </c>
      <c r="L1295">
        <f>SIGN(SUM([1]Лист1!AM1298:AQ1298))</f>
        <v>0</v>
      </c>
      <c r="M1295">
        <f>SIGN(SUM([1]Лист1!CS1298:DK1298))</f>
        <v>1</v>
      </c>
      <c r="N1295">
        <f>SIGN(SUM([1]Лист1!CC1298:CK1298,[1]Лист1!CR1298))</f>
        <v>0</v>
      </c>
      <c r="O1295">
        <f>SIGN(SUM([1]Лист1!U1298:AL1298))</f>
        <v>1</v>
      </c>
      <c r="P1295">
        <f>SIGN(SUM([1]Лист1!DW1298))</f>
        <v>0</v>
      </c>
      <c r="Q1295">
        <f>SIGN(SUM([1]Лист1!EA1298:EG1298))</f>
        <v>0</v>
      </c>
      <c r="R1295">
        <f>SIGN(SUM([1]Лист1!CL1298:CQ1298))</f>
        <v>0</v>
      </c>
      <c r="S1295">
        <f>SIGN(SUM([1]Лист1!ER1298))</f>
        <v>0</v>
      </c>
      <c r="T1295">
        <f>SIGN(SUM([1]Лист1!EJ1298,[1]Лист1!EK1298,[1]Лист1!EN1298,[1]Лист1!EQ1298,[1]Лист1!ES1298))</f>
        <v>0</v>
      </c>
      <c r="U1295">
        <f>SIGN(SUM([1]Лист1!DX1298:DY1298,[1]Лист1!EH1298))</f>
        <v>0</v>
      </c>
      <c r="V1295">
        <f>SIGN(SUM([1]Лист1!DZ1298,[1]Лист1!EO1298,[1]Лист1!EM1298))</f>
        <v>0</v>
      </c>
      <c r="W1295">
        <f>SIGN(SUM([1]Лист1!DL1298:DT1298))</f>
        <v>0</v>
      </c>
      <c r="X1295">
        <f>SIGN(SUM([1]Лист1!EI1298,[1]Лист1!EL1298,[1]Лист1!EP1298,[1]Лист1!EU1298:EV1298))</f>
        <v>0</v>
      </c>
      <c r="Y1295">
        <f>SIGN(SUM([1]Лист1!DU1298,[1]Лист1!ET1298))</f>
        <v>0</v>
      </c>
      <c r="Z1295">
        <f>SIGN(SUM([1]Лист1!EW1298:EY1298))</f>
        <v>0</v>
      </c>
    </row>
    <row r="1296" spans="1:26" x14ac:dyDescent="0.3">
      <c r="A1296" s="1" t="str">
        <f>[1]Лист1!B1299</f>
        <v>Plagyopylea</v>
      </c>
      <c r="B1296" s="1" t="str">
        <f>[1]Лист1!C1299</f>
        <v>Plagiopylida</v>
      </c>
      <c r="C1296" s="1" t="str">
        <f>[1]Лист1!D1299</f>
        <v>Trimyemidae</v>
      </c>
      <c r="D1296" s="1" t="str">
        <f>TRIM([1]Лист1!E1299)</f>
        <v>Trimyema</v>
      </c>
      <c r="E1296" s="1" t="str">
        <f>TRIM(CONCATENATE([1]Лист1!E1299," ",[1]Лист1!F1299))</f>
        <v>Trimyema pleurispiralis</v>
      </c>
      <c r="F1296">
        <f>SIGN(SUM([1]Лист1!CB1299,[1]Лист1!DV1299))</f>
        <v>0</v>
      </c>
      <c r="G1296">
        <f>SIGN(SUM([1]Лист1!EZ1299,[1]Лист1!FB1299))</f>
        <v>0</v>
      </c>
      <c r="H1296">
        <f>SIGN(SUM([1]Лист1!FA1299,[1]Лист1!FU1299))</f>
        <v>0</v>
      </c>
      <c r="I1296">
        <f>SIGN(SUM([1]Лист1!FC1299))</f>
        <v>0</v>
      </c>
      <c r="J1296">
        <f>SIGN(SUM([1]Лист1!BL1299:CA1299))</f>
        <v>0</v>
      </c>
      <c r="K1296">
        <f>SIGN(SUM([1]Лист1!AR1299:BK1299))</f>
        <v>0</v>
      </c>
      <c r="L1296">
        <f>SIGN(SUM([1]Лист1!AM1299:AQ1299))</f>
        <v>0</v>
      </c>
      <c r="M1296">
        <f>SIGN(SUM([1]Лист1!CS1299:DK1299))</f>
        <v>0</v>
      </c>
      <c r="N1296">
        <f>SIGN(SUM([1]Лист1!CC1299:CK1299,[1]Лист1!CR1299))</f>
        <v>1</v>
      </c>
      <c r="O1296">
        <f>SIGN(SUM([1]Лист1!U1299:AL1299))</f>
        <v>0</v>
      </c>
      <c r="P1296">
        <f>SIGN(SUM([1]Лист1!DW1299))</f>
        <v>0</v>
      </c>
      <c r="Q1296">
        <f>SIGN(SUM([1]Лист1!EA1299:EG1299))</f>
        <v>0</v>
      </c>
      <c r="R1296">
        <f>SIGN(SUM([1]Лист1!CL1299:CQ1299))</f>
        <v>0</v>
      </c>
      <c r="S1296">
        <f>SIGN(SUM([1]Лист1!ER1299))</f>
        <v>0</v>
      </c>
      <c r="T1296">
        <f>SIGN(SUM([1]Лист1!EJ1299,[1]Лист1!EK1299,[1]Лист1!EN1299,[1]Лист1!EQ1299,[1]Лист1!ES1299))</f>
        <v>0</v>
      </c>
      <c r="U1296">
        <f>SIGN(SUM([1]Лист1!DX1299:DY1299,[1]Лист1!EH1299))</f>
        <v>0</v>
      </c>
      <c r="V1296">
        <f>SIGN(SUM([1]Лист1!DZ1299,[1]Лист1!EO1299,[1]Лист1!EM1299))</f>
        <v>0</v>
      </c>
      <c r="W1296">
        <f>SIGN(SUM([1]Лист1!DL1299:DT1299))</f>
        <v>0</v>
      </c>
      <c r="X1296">
        <f>SIGN(SUM([1]Лист1!EI1299,[1]Лист1!EL1299,[1]Лист1!EP1299,[1]Лист1!EU1299:EV1299))</f>
        <v>0</v>
      </c>
      <c r="Y1296">
        <f>SIGN(SUM([1]Лист1!DU1299,[1]Лист1!ET1299))</f>
        <v>0</v>
      </c>
      <c r="Z1296">
        <f>SIGN(SUM([1]Лист1!EW1299:EY1299))</f>
        <v>0</v>
      </c>
    </row>
    <row r="1297" spans="1:26" x14ac:dyDescent="0.3">
      <c r="A1297" s="1" t="str">
        <f>[1]Лист1!B1300</f>
        <v>Plagyopylea</v>
      </c>
      <c r="B1297" s="1" t="str">
        <f>[1]Лист1!C1300</f>
        <v>Plagiopylida</v>
      </c>
      <c r="C1297" s="1" t="str">
        <f>[1]Лист1!D1300</f>
        <v>Trimyemidae</v>
      </c>
      <c r="D1297" s="1" t="str">
        <f>TRIM([1]Лист1!E1300)</f>
        <v>Trimyema</v>
      </c>
      <c r="E1297" s="1" t="str">
        <f>TRIM(CONCATENATE([1]Лист1!E1300," ",[1]Лист1!F1300))</f>
        <v>Trimyema salina</v>
      </c>
      <c r="F1297">
        <f>SIGN(SUM([1]Лист1!CB1300,[1]Лист1!DV1300))</f>
        <v>0</v>
      </c>
      <c r="G1297">
        <f>SIGN(SUM([1]Лист1!EZ1300,[1]Лист1!FB1300))</f>
        <v>0</v>
      </c>
      <c r="H1297">
        <f>SIGN(SUM([1]Лист1!FA1300,[1]Лист1!FU1300))</f>
        <v>0</v>
      </c>
      <c r="I1297">
        <f>SIGN(SUM([1]Лист1!FC1300))</f>
        <v>0</v>
      </c>
      <c r="J1297">
        <f>SIGN(SUM([1]Лист1!BL1300:CA1300))</f>
        <v>0</v>
      </c>
      <c r="K1297">
        <f>SIGN(SUM([1]Лист1!AR1300:BK1300))</f>
        <v>0</v>
      </c>
      <c r="L1297">
        <f>SIGN(SUM([1]Лист1!AM1300:AQ1300))</f>
        <v>0</v>
      </c>
      <c r="M1297">
        <f>SIGN(SUM([1]Лист1!CS1300:DK1300))</f>
        <v>0</v>
      </c>
      <c r="N1297">
        <f>SIGN(SUM([1]Лист1!CC1300:CK1300,[1]Лист1!CR1300))</f>
        <v>0</v>
      </c>
      <c r="O1297">
        <f>SIGN(SUM([1]Лист1!U1300:AL1300))</f>
        <v>0</v>
      </c>
      <c r="P1297">
        <f>SIGN(SUM([1]Лист1!DW1300))</f>
        <v>0</v>
      </c>
      <c r="Q1297">
        <f>SIGN(SUM([1]Лист1!EA1300:EG1300))</f>
        <v>0</v>
      </c>
      <c r="R1297">
        <f>SIGN(SUM([1]Лист1!CL1300:CQ1300))</f>
        <v>0</v>
      </c>
      <c r="S1297">
        <f>SIGN(SUM([1]Лист1!ER1300))</f>
        <v>0</v>
      </c>
      <c r="T1297">
        <f>SIGN(SUM([1]Лист1!EJ1300,[1]Лист1!EK1300,[1]Лист1!EN1300,[1]Лист1!EQ1300,[1]Лист1!ES1300))</f>
        <v>0</v>
      </c>
      <c r="U1297">
        <f>SIGN(SUM([1]Лист1!DX1300:DY1300,[1]Лист1!EH1300))</f>
        <v>0</v>
      </c>
      <c r="V1297">
        <f>SIGN(SUM([1]Лист1!DZ1300,[1]Лист1!EO1300,[1]Лист1!EM1300))</f>
        <v>0</v>
      </c>
      <c r="W1297">
        <f>SIGN(SUM([1]Лист1!DL1300:DT1300))</f>
        <v>0</v>
      </c>
      <c r="X1297">
        <f>SIGN(SUM([1]Лист1!EI1300,[1]Лист1!EL1300,[1]Лист1!EP1300,[1]Лист1!EU1300:EV1300))</f>
        <v>1</v>
      </c>
      <c r="Y1297">
        <f>SIGN(SUM([1]Лист1!DU1300,[1]Лист1!ET1300))</f>
        <v>0</v>
      </c>
      <c r="Z1297">
        <f>SIGN(SUM([1]Лист1!EW1300:EY1300))</f>
        <v>0</v>
      </c>
    </row>
    <row r="1298" spans="1:26" x14ac:dyDescent="0.3">
      <c r="A1298" s="1" t="str">
        <f>[1]Лист1!B1301</f>
        <v>Plagyopylea</v>
      </c>
      <c r="B1298" s="1" t="str">
        <f>[1]Лист1!C1301</f>
        <v>Plagiopylida</v>
      </c>
      <c r="C1298" s="1" t="str">
        <f>[1]Лист1!D1301</f>
        <v>Trimyemidae</v>
      </c>
      <c r="D1298" s="1" t="str">
        <f>TRIM([1]Лист1!E1301)</f>
        <v>Trimyema</v>
      </c>
      <c r="E1298" s="1" t="str">
        <f>TRIM(CONCATENATE([1]Лист1!E1301," ",[1]Лист1!F1301))</f>
        <v>Trimyema shoalsia</v>
      </c>
      <c r="F1298">
        <f>SIGN(SUM([1]Лист1!CB1301,[1]Лист1!DV1301))</f>
        <v>1</v>
      </c>
      <c r="G1298">
        <f>SIGN(SUM([1]Лист1!EZ1301,[1]Лист1!FB1301))</f>
        <v>0</v>
      </c>
      <c r="H1298">
        <f>SIGN(SUM([1]Лист1!FA1301,[1]Лист1!FU1301))</f>
        <v>0</v>
      </c>
      <c r="I1298">
        <f>SIGN(SUM([1]Лист1!FC1301))</f>
        <v>0</v>
      </c>
      <c r="J1298">
        <f>SIGN(SUM([1]Лист1!BL1301:CA1301))</f>
        <v>0</v>
      </c>
      <c r="K1298">
        <f>SIGN(SUM([1]Лист1!AR1301:BK1301))</f>
        <v>0</v>
      </c>
      <c r="L1298">
        <f>SIGN(SUM([1]Лист1!AM1301:AQ1301))</f>
        <v>0</v>
      </c>
      <c r="M1298">
        <f>SIGN(SUM([1]Лист1!CS1301:DK1301))</f>
        <v>0</v>
      </c>
      <c r="N1298">
        <f>SIGN(SUM([1]Лист1!CC1301:CK1301,[1]Лист1!CR1301))</f>
        <v>0</v>
      </c>
      <c r="O1298">
        <f>SIGN(SUM([1]Лист1!U1301:AL1301))</f>
        <v>0</v>
      </c>
      <c r="P1298">
        <f>SIGN(SUM([1]Лист1!DW1301))</f>
        <v>0</v>
      </c>
      <c r="Q1298">
        <f>SIGN(SUM([1]Лист1!EA1301:EG1301))</f>
        <v>0</v>
      </c>
      <c r="R1298">
        <f>SIGN(SUM([1]Лист1!CL1301:CQ1301))</f>
        <v>0</v>
      </c>
      <c r="S1298">
        <f>SIGN(SUM([1]Лист1!ER1301))</f>
        <v>0</v>
      </c>
      <c r="T1298">
        <f>SIGN(SUM([1]Лист1!EJ1301,[1]Лист1!EK1301,[1]Лист1!EN1301,[1]Лист1!EQ1301,[1]Лист1!ES1301))</f>
        <v>0</v>
      </c>
      <c r="U1298">
        <f>SIGN(SUM([1]Лист1!DX1301:DY1301,[1]Лист1!EH1301))</f>
        <v>0</v>
      </c>
      <c r="V1298">
        <f>SIGN(SUM([1]Лист1!DZ1301,[1]Лист1!EO1301,[1]Лист1!EM1301))</f>
        <v>0</v>
      </c>
      <c r="W1298">
        <f>SIGN(SUM([1]Лист1!DL1301:DT1301))</f>
        <v>0</v>
      </c>
      <c r="X1298">
        <f>SIGN(SUM([1]Лист1!EI1301,[1]Лист1!EL1301,[1]Лист1!EP1301,[1]Лист1!EU1301:EV1301))</f>
        <v>0</v>
      </c>
      <c r="Y1298">
        <f>SIGN(SUM([1]Лист1!DU1301,[1]Лист1!ET1301))</f>
        <v>0</v>
      </c>
      <c r="Z1298">
        <f>SIGN(SUM([1]Лист1!EW1301:EY1301))</f>
        <v>0</v>
      </c>
    </row>
    <row r="1299" spans="1:26" x14ac:dyDescent="0.3">
      <c r="A1299" s="1" t="str">
        <f>[1]Лист1!B1302</f>
        <v>Oligohymenop</v>
      </c>
      <c r="B1299" s="1" t="str">
        <f>[1]Лист1!C1302</f>
        <v>Hymenostomat</v>
      </c>
      <c r="C1299" s="1" t="str">
        <f>[1]Лист1!D1302</f>
        <v>Glaucomidae</v>
      </c>
      <c r="D1299" s="1" t="str">
        <f>TRIM([1]Лист1!E1302)</f>
        <v>Chasmatostoma</v>
      </c>
      <c r="E1299" s="1" t="str">
        <f>TRIM(CONCATENATE([1]Лист1!E1302," ",[1]Лист1!F1302))</f>
        <v>Chasmatostoma cucullus</v>
      </c>
      <c r="F1299">
        <f>SIGN(SUM([1]Лист1!CB1302,[1]Лист1!DV1302))</f>
        <v>0</v>
      </c>
      <c r="G1299">
        <f>SIGN(SUM([1]Лист1!EZ1302,[1]Лист1!FB1302))</f>
        <v>0</v>
      </c>
      <c r="H1299">
        <f>SIGN(SUM([1]Лист1!FA1302,[1]Лист1!FU1302))</f>
        <v>0</v>
      </c>
      <c r="I1299">
        <f>SIGN(SUM([1]Лист1!FC1302))</f>
        <v>0</v>
      </c>
      <c r="J1299">
        <f>SIGN(SUM([1]Лист1!BL1302:CA1302))</f>
        <v>0</v>
      </c>
      <c r="K1299">
        <f>SIGN(SUM([1]Лист1!AR1302:BK1302))</f>
        <v>0</v>
      </c>
      <c r="L1299">
        <f>SIGN(SUM([1]Лист1!AM1302:AQ1302))</f>
        <v>0</v>
      </c>
      <c r="M1299">
        <f>SIGN(SUM([1]Лист1!CS1302:DK1302))</f>
        <v>0</v>
      </c>
      <c r="N1299">
        <f>SIGN(SUM([1]Лист1!CC1302:CK1302,[1]Лист1!CR1302))</f>
        <v>0</v>
      </c>
      <c r="O1299">
        <f>SIGN(SUM([1]Лист1!U1302:AL1302))</f>
        <v>0</v>
      </c>
      <c r="P1299">
        <f>SIGN(SUM([1]Лист1!DW1302))</f>
        <v>0</v>
      </c>
      <c r="Q1299">
        <f>SIGN(SUM([1]Лист1!EA1302:EG1302))</f>
        <v>0</v>
      </c>
      <c r="R1299">
        <f>SIGN(SUM([1]Лист1!CL1302:CQ1302))</f>
        <v>0</v>
      </c>
      <c r="S1299">
        <f>SIGN(SUM([1]Лист1!ER1302))</f>
        <v>0</v>
      </c>
      <c r="T1299">
        <f>SIGN(SUM([1]Лист1!EJ1302,[1]Лист1!EK1302,[1]Лист1!EN1302,[1]Лист1!EQ1302,[1]Лист1!ES1302))</f>
        <v>0</v>
      </c>
      <c r="U1299">
        <f>SIGN(SUM([1]Лист1!DX1302:DY1302,[1]Лист1!EH1302))</f>
        <v>0</v>
      </c>
      <c r="V1299">
        <f>SIGN(SUM([1]Лист1!DZ1302,[1]Лист1!EO1302,[1]Лист1!EM1302))</f>
        <v>0</v>
      </c>
      <c r="W1299">
        <f>SIGN(SUM([1]Лист1!DL1302:DT1302))</f>
        <v>0</v>
      </c>
      <c r="X1299">
        <f>SIGN(SUM([1]Лист1!EI1302,[1]Лист1!EL1302,[1]Лист1!EP1302,[1]Лист1!EU1302:EV1302))</f>
        <v>0</v>
      </c>
      <c r="Y1299">
        <f>SIGN(SUM([1]Лист1!DU1302,[1]Лист1!ET1302))</f>
        <v>0</v>
      </c>
      <c r="Z1299">
        <f>SIGN(SUM([1]Лист1!EW1302:EY1302))</f>
        <v>1</v>
      </c>
    </row>
    <row r="1300" spans="1:26" x14ac:dyDescent="0.3">
      <c r="A1300" s="1" t="str">
        <f>[1]Лист1!B1303</f>
        <v>Oligohymenop</v>
      </c>
      <c r="B1300" s="1" t="str">
        <f>[1]Лист1!C1303</f>
        <v>Hymenostomat</v>
      </c>
      <c r="C1300" s="1" t="str">
        <f>[1]Лист1!D1303</f>
        <v>Glaucomidae</v>
      </c>
      <c r="D1300" s="1" t="str">
        <f>TRIM([1]Лист1!E1303)</f>
        <v>Glaucoma</v>
      </c>
      <c r="E1300" s="1" t="str">
        <f>TRIM(CONCATENATE([1]Лист1!E1303," ",[1]Лист1!F1303))</f>
        <v>Glaucoma frontata</v>
      </c>
      <c r="F1300">
        <f>SIGN(SUM([1]Лист1!CB1303,[1]Лист1!DV1303))</f>
        <v>0</v>
      </c>
      <c r="G1300">
        <f>SIGN(SUM([1]Лист1!EZ1303,[1]Лист1!FB1303))</f>
        <v>0</v>
      </c>
      <c r="H1300">
        <f>SIGN(SUM([1]Лист1!FA1303,[1]Лист1!FU1303))</f>
        <v>0</v>
      </c>
      <c r="I1300">
        <f>SIGN(SUM([1]Лист1!FC1303))</f>
        <v>0</v>
      </c>
      <c r="J1300">
        <f>SIGN(SUM([1]Лист1!BL1303:CA1303))</f>
        <v>0</v>
      </c>
      <c r="K1300">
        <f>SIGN(SUM([1]Лист1!AR1303:BK1303))</f>
        <v>0</v>
      </c>
      <c r="L1300">
        <f>SIGN(SUM([1]Лист1!AM1303:AQ1303))</f>
        <v>0</v>
      </c>
      <c r="M1300">
        <f>SIGN(SUM([1]Лист1!CS1303:DK1303))</f>
        <v>1</v>
      </c>
      <c r="N1300">
        <f>SIGN(SUM([1]Лист1!CC1303:CK1303,[1]Лист1!CR1303))</f>
        <v>0</v>
      </c>
      <c r="O1300">
        <f>SIGN(SUM([1]Лист1!U1303:AL1303))</f>
        <v>0</v>
      </c>
      <c r="P1300">
        <f>SIGN(SUM([1]Лист1!DW1303))</f>
        <v>0</v>
      </c>
      <c r="Q1300">
        <f>SIGN(SUM([1]Лист1!EA1303:EG1303))</f>
        <v>0</v>
      </c>
      <c r="R1300">
        <f>SIGN(SUM([1]Лист1!CL1303:CQ1303))</f>
        <v>1</v>
      </c>
      <c r="S1300">
        <f>SIGN(SUM([1]Лист1!ER1303))</f>
        <v>0</v>
      </c>
      <c r="T1300">
        <f>SIGN(SUM([1]Лист1!EJ1303,[1]Лист1!EK1303,[1]Лист1!EN1303,[1]Лист1!EQ1303,[1]Лист1!ES1303))</f>
        <v>0</v>
      </c>
      <c r="U1300">
        <f>SIGN(SUM([1]Лист1!DX1303:DY1303,[1]Лист1!EH1303))</f>
        <v>0</v>
      </c>
      <c r="V1300">
        <f>SIGN(SUM([1]Лист1!DZ1303,[1]Лист1!EO1303,[1]Лист1!EM1303))</f>
        <v>0</v>
      </c>
      <c r="W1300">
        <f>SIGN(SUM([1]Лист1!DL1303:DT1303))</f>
        <v>1</v>
      </c>
      <c r="X1300">
        <f>SIGN(SUM([1]Лист1!EI1303,[1]Лист1!EL1303,[1]Лист1!EP1303,[1]Лист1!EU1303:EV1303))</f>
        <v>0</v>
      </c>
      <c r="Y1300">
        <f>SIGN(SUM([1]Лист1!DU1303,[1]Лист1!ET1303))</f>
        <v>0</v>
      </c>
      <c r="Z1300">
        <f>SIGN(SUM([1]Лист1!EW1303:EY1303))</f>
        <v>0</v>
      </c>
    </row>
    <row r="1301" spans="1:26" x14ac:dyDescent="0.3">
      <c r="A1301" s="1" t="str">
        <f>[1]Лист1!B1304</f>
        <v>Oligohymenop</v>
      </c>
      <c r="B1301" s="1" t="str">
        <f>[1]Лист1!C1304</f>
        <v>Hymenostomat</v>
      </c>
      <c r="C1301" s="1" t="str">
        <f>[1]Лист1!D1304</f>
        <v>Glaucomidae</v>
      </c>
      <c r="D1301" s="1" t="str">
        <f>TRIM([1]Лист1!E1304)</f>
        <v>Glaucoma</v>
      </c>
      <c r="E1301" s="1" t="str">
        <f>TRIM(CONCATENATE([1]Лист1!E1304," ",[1]Лист1!F1304))</f>
        <v>Glaucoma scintillans</v>
      </c>
      <c r="F1301">
        <f>SIGN(SUM([1]Лист1!CB1304,[1]Лист1!DV1304))</f>
        <v>1</v>
      </c>
      <c r="G1301">
        <f>SIGN(SUM([1]Лист1!EZ1304,[1]Лист1!FB1304))</f>
        <v>1</v>
      </c>
      <c r="H1301">
        <f>SIGN(SUM([1]Лист1!FA1304,[1]Лист1!FU1304))</f>
        <v>0</v>
      </c>
      <c r="I1301">
        <f>SIGN(SUM([1]Лист1!FC1304))</f>
        <v>1</v>
      </c>
      <c r="J1301">
        <f>SIGN(SUM([1]Лист1!BL1304:CA1304))</f>
        <v>0</v>
      </c>
      <c r="K1301">
        <f>SIGN(SUM([1]Лист1!AR1304:BK1304))</f>
        <v>1</v>
      </c>
      <c r="L1301">
        <f>SIGN(SUM([1]Лист1!AM1304:AQ1304))</f>
        <v>1</v>
      </c>
      <c r="M1301">
        <f>SIGN(SUM([1]Лист1!CS1304:DK1304))</f>
        <v>1</v>
      </c>
      <c r="N1301">
        <f>SIGN(SUM([1]Лист1!CC1304:CK1304,[1]Лист1!CR1304))</f>
        <v>1</v>
      </c>
      <c r="O1301">
        <f>SIGN(SUM([1]Лист1!U1304:AL1304))</f>
        <v>1</v>
      </c>
      <c r="P1301">
        <f>SIGN(SUM([1]Лист1!DW1304))</f>
        <v>1</v>
      </c>
      <c r="Q1301">
        <f>SIGN(SUM([1]Лист1!EA1304:EG1304))</f>
        <v>0</v>
      </c>
      <c r="R1301">
        <f>SIGN(SUM([1]Лист1!CL1304:CQ1304))</f>
        <v>1</v>
      </c>
      <c r="S1301">
        <f>SIGN(SUM([1]Лист1!ER1304))</f>
        <v>0</v>
      </c>
      <c r="T1301">
        <f>SIGN(SUM([1]Лист1!EJ1304,[1]Лист1!EK1304,[1]Лист1!EN1304,[1]Лист1!EQ1304,[1]Лист1!ES1304))</f>
        <v>0</v>
      </c>
      <c r="U1301">
        <f>SIGN(SUM([1]Лист1!DX1304:DY1304,[1]Лист1!EH1304))</f>
        <v>0</v>
      </c>
      <c r="V1301">
        <f>SIGN(SUM([1]Лист1!DZ1304,[1]Лист1!EO1304,[1]Лист1!EM1304))</f>
        <v>1</v>
      </c>
      <c r="W1301">
        <f>SIGN(SUM([1]Лист1!DL1304:DT1304))</f>
        <v>1</v>
      </c>
      <c r="X1301">
        <f>SIGN(SUM([1]Лист1!EI1304,[1]Лист1!EL1304,[1]Лист1!EP1304,[1]Лист1!EU1304:EV1304))</f>
        <v>1</v>
      </c>
      <c r="Y1301">
        <f>SIGN(SUM([1]Лист1!DU1304,[1]Лист1!ET1304))</f>
        <v>0</v>
      </c>
      <c r="Z1301">
        <f>SIGN(SUM([1]Лист1!EW1304:EY1304))</f>
        <v>1</v>
      </c>
    </row>
    <row r="1302" spans="1:26" x14ac:dyDescent="0.3">
      <c r="A1302" s="1" t="str">
        <f>[1]Лист1!B1305</f>
        <v>Oligohymenop</v>
      </c>
      <c r="B1302" s="1" t="str">
        <f>[1]Лист1!C1305</f>
        <v>Hymenostomat</v>
      </c>
      <c r="C1302" s="1" t="str">
        <f>[1]Лист1!D1305</f>
        <v>Ophryoglenidae</v>
      </c>
      <c r="D1302" s="1" t="str">
        <f>TRIM([1]Лист1!E1305)</f>
        <v>Ophryoglena</v>
      </c>
      <c r="E1302" s="1" t="str">
        <f>TRIM(CONCATENATE([1]Лист1!E1305," ",[1]Лист1!F1305))</f>
        <v>Ophryoglena atra</v>
      </c>
      <c r="F1302">
        <f>SIGN(SUM([1]Лист1!CB1305,[1]Лист1!DV1305))</f>
        <v>0</v>
      </c>
      <c r="G1302">
        <f>SIGN(SUM([1]Лист1!EZ1305,[1]Лист1!FB1305))</f>
        <v>1</v>
      </c>
      <c r="H1302">
        <f>SIGN(SUM([1]Лист1!FA1305,[1]Лист1!FU1305))</f>
        <v>0</v>
      </c>
      <c r="I1302">
        <f>SIGN(SUM([1]Лист1!FC1305))</f>
        <v>0</v>
      </c>
      <c r="J1302">
        <f>SIGN(SUM([1]Лист1!BL1305:CA1305))</f>
        <v>0</v>
      </c>
      <c r="K1302">
        <f>SIGN(SUM([1]Лист1!AR1305:BK1305))</f>
        <v>1</v>
      </c>
      <c r="L1302">
        <f>SIGN(SUM([1]Лист1!AM1305:AQ1305))</f>
        <v>1</v>
      </c>
      <c r="M1302">
        <f>SIGN(SUM([1]Лист1!CS1305:DK1305))</f>
        <v>1</v>
      </c>
      <c r="N1302">
        <f>SIGN(SUM([1]Лист1!CC1305:CK1305,[1]Лист1!CR1305))</f>
        <v>1</v>
      </c>
      <c r="O1302">
        <f>SIGN(SUM([1]Лист1!U1305:AL1305))</f>
        <v>1</v>
      </c>
      <c r="P1302">
        <f>SIGN(SUM([1]Лист1!DW1305))</f>
        <v>0</v>
      </c>
      <c r="Q1302">
        <f>SIGN(SUM([1]Лист1!EA1305:EG1305))</f>
        <v>1</v>
      </c>
      <c r="R1302">
        <f>SIGN(SUM([1]Лист1!CL1305:CQ1305))</f>
        <v>0</v>
      </c>
      <c r="S1302">
        <f>SIGN(SUM([1]Лист1!ER1305))</f>
        <v>0</v>
      </c>
      <c r="T1302">
        <f>SIGN(SUM([1]Лист1!EJ1305,[1]Лист1!EK1305,[1]Лист1!EN1305,[1]Лист1!EQ1305,[1]Лист1!ES1305))</f>
        <v>0</v>
      </c>
      <c r="U1302">
        <f>SIGN(SUM([1]Лист1!DX1305:DY1305,[1]Лист1!EH1305))</f>
        <v>0</v>
      </c>
      <c r="V1302">
        <f>SIGN(SUM([1]Лист1!DZ1305,[1]Лист1!EO1305,[1]Лист1!EM1305))</f>
        <v>0</v>
      </c>
      <c r="W1302">
        <f>SIGN(SUM([1]Лист1!DL1305:DT1305))</f>
        <v>1</v>
      </c>
      <c r="X1302">
        <f>SIGN(SUM([1]Лист1!EI1305,[1]Лист1!EL1305,[1]Лист1!EP1305,[1]Лист1!EU1305:EV1305))</f>
        <v>1</v>
      </c>
      <c r="Y1302">
        <f>SIGN(SUM([1]Лист1!DU1305,[1]Лист1!ET1305))</f>
        <v>0</v>
      </c>
      <c r="Z1302">
        <f>SIGN(SUM([1]Лист1!EW1305:EY1305))</f>
        <v>0</v>
      </c>
    </row>
    <row r="1303" spans="1:26" x14ac:dyDescent="0.3">
      <c r="A1303" s="1" t="str">
        <f>[1]Лист1!B1306</f>
        <v>Oligohymenop</v>
      </c>
      <c r="B1303" s="1" t="str">
        <f>[1]Лист1!C1306</f>
        <v>Hymenostomat</v>
      </c>
      <c r="C1303" s="1" t="str">
        <f>[1]Лист1!D1306</f>
        <v>Ophryoglenidae</v>
      </c>
      <c r="D1303" s="1" t="str">
        <f>TRIM([1]Лист1!E1306)</f>
        <v>Ophryoglena</v>
      </c>
      <c r="E1303" s="1" t="str">
        <f>TRIM(CONCATENATE([1]Лист1!E1306," ",[1]Лист1!F1306))</f>
        <v>Ophryoglena flava</v>
      </c>
      <c r="F1303">
        <f>SIGN(SUM([1]Лист1!CB1306,[1]Лист1!DV1306))</f>
        <v>0</v>
      </c>
      <c r="G1303">
        <f>SIGN(SUM([1]Лист1!EZ1306,[1]Лист1!FB1306))</f>
        <v>1</v>
      </c>
      <c r="H1303">
        <f>SIGN(SUM([1]Лист1!FA1306,[1]Лист1!FU1306))</f>
        <v>0</v>
      </c>
      <c r="I1303">
        <f>SIGN(SUM([1]Лист1!FC1306))</f>
        <v>0</v>
      </c>
      <c r="J1303">
        <f>SIGN(SUM([1]Лист1!BL1306:CA1306))</f>
        <v>0</v>
      </c>
      <c r="K1303">
        <f>SIGN(SUM([1]Лист1!AR1306:BK1306))</f>
        <v>1</v>
      </c>
      <c r="L1303">
        <f>SIGN(SUM([1]Лист1!AM1306:AQ1306))</f>
        <v>0</v>
      </c>
      <c r="M1303">
        <f>SIGN(SUM([1]Лист1!CS1306:DK1306))</f>
        <v>0</v>
      </c>
      <c r="N1303">
        <f>SIGN(SUM([1]Лист1!CC1306:CK1306,[1]Лист1!CR1306))</f>
        <v>1</v>
      </c>
      <c r="O1303">
        <f>SIGN(SUM([1]Лист1!U1306:AL1306))</f>
        <v>0</v>
      </c>
      <c r="P1303">
        <f>SIGN(SUM([1]Лист1!DW1306))</f>
        <v>0</v>
      </c>
      <c r="Q1303">
        <f>SIGN(SUM([1]Лист1!EA1306:EG1306))</f>
        <v>1</v>
      </c>
      <c r="R1303">
        <f>SIGN(SUM([1]Лист1!CL1306:CQ1306))</f>
        <v>0</v>
      </c>
      <c r="S1303">
        <f>SIGN(SUM([1]Лист1!ER1306))</f>
        <v>0</v>
      </c>
      <c r="T1303">
        <f>SIGN(SUM([1]Лист1!EJ1306,[1]Лист1!EK1306,[1]Лист1!EN1306,[1]Лист1!EQ1306,[1]Лист1!ES1306))</f>
        <v>0</v>
      </c>
      <c r="U1303">
        <f>SIGN(SUM([1]Лист1!DX1306:DY1306,[1]Лист1!EH1306))</f>
        <v>0</v>
      </c>
      <c r="V1303">
        <f>SIGN(SUM([1]Лист1!DZ1306,[1]Лист1!EO1306,[1]Лист1!EM1306))</f>
        <v>1</v>
      </c>
      <c r="W1303">
        <f>SIGN(SUM([1]Лист1!DL1306:DT1306))</f>
        <v>1</v>
      </c>
      <c r="X1303">
        <f>SIGN(SUM([1]Лист1!EI1306,[1]Лист1!EL1306,[1]Лист1!EP1306,[1]Лист1!EU1306:EV1306))</f>
        <v>0</v>
      </c>
      <c r="Y1303">
        <f>SIGN(SUM([1]Лист1!DU1306,[1]Лист1!ET1306))</f>
        <v>0</v>
      </c>
      <c r="Z1303">
        <f>SIGN(SUM([1]Лист1!EW1306:EY1306))</f>
        <v>0</v>
      </c>
    </row>
    <row r="1304" spans="1:26" x14ac:dyDescent="0.3">
      <c r="A1304" s="1" t="str">
        <f>[1]Лист1!B1307</f>
        <v>Oligohymenop</v>
      </c>
      <c r="B1304" s="1" t="str">
        <f>[1]Лист1!C1307</f>
        <v>Hymenostomat</v>
      </c>
      <c r="C1304" s="1" t="str">
        <f>[1]Лист1!D1307</f>
        <v>Ophryoglenidae</v>
      </c>
      <c r="D1304" s="1" t="str">
        <f>TRIM([1]Лист1!E1307)</f>
        <v>Ophryoglena</v>
      </c>
      <c r="E1304" s="1" t="str">
        <f>TRIM(CONCATENATE([1]Лист1!E1307," ",[1]Лист1!F1307))</f>
        <v>Ophryoglena macrostoma</v>
      </c>
      <c r="F1304">
        <f>SIGN(SUM([1]Лист1!CB1307,[1]Лист1!DV1307))</f>
        <v>0</v>
      </c>
      <c r="G1304">
        <f>SIGN(SUM([1]Лист1!EZ1307,[1]Лист1!FB1307))</f>
        <v>0</v>
      </c>
      <c r="H1304">
        <f>SIGN(SUM([1]Лист1!FA1307,[1]Лист1!FU1307))</f>
        <v>0</v>
      </c>
      <c r="I1304">
        <f>SIGN(SUM([1]Лист1!FC1307))</f>
        <v>0</v>
      </c>
      <c r="J1304">
        <f>SIGN(SUM([1]Лист1!BL1307:CA1307))</f>
        <v>0</v>
      </c>
      <c r="K1304">
        <f>SIGN(SUM([1]Лист1!AR1307:BK1307))</f>
        <v>0</v>
      </c>
      <c r="L1304">
        <f>SIGN(SUM([1]Лист1!AM1307:AQ1307))</f>
        <v>0</v>
      </c>
      <c r="M1304">
        <f>SIGN(SUM([1]Лист1!CS1307:DK1307))</f>
        <v>0</v>
      </c>
      <c r="N1304">
        <f>SIGN(SUM([1]Лист1!CC1307:CK1307,[1]Лист1!CR1307))</f>
        <v>0</v>
      </c>
      <c r="O1304">
        <f>SIGN(SUM([1]Лист1!U1307:AL1307))</f>
        <v>0</v>
      </c>
      <c r="P1304">
        <f>SIGN(SUM([1]Лист1!DW1307))</f>
        <v>0</v>
      </c>
      <c r="Q1304">
        <f>SIGN(SUM([1]Лист1!EA1307:EG1307))</f>
        <v>0</v>
      </c>
      <c r="R1304">
        <f>SIGN(SUM([1]Лист1!CL1307:CQ1307))</f>
        <v>0</v>
      </c>
      <c r="S1304">
        <f>SIGN(SUM([1]Лист1!ER1307))</f>
        <v>0</v>
      </c>
      <c r="T1304">
        <f>SIGN(SUM([1]Лист1!EJ1307,[1]Лист1!EK1307,[1]Лист1!EN1307,[1]Лист1!EQ1307,[1]Лист1!ES1307))</f>
        <v>0</v>
      </c>
      <c r="U1304">
        <f>SIGN(SUM([1]Лист1!DX1307:DY1307,[1]Лист1!EH1307))</f>
        <v>0</v>
      </c>
      <c r="V1304">
        <f>SIGN(SUM([1]Лист1!DZ1307,[1]Лист1!EO1307,[1]Лист1!EM1307))</f>
        <v>0</v>
      </c>
      <c r="W1304">
        <f>SIGN(SUM([1]Лист1!DL1307:DT1307))</f>
        <v>0</v>
      </c>
      <c r="X1304">
        <f>SIGN(SUM([1]Лист1!EI1307,[1]Лист1!EL1307,[1]Лист1!EP1307,[1]Лист1!EU1307:EV1307))</f>
        <v>0</v>
      </c>
      <c r="Y1304">
        <f>SIGN(SUM([1]Лист1!DU1307,[1]Лист1!ET1307))</f>
        <v>0</v>
      </c>
      <c r="Z1304">
        <f>SIGN(SUM([1]Лист1!EW1307:EY1307))</f>
        <v>1</v>
      </c>
    </row>
    <row r="1305" spans="1:26" x14ac:dyDescent="0.3">
      <c r="A1305" s="1" t="str">
        <f>[1]Лист1!B1308</f>
        <v>Oligohymenop</v>
      </c>
      <c r="B1305" s="1" t="str">
        <f>[1]Лист1!C1308</f>
        <v>Hymenostomat</v>
      </c>
      <c r="C1305" s="1" t="str">
        <f>[1]Лист1!D1308</f>
        <v>Ophryoglenidae</v>
      </c>
      <c r="D1305" s="1" t="str">
        <f>TRIM([1]Лист1!E1308)</f>
        <v>Ophryoglena</v>
      </c>
      <c r="E1305" s="1" t="str">
        <f>TRIM(CONCATENATE([1]Лист1!E1308," ",[1]Лист1!F1308))</f>
        <v>Ophryoglena marina</v>
      </c>
      <c r="F1305">
        <f>SIGN(SUM([1]Лист1!CB1308,[1]Лист1!DV1308))</f>
        <v>0</v>
      </c>
      <c r="G1305">
        <f>SIGN(SUM([1]Лист1!EZ1308,[1]Лист1!FB1308))</f>
        <v>0</v>
      </c>
      <c r="H1305">
        <f>SIGN(SUM([1]Лист1!FA1308,[1]Лист1!FU1308))</f>
        <v>0</v>
      </c>
      <c r="I1305">
        <f>SIGN(SUM([1]Лист1!FC1308))</f>
        <v>0</v>
      </c>
      <c r="J1305">
        <f>SIGN(SUM([1]Лист1!BL1308:CA1308))</f>
        <v>0</v>
      </c>
      <c r="K1305">
        <f>SIGN(SUM([1]Лист1!AR1308:BK1308))</f>
        <v>0</v>
      </c>
      <c r="L1305">
        <f>SIGN(SUM([1]Лист1!AM1308:AQ1308))</f>
        <v>0</v>
      </c>
      <c r="M1305">
        <f>SIGN(SUM([1]Лист1!CS1308:DK1308))</f>
        <v>0</v>
      </c>
      <c r="N1305">
        <f>SIGN(SUM([1]Лист1!CC1308:CK1308,[1]Лист1!CR1308))</f>
        <v>0</v>
      </c>
      <c r="O1305">
        <f>SIGN(SUM([1]Лист1!U1308:AL1308))</f>
        <v>0</v>
      </c>
      <c r="P1305">
        <f>SIGN(SUM([1]Лист1!DW1308))</f>
        <v>0</v>
      </c>
      <c r="Q1305">
        <f>SIGN(SUM([1]Лист1!EA1308:EG1308))</f>
        <v>0</v>
      </c>
      <c r="R1305">
        <f>SIGN(SUM([1]Лист1!CL1308:CQ1308))</f>
        <v>0</v>
      </c>
      <c r="S1305">
        <f>SIGN(SUM([1]Лист1!ER1308))</f>
        <v>0</v>
      </c>
      <c r="T1305">
        <f>SIGN(SUM([1]Лист1!EJ1308,[1]Лист1!EK1308,[1]Лист1!EN1308,[1]Лист1!EQ1308,[1]Лист1!ES1308))</f>
        <v>0</v>
      </c>
      <c r="U1305">
        <f>SIGN(SUM([1]Лист1!DX1308:DY1308,[1]Лист1!EH1308))</f>
        <v>0</v>
      </c>
      <c r="V1305">
        <f>SIGN(SUM([1]Лист1!DZ1308,[1]Лист1!EO1308,[1]Лист1!EM1308))</f>
        <v>0</v>
      </c>
      <c r="W1305">
        <f>SIGN(SUM([1]Лист1!DL1308:DT1308))</f>
        <v>0</v>
      </c>
      <c r="X1305">
        <f>SIGN(SUM([1]Лист1!EI1308,[1]Лист1!EL1308,[1]Лист1!EP1308,[1]Лист1!EU1308:EV1308))</f>
        <v>0</v>
      </c>
      <c r="Y1305">
        <f>SIGN(SUM([1]Лист1!DU1308,[1]Лист1!ET1308))</f>
        <v>0</v>
      </c>
      <c r="Z1305">
        <f>SIGN(SUM([1]Лист1!EW1308:EY1308))</f>
        <v>1</v>
      </c>
    </row>
    <row r="1306" spans="1:26" x14ac:dyDescent="0.3">
      <c r="A1306" s="1" t="str">
        <f>[1]Лист1!B1309</f>
        <v>Oligohymenop</v>
      </c>
      <c r="B1306" s="1" t="str">
        <f>[1]Лист1!C1309</f>
        <v>Hymenostomat</v>
      </c>
      <c r="C1306" s="1" t="str">
        <f>[1]Лист1!D1309</f>
        <v xml:space="preserve">Spirozonidae </v>
      </c>
      <c r="D1306" s="1" t="str">
        <f>TRIM([1]Лист1!E1309)</f>
        <v>Stegochilum</v>
      </c>
      <c r="E1306" s="1" t="str">
        <f>TRIM(CONCATENATE([1]Лист1!E1309," ",[1]Лист1!F1309))</f>
        <v>Stegochilum fusiforme</v>
      </c>
      <c r="F1306">
        <f>SIGN(SUM([1]Лист1!CB1309,[1]Лист1!DV1309))</f>
        <v>0</v>
      </c>
      <c r="G1306">
        <f>SIGN(SUM([1]Лист1!EZ1309,[1]Лист1!FB1309))</f>
        <v>0</v>
      </c>
      <c r="H1306">
        <f>SIGN(SUM([1]Лист1!FA1309,[1]Лист1!FU1309))</f>
        <v>0</v>
      </c>
      <c r="I1306">
        <f>SIGN(SUM([1]Лист1!FC1309))</f>
        <v>0</v>
      </c>
      <c r="J1306">
        <f>SIGN(SUM([1]Лист1!BL1309:CA1309))</f>
        <v>0</v>
      </c>
      <c r="K1306">
        <f>SIGN(SUM([1]Лист1!AR1309:BK1309))</f>
        <v>0</v>
      </c>
      <c r="L1306">
        <f>SIGN(SUM([1]Лист1!AM1309:AQ1309))</f>
        <v>0</v>
      </c>
      <c r="M1306">
        <f>SIGN(SUM([1]Лист1!CS1309:DK1309))</f>
        <v>0</v>
      </c>
      <c r="N1306">
        <f>SIGN(SUM([1]Лист1!CC1309:CK1309,[1]Лист1!CR1309))</f>
        <v>0</v>
      </c>
      <c r="O1306">
        <f>SIGN(SUM([1]Лист1!U1309:AL1309))</f>
        <v>1</v>
      </c>
      <c r="P1306">
        <f>SIGN(SUM([1]Лист1!DW1309))</f>
        <v>0</v>
      </c>
      <c r="Q1306">
        <f>SIGN(SUM([1]Лист1!EA1309:EG1309))</f>
        <v>0</v>
      </c>
      <c r="R1306">
        <f>SIGN(SUM([1]Лист1!CL1309:CQ1309))</f>
        <v>0</v>
      </c>
      <c r="S1306">
        <f>SIGN(SUM([1]Лист1!ER1309))</f>
        <v>0</v>
      </c>
      <c r="T1306">
        <f>SIGN(SUM([1]Лист1!EJ1309,[1]Лист1!EK1309,[1]Лист1!EN1309,[1]Лист1!EQ1309,[1]Лист1!ES1309))</f>
        <v>0</v>
      </c>
      <c r="U1306">
        <f>SIGN(SUM([1]Лист1!DX1309:DY1309,[1]Лист1!EH1309))</f>
        <v>0</v>
      </c>
      <c r="V1306">
        <f>SIGN(SUM([1]Лист1!DZ1309,[1]Лист1!EO1309,[1]Лист1!EM1309))</f>
        <v>0</v>
      </c>
      <c r="W1306">
        <f>SIGN(SUM([1]Лист1!DL1309:DT1309))</f>
        <v>0</v>
      </c>
      <c r="X1306">
        <f>SIGN(SUM([1]Лист1!EI1309,[1]Лист1!EL1309,[1]Лист1!EP1309,[1]Лист1!EU1309:EV1309))</f>
        <v>0</v>
      </c>
      <c r="Y1306">
        <f>SIGN(SUM([1]Лист1!DU1309,[1]Лист1!ET1309))</f>
        <v>0</v>
      </c>
      <c r="Z1306">
        <f>SIGN(SUM([1]Лист1!EW1309:EY1309))</f>
        <v>0</v>
      </c>
    </row>
    <row r="1307" spans="1:26" x14ac:dyDescent="0.3">
      <c r="A1307" s="1" t="str">
        <f>[1]Лист1!B1310</f>
        <v>Oligohymenop</v>
      </c>
      <c r="B1307" s="1" t="str">
        <f>[1]Лист1!C1310</f>
        <v>Hymenostomat</v>
      </c>
      <c r="C1307" s="1" t="str">
        <f>[1]Лист1!D1310</f>
        <v>Tetrahymenidae</v>
      </c>
      <c r="D1307" s="1" t="str">
        <f>TRIM([1]Лист1!E1310)</f>
        <v>Deltopylum</v>
      </c>
      <c r="E1307" s="1" t="str">
        <f>TRIM(CONCATENATE([1]Лист1!E1310," ",[1]Лист1!F1310))</f>
        <v>Deltopylum rhabdoides</v>
      </c>
      <c r="F1307">
        <f>SIGN(SUM([1]Лист1!CB1310,[1]Лист1!DV1310))</f>
        <v>0</v>
      </c>
      <c r="G1307">
        <f>SIGN(SUM([1]Лист1!EZ1310,[1]Лист1!FB1310))</f>
        <v>0</v>
      </c>
      <c r="H1307">
        <f>SIGN(SUM([1]Лист1!FA1310,[1]Лист1!FU1310))</f>
        <v>0</v>
      </c>
      <c r="I1307">
        <f>SIGN(SUM([1]Лист1!FC1310))</f>
        <v>0</v>
      </c>
      <c r="J1307">
        <f>SIGN(SUM([1]Лист1!BL1310:CA1310))</f>
        <v>0</v>
      </c>
      <c r="K1307">
        <f>SIGN(SUM([1]Лист1!AR1310:BK1310))</f>
        <v>0</v>
      </c>
      <c r="L1307">
        <f>SIGN(SUM([1]Лист1!AM1310:AQ1310))</f>
        <v>0</v>
      </c>
      <c r="M1307">
        <f>SIGN(SUM([1]Лист1!CS1310:DK1310))</f>
        <v>0</v>
      </c>
      <c r="N1307">
        <f>SIGN(SUM([1]Лист1!CC1310:CK1310,[1]Лист1!CR1310))</f>
        <v>0</v>
      </c>
      <c r="O1307">
        <f>SIGN(SUM([1]Лист1!U1310:AL1310))</f>
        <v>0</v>
      </c>
      <c r="P1307">
        <f>SIGN(SUM([1]Лист1!DW1310))</f>
        <v>0</v>
      </c>
      <c r="Q1307">
        <f>SIGN(SUM([1]Лист1!EA1310:EG1310))</f>
        <v>0</v>
      </c>
      <c r="R1307">
        <f>SIGN(SUM([1]Лист1!CL1310:CQ1310))</f>
        <v>1</v>
      </c>
      <c r="S1307">
        <f>SIGN(SUM([1]Лист1!ER1310))</f>
        <v>0</v>
      </c>
      <c r="T1307">
        <f>SIGN(SUM([1]Лист1!EJ1310,[1]Лист1!EK1310,[1]Лист1!EN1310,[1]Лист1!EQ1310,[1]Лист1!ES1310))</f>
        <v>0</v>
      </c>
      <c r="U1307">
        <f>SIGN(SUM([1]Лист1!DX1310:DY1310,[1]Лист1!EH1310))</f>
        <v>1</v>
      </c>
      <c r="V1307">
        <f>SIGN(SUM([1]Лист1!DZ1310,[1]Лист1!EO1310,[1]Лист1!EM1310))</f>
        <v>0</v>
      </c>
      <c r="W1307">
        <f>SIGN(SUM([1]Лист1!DL1310:DT1310))</f>
        <v>1</v>
      </c>
      <c r="X1307">
        <f>SIGN(SUM([1]Лист1!EI1310,[1]Лист1!EL1310,[1]Лист1!EP1310,[1]Лист1!EU1310:EV1310))</f>
        <v>0</v>
      </c>
      <c r="Y1307">
        <f>SIGN(SUM([1]Лист1!DU1310,[1]Лист1!ET1310))</f>
        <v>0</v>
      </c>
      <c r="Z1307">
        <f>SIGN(SUM([1]Лист1!EW1310:EY1310))</f>
        <v>0</v>
      </c>
    </row>
    <row r="1308" spans="1:26" x14ac:dyDescent="0.3">
      <c r="A1308" s="1" t="str">
        <f>[1]Лист1!B1311</f>
        <v>Oligohymenop</v>
      </c>
      <c r="B1308" s="1" t="str">
        <f>[1]Лист1!C1311</f>
        <v>Hymenostomat</v>
      </c>
      <c r="C1308" s="1" t="str">
        <f>[1]Лист1!D1311</f>
        <v>Tetrahymenidae</v>
      </c>
      <c r="D1308" s="1" t="str">
        <f>TRIM([1]Лист1!E1311)</f>
        <v>Tetrahymena</v>
      </c>
      <c r="E1308" s="1" t="str">
        <f>TRIM(CONCATENATE([1]Лист1!E1311," ",[1]Лист1!F1311))</f>
        <v>Tetrahymena patulum</v>
      </c>
      <c r="F1308">
        <f>SIGN(SUM([1]Лист1!CB1311,[1]Лист1!DV1311))</f>
        <v>0</v>
      </c>
      <c r="G1308">
        <f>SIGN(SUM([1]Лист1!EZ1311,[1]Лист1!FB1311))</f>
        <v>0</v>
      </c>
      <c r="H1308">
        <f>SIGN(SUM([1]Лист1!FA1311,[1]Лист1!FU1311))</f>
        <v>1</v>
      </c>
      <c r="I1308">
        <f>SIGN(SUM([1]Лист1!FC1311))</f>
        <v>0</v>
      </c>
      <c r="J1308">
        <f>SIGN(SUM([1]Лист1!BL1311:CA1311))</f>
        <v>1</v>
      </c>
      <c r="K1308">
        <f>SIGN(SUM([1]Лист1!AR1311:BK1311))</f>
        <v>0</v>
      </c>
      <c r="L1308">
        <f>SIGN(SUM([1]Лист1!AM1311:AQ1311))</f>
        <v>0</v>
      </c>
      <c r="M1308">
        <f>SIGN(SUM([1]Лист1!CS1311:DK1311))</f>
        <v>1</v>
      </c>
      <c r="N1308">
        <f>SIGN(SUM([1]Лист1!CC1311:CK1311,[1]Лист1!CR1311))</f>
        <v>0</v>
      </c>
      <c r="O1308">
        <f>SIGN(SUM([1]Лист1!U1311:AL1311))</f>
        <v>1</v>
      </c>
      <c r="P1308">
        <f>SIGN(SUM([1]Лист1!DW1311))</f>
        <v>0</v>
      </c>
      <c r="Q1308">
        <f>SIGN(SUM([1]Лист1!EA1311:EG1311))</f>
        <v>1</v>
      </c>
      <c r="R1308">
        <f>SIGN(SUM([1]Лист1!CL1311:CQ1311))</f>
        <v>0</v>
      </c>
      <c r="S1308">
        <f>SIGN(SUM([1]Лист1!ER1311))</f>
        <v>0</v>
      </c>
      <c r="T1308">
        <f>SIGN(SUM([1]Лист1!EJ1311,[1]Лист1!EK1311,[1]Лист1!EN1311,[1]Лист1!EQ1311,[1]Лист1!ES1311))</f>
        <v>0</v>
      </c>
      <c r="U1308">
        <f>SIGN(SUM([1]Лист1!DX1311:DY1311,[1]Лист1!EH1311))</f>
        <v>0</v>
      </c>
      <c r="V1308">
        <f>SIGN(SUM([1]Лист1!DZ1311,[1]Лист1!EO1311,[1]Лист1!EM1311))</f>
        <v>1</v>
      </c>
      <c r="W1308">
        <f>SIGN(SUM([1]Лист1!DL1311:DT1311))</f>
        <v>1</v>
      </c>
      <c r="X1308">
        <f>SIGN(SUM([1]Лист1!EI1311,[1]Лист1!EL1311,[1]Лист1!EP1311,[1]Лист1!EU1311:EV1311))</f>
        <v>0</v>
      </c>
      <c r="Y1308">
        <f>SIGN(SUM([1]Лист1!DU1311,[1]Лист1!ET1311))</f>
        <v>0</v>
      </c>
      <c r="Z1308">
        <f>SIGN(SUM([1]Лист1!EW1311:EY1311))</f>
        <v>0</v>
      </c>
    </row>
    <row r="1309" spans="1:26" x14ac:dyDescent="0.3">
      <c r="A1309" s="1" t="str">
        <f>[1]Лист1!B1312</f>
        <v>Oligohymenop</v>
      </c>
      <c r="B1309" s="1" t="str">
        <f>[1]Лист1!C1312</f>
        <v>Hymenostomat</v>
      </c>
      <c r="C1309" s="1" t="str">
        <f>[1]Лист1!D1312</f>
        <v>Tetrahymenidae</v>
      </c>
      <c r="D1309" s="1" t="str">
        <f>TRIM([1]Лист1!E1312)</f>
        <v>Tetrahymena</v>
      </c>
      <c r="E1309" s="1" t="str">
        <f>TRIM(CONCATENATE([1]Лист1!E1312," ",[1]Лист1!F1312))</f>
        <v>Tetrahymena pyriformis</v>
      </c>
      <c r="F1309">
        <f>SIGN(SUM([1]Лист1!CB1312,[1]Лист1!DV1312))</f>
        <v>1</v>
      </c>
      <c r="G1309">
        <f>SIGN(SUM([1]Лист1!EZ1312,[1]Лист1!FB1312))</f>
        <v>1</v>
      </c>
      <c r="H1309">
        <f>SIGN(SUM([1]Лист1!FA1312,[1]Лист1!FU1312))</f>
        <v>0</v>
      </c>
      <c r="I1309">
        <f>SIGN(SUM([1]Лист1!FC1312))</f>
        <v>1</v>
      </c>
      <c r="J1309">
        <f>SIGN(SUM([1]Лист1!BL1312:CA1312))</f>
        <v>1</v>
      </c>
      <c r="K1309">
        <f>SIGN(SUM([1]Лист1!AR1312:BK1312))</f>
        <v>0</v>
      </c>
      <c r="L1309">
        <f>SIGN(SUM([1]Лист1!AM1312:AQ1312))</f>
        <v>0</v>
      </c>
      <c r="M1309">
        <f>SIGN(SUM([1]Лист1!CS1312:DK1312))</f>
        <v>1</v>
      </c>
      <c r="N1309">
        <f>SIGN(SUM([1]Лист1!CC1312:CK1312,[1]Лист1!CR1312))</f>
        <v>1</v>
      </c>
      <c r="O1309">
        <f>SIGN(SUM([1]Лист1!U1312:AL1312))</f>
        <v>1</v>
      </c>
      <c r="P1309">
        <f>SIGN(SUM([1]Лист1!DW1312))</f>
        <v>1</v>
      </c>
      <c r="Q1309">
        <f>SIGN(SUM([1]Лист1!EA1312:EG1312))</f>
        <v>1</v>
      </c>
      <c r="R1309">
        <f>SIGN(SUM([1]Лист1!CL1312:CQ1312))</f>
        <v>1</v>
      </c>
      <c r="S1309">
        <f>SIGN(SUM([1]Лист1!ER1312))</f>
        <v>0</v>
      </c>
      <c r="T1309">
        <f>SIGN(SUM([1]Лист1!EJ1312,[1]Лист1!EK1312,[1]Лист1!EN1312,[1]Лист1!EQ1312,[1]Лист1!ES1312))</f>
        <v>1</v>
      </c>
      <c r="U1309">
        <f>SIGN(SUM([1]Лист1!DX1312:DY1312,[1]Лист1!EH1312))</f>
        <v>0</v>
      </c>
      <c r="V1309">
        <f>SIGN(SUM([1]Лист1!DZ1312,[1]Лист1!EO1312,[1]Лист1!EM1312))</f>
        <v>1</v>
      </c>
      <c r="W1309">
        <f>SIGN(SUM([1]Лист1!DL1312:DT1312))</f>
        <v>1</v>
      </c>
      <c r="X1309">
        <f>SIGN(SUM([1]Лист1!EI1312,[1]Лист1!EL1312,[1]Лист1!EP1312,[1]Лист1!EU1312:EV1312))</f>
        <v>1</v>
      </c>
      <c r="Y1309">
        <f>SIGN(SUM([1]Лист1!DU1312,[1]Лист1!ET1312))</f>
        <v>0</v>
      </c>
      <c r="Z1309">
        <f>SIGN(SUM([1]Лист1!EW1312:EY1312))</f>
        <v>0</v>
      </c>
    </row>
    <row r="1310" spans="1:26" x14ac:dyDescent="0.3">
      <c r="A1310" s="1" t="str">
        <f>[1]Лист1!B1313</f>
        <v>Oligohymenop</v>
      </c>
      <c r="B1310" s="1" t="str">
        <f>[1]Лист1!C1313</f>
        <v>Hymenostomat</v>
      </c>
      <c r="C1310" s="1" t="str">
        <f>[1]Лист1!D1313</f>
        <v>Turaniellidae</v>
      </c>
      <c r="D1310" s="1" t="str">
        <f>TRIM([1]Лист1!E1313)</f>
        <v>Colpidium</v>
      </c>
      <c r="E1310" s="1" t="str">
        <f>TRIM(CONCATENATE([1]Лист1!E1313," ",[1]Лист1!F1313))</f>
        <v>Colpidium campylum</v>
      </c>
      <c r="F1310">
        <f>SIGN(SUM([1]Лист1!CB1313,[1]Лист1!DV1313))</f>
        <v>0</v>
      </c>
      <c r="G1310">
        <f>SIGN(SUM([1]Лист1!EZ1313,[1]Лист1!FB1313))</f>
        <v>1</v>
      </c>
      <c r="H1310">
        <f>SIGN(SUM([1]Лист1!FA1313,[1]Лист1!FU1313))</f>
        <v>0</v>
      </c>
      <c r="I1310">
        <f>SIGN(SUM([1]Лист1!FC1313))</f>
        <v>1</v>
      </c>
      <c r="J1310">
        <f>SIGN(SUM([1]Лист1!BL1313:CA1313))</f>
        <v>0</v>
      </c>
      <c r="K1310">
        <f>SIGN(SUM([1]Лист1!AR1313:BK1313))</f>
        <v>1</v>
      </c>
      <c r="L1310">
        <f>SIGN(SUM([1]Лист1!AM1313:AQ1313))</f>
        <v>1</v>
      </c>
      <c r="M1310">
        <f>SIGN(SUM([1]Лист1!CS1313:DK1313))</f>
        <v>1</v>
      </c>
      <c r="N1310">
        <f>SIGN(SUM([1]Лист1!CC1313:CK1313,[1]Лист1!CR1313))</f>
        <v>1</v>
      </c>
      <c r="O1310">
        <f>SIGN(SUM([1]Лист1!U1313:AL1313))</f>
        <v>1</v>
      </c>
      <c r="P1310">
        <f>SIGN(SUM([1]Лист1!DW1313))</f>
        <v>1</v>
      </c>
      <c r="Q1310">
        <f>SIGN(SUM([1]Лист1!EA1313:EG1313))</f>
        <v>1</v>
      </c>
      <c r="R1310">
        <f>SIGN(SUM([1]Лист1!CL1313:CQ1313))</f>
        <v>0</v>
      </c>
      <c r="S1310">
        <f>SIGN(SUM([1]Лист1!ER1313))</f>
        <v>0</v>
      </c>
      <c r="T1310">
        <f>SIGN(SUM([1]Лист1!EJ1313,[1]Лист1!EK1313,[1]Лист1!EN1313,[1]Лист1!EQ1313,[1]Лист1!ES1313))</f>
        <v>1</v>
      </c>
      <c r="U1310">
        <f>SIGN(SUM([1]Лист1!DX1313:DY1313,[1]Лист1!EH1313))</f>
        <v>1</v>
      </c>
      <c r="V1310">
        <f>SIGN(SUM([1]Лист1!DZ1313,[1]Лист1!EO1313,[1]Лист1!EM1313))</f>
        <v>1</v>
      </c>
      <c r="W1310">
        <f>SIGN(SUM([1]Лист1!DL1313:DT1313))</f>
        <v>1</v>
      </c>
      <c r="X1310">
        <f>SIGN(SUM([1]Лист1!EI1313,[1]Лист1!EL1313,[1]Лист1!EP1313,[1]Лист1!EU1313:EV1313))</f>
        <v>0</v>
      </c>
      <c r="Y1310">
        <f>SIGN(SUM([1]Лист1!DU1313,[1]Лист1!ET1313))</f>
        <v>0</v>
      </c>
      <c r="Z1310">
        <f>SIGN(SUM([1]Лист1!EW1313:EY1313))</f>
        <v>0</v>
      </c>
    </row>
    <row r="1311" spans="1:26" x14ac:dyDescent="0.3">
      <c r="A1311" s="1" t="str">
        <f>[1]Лист1!B1314</f>
        <v>Oligohymenop</v>
      </c>
      <c r="B1311" s="1" t="str">
        <f>[1]Лист1!C1314</f>
        <v>Hymenostomat</v>
      </c>
      <c r="C1311" s="1" t="str">
        <f>[1]Лист1!D1314</f>
        <v>Turaniellidae</v>
      </c>
      <c r="D1311" s="1" t="str">
        <f>TRIM([1]Лист1!E1314)</f>
        <v>Colpidium</v>
      </c>
      <c r="E1311" s="1" t="str">
        <f>TRIM(CONCATENATE([1]Лист1!E1314," ",[1]Лист1!F1314))</f>
        <v>Colpidium colpoda</v>
      </c>
      <c r="F1311">
        <f>SIGN(SUM([1]Лист1!CB1314,[1]Лист1!DV1314))</f>
        <v>0</v>
      </c>
      <c r="G1311">
        <f>SIGN(SUM([1]Лист1!EZ1314,[1]Лист1!FB1314))</f>
        <v>0</v>
      </c>
      <c r="H1311">
        <f>SIGN(SUM([1]Лист1!FA1314,[1]Лист1!FU1314))</f>
        <v>0</v>
      </c>
      <c r="I1311">
        <f>SIGN(SUM([1]Лист1!FC1314))</f>
        <v>1</v>
      </c>
      <c r="J1311">
        <f>SIGN(SUM([1]Лист1!BL1314:CA1314))</f>
        <v>0</v>
      </c>
      <c r="K1311">
        <f>SIGN(SUM([1]Лист1!AR1314:BK1314))</f>
        <v>0</v>
      </c>
      <c r="L1311">
        <f>SIGN(SUM([1]Лист1!AM1314:AQ1314))</f>
        <v>0</v>
      </c>
      <c r="M1311">
        <f>SIGN(SUM([1]Лист1!CS1314:DK1314))</f>
        <v>1</v>
      </c>
      <c r="N1311">
        <f>SIGN(SUM([1]Лист1!CC1314:CK1314,[1]Лист1!CR1314))</f>
        <v>1</v>
      </c>
      <c r="O1311">
        <f>SIGN(SUM([1]Лист1!U1314:AL1314))</f>
        <v>1</v>
      </c>
      <c r="P1311">
        <f>SIGN(SUM([1]Лист1!DW1314))</f>
        <v>1</v>
      </c>
      <c r="Q1311">
        <f>SIGN(SUM([1]Лист1!EA1314:EG1314))</f>
        <v>1</v>
      </c>
      <c r="R1311">
        <f>SIGN(SUM([1]Лист1!CL1314:CQ1314))</f>
        <v>0</v>
      </c>
      <c r="S1311">
        <f>SIGN(SUM([1]Лист1!ER1314))</f>
        <v>0</v>
      </c>
      <c r="T1311">
        <f>SIGN(SUM([1]Лист1!EJ1314,[1]Лист1!EK1314,[1]Лист1!EN1314,[1]Лист1!EQ1314,[1]Лист1!ES1314))</f>
        <v>0</v>
      </c>
      <c r="U1311">
        <f>SIGN(SUM([1]Лист1!DX1314:DY1314,[1]Лист1!EH1314))</f>
        <v>1</v>
      </c>
      <c r="V1311">
        <f>SIGN(SUM([1]Лист1!DZ1314,[1]Лист1!EO1314,[1]Лист1!EM1314))</f>
        <v>1</v>
      </c>
      <c r="W1311">
        <f>SIGN(SUM([1]Лист1!DL1314:DT1314))</f>
        <v>1</v>
      </c>
      <c r="X1311">
        <f>SIGN(SUM([1]Лист1!EI1314,[1]Лист1!EL1314,[1]Лист1!EP1314,[1]Лист1!EU1314:EV1314))</f>
        <v>1</v>
      </c>
      <c r="Y1311">
        <f>SIGN(SUM([1]Лист1!DU1314,[1]Лист1!ET1314))</f>
        <v>0</v>
      </c>
      <c r="Z1311">
        <f>SIGN(SUM([1]Лист1!EW1314:EY1314))</f>
        <v>0</v>
      </c>
    </row>
    <row r="1312" spans="1:26" x14ac:dyDescent="0.3">
      <c r="A1312" s="1" t="str">
        <f>[1]Лист1!B1315</f>
        <v>Oligohymenop</v>
      </c>
      <c r="B1312" s="1" t="str">
        <f>[1]Лист1!C1315</f>
        <v>Hymenostomat</v>
      </c>
      <c r="C1312" s="1" t="str">
        <f>[1]Лист1!D1315</f>
        <v>Turaniellidae</v>
      </c>
      <c r="D1312" s="1" t="str">
        <f>TRIM([1]Лист1!E1315)</f>
        <v>Apofrontonia</v>
      </c>
      <c r="E1312" s="1" t="str">
        <f>TRIM(CONCATENATE([1]Лист1!E1315," ",[1]Лист1!F1315))</f>
        <v>Apofrontonia dohrnii</v>
      </c>
      <c r="F1312">
        <f>SIGN(SUM([1]Лист1!CB1315,[1]Лист1!DV1315))</f>
        <v>0</v>
      </c>
      <c r="G1312">
        <f>SIGN(SUM([1]Лист1!EZ1315,[1]Лист1!FB1315))</f>
        <v>0</v>
      </c>
      <c r="H1312">
        <f>SIGN(SUM([1]Лист1!FA1315,[1]Лист1!FU1315))</f>
        <v>0</v>
      </c>
      <c r="I1312">
        <f>SIGN(SUM([1]Лист1!FC1315))</f>
        <v>1</v>
      </c>
      <c r="J1312">
        <f>SIGN(SUM([1]Лист1!BL1315:CA1315))</f>
        <v>0</v>
      </c>
      <c r="K1312">
        <f>SIGN(SUM([1]Лист1!AR1315:BK1315))</f>
        <v>0</v>
      </c>
      <c r="L1312">
        <f>SIGN(SUM([1]Лист1!AM1315:AQ1315))</f>
        <v>0</v>
      </c>
      <c r="M1312">
        <f>SIGN(SUM([1]Лист1!CS1315:DK1315))</f>
        <v>0</v>
      </c>
      <c r="N1312">
        <f>SIGN(SUM([1]Лист1!CC1315:CK1315,[1]Лист1!CR1315))</f>
        <v>0</v>
      </c>
      <c r="O1312">
        <f>SIGN(SUM([1]Лист1!U1315:AL1315))</f>
        <v>1</v>
      </c>
      <c r="P1312">
        <f>SIGN(SUM([1]Лист1!DW1315))</f>
        <v>0</v>
      </c>
      <c r="Q1312">
        <f>SIGN(SUM([1]Лист1!EA1315:EG1315))</f>
        <v>0</v>
      </c>
      <c r="R1312">
        <f>SIGN(SUM([1]Лист1!CL1315:CQ1315))</f>
        <v>0</v>
      </c>
      <c r="S1312">
        <f>SIGN(SUM([1]Лист1!ER1315))</f>
        <v>0</v>
      </c>
      <c r="T1312">
        <f>SIGN(SUM([1]Лист1!EJ1315,[1]Лист1!EK1315,[1]Лист1!EN1315,[1]Лист1!EQ1315,[1]Лист1!ES1315))</f>
        <v>0</v>
      </c>
      <c r="U1312">
        <f>SIGN(SUM([1]Лист1!DX1315:DY1315,[1]Лист1!EH1315))</f>
        <v>0</v>
      </c>
      <c r="V1312">
        <f>SIGN(SUM([1]Лист1!DZ1315,[1]Лист1!EO1315,[1]Лист1!EM1315))</f>
        <v>0</v>
      </c>
      <c r="W1312">
        <f>SIGN(SUM([1]Лист1!DL1315:DT1315))</f>
        <v>0</v>
      </c>
      <c r="X1312">
        <f>SIGN(SUM([1]Лист1!EI1315,[1]Лист1!EL1315,[1]Лист1!EP1315,[1]Лист1!EU1315:EV1315))</f>
        <v>0</v>
      </c>
      <c r="Y1312">
        <f>SIGN(SUM([1]Лист1!DU1315,[1]Лист1!ET1315))</f>
        <v>0</v>
      </c>
      <c r="Z1312">
        <f>SIGN(SUM([1]Лист1!EW1315:EY1315))</f>
        <v>0</v>
      </c>
    </row>
    <row r="1313" spans="1:26" x14ac:dyDescent="0.3">
      <c r="A1313" s="1" t="str">
        <f>[1]Лист1!B1316</f>
        <v>Oligohymenop</v>
      </c>
      <c r="B1313" s="1" t="str">
        <f>[1]Лист1!C1316</f>
        <v>Hymenostomat</v>
      </c>
      <c r="C1313" s="1" t="str">
        <f>[1]Лист1!D1316</f>
        <v>Turaniellidae</v>
      </c>
      <c r="D1313" s="1" t="str">
        <f>TRIM([1]Лист1!E1316)</f>
        <v>Apofrontonia</v>
      </c>
      <c r="E1313" s="1" t="str">
        <f>TRIM(CONCATENATE([1]Лист1!E1316," ",[1]Лист1!F1316))</f>
        <v>Apofrontonia obtusa</v>
      </c>
      <c r="F1313">
        <f>SIGN(SUM([1]Лист1!CB1316,[1]Лист1!DV1316))</f>
        <v>0</v>
      </c>
      <c r="G1313">
        <f>SIGN(SUM([1]Лист1!EZ1316,[1]Лист1!FB1316))</f>
        <v>0</v>
      </c>
      <c r="H1313">
        <f>SIGN(SUM([1]Лист1!FA1316,[1]Лист1!FU1316))</f>
        <v>0</v>
      </c>
      <c r="I1313">
        <f>SIGN(SUM([1]Лист1!FC1316))</f>
        <v>0</v>
      </c>
      <c r="J1313">
        <f>SIGN(SUM([1]Лист1!BL1316:CA1316))</f>
        <v>0</v>
      </c>
      <c r="K1313">
        <f>SIGN(SUM([1]Лист1!AR1316:BK1316))</f>
        <v>0</v>
      </c>
      <c r="L1313">
        <f>SIGN(SUM([1]Лист1!AM1316:AQ1316))</f>
        <v>0</v>
      </c>
      <c r="M1313">
        <f>SIGN(SUM([1]Лист1!CS1316:DK1316))</f>
        <v>0</v>
      </c>
      <c r="N1313">
        <f>SIGN(SUM([1]Лист1!CC1316:CK1316,[1]Лист1!CR1316))</f>
        <v>0</v>
      </c>
      <c r="O1313">
        <f>SIGN(SUM([1]Лист1!U1316:AL1316))</f>
        <v>0</v>
      </c>
      <c r="P1313">
        <f>SIGN(SUM([1]Лист1!DW1316))</f>
        <v>0</v>
      </c>
      <c r="Q1313">
        <f>SIGN(SUM([1]Лист1!EA1316:EG1316))</f>
        <v>0</v>
      </c>
      <c r="R1313">
        <f>SIGN(SUM([1]Лист1!CL1316:CQ1316))</f>
        <v>0</v>
      </c>
      <c r="S1313">
        <f>SIGN(SUM([1]Лист1!ER1316))</f>
        <v>0</v>
      </c>
      <c r="T1313">
        <f>SIGN(SUM([1]Лист1!EJ1316,[1]Лист1!EK1316,[1]Лист1!EN1316,[1]Лист1!EQ1316,[1]Лист1!ES1316))</f>
        <v>0</v>
      </c>
      <c r="U1313">
        <f>SIGN(SUM([1]Лист1!DX1316:DY1316,[1]Лист1!EH1316))</f>
        <v>0</v>
      </c>
      <c r="V1313">
        <f>SIGN(SUM([1]Лист1!DZ1316,[1]Лист1!EO1316,[1]Лист1!EM1316))</f>
        <v>0</v>
      </c>
      <c r="W1313">
        <f>SIGN(SUM([1]Лист1!DL1316:DT1316))</f>
        <v>0</v>
      </c>
      <c r="X1313">
        <f>SIGN(SUM([1]Лист1!EI1316,[1]Лист1!EL1316,[1]Лист1!EP1316,[1]Лист1!EU1316:EV1316))</f>
        <v>0</v>
      </c>
      <c r="Y1313">
        <f>SIGN(SUM([1]Лист1!DU1316,[1]Лист1!ET1316))</f>
        <v>0</v>
      </c>
      <c r="Z1313">
        <f>SIGN(SUM([1]Лист1!EW1316:EY1316))</f>
        <v>0</v>
      </c>
    </row>
    <row r="1314" spans="1:26" x14ac:dyDescent="0.3">
      <c r="A1314" s="1" t="str">
        <f>[1]Лист1!B1317</f>
        <v>Oligohymenop</v>
      </c>
      <c r="B1314" s="1" t="str">
        <f>[1]Лист1!C1317</f>
        <v>Peniculida</v>
      </c>
      <c r="C1314" s="1" t="str">
        <f>[1]Лист1!D1317</f>
        <v>Frontoniidae</v>
      </c>
      <c r="D1314" s="1" t="str">
        <f>TRIM([1]Лист1!E1317)</f>
        <v>Frontonia</v>
      </c>
      <c r="E1314" s="1" t="str">
        <f>TRIM(CONCATENATE([1]Лист1!E1317," ",[1]Лист1!F1317))</f>
        <v>Frontonia aberrans</v>
      </c>
      <c r="F1314">
        <f>SIGN(SUM([1]Лист1!CB1317,[1]Лист1!DV1317))</f>
        <v>0</v>
      </c>
      <c r="G1314">
        <f>SIGN(SUM([1]Лист1!EZ1317,[1]Лист1!FB1317))</f>
        <v>0</v>
      </c>
      <c r="H1314">
        <f>SIGN(SUM([1]Лист1!FA1317,[1]Лист1!FU1317))</f>
        <v>0</v>
      </c>
      <c r="I1314">
        <f>SIGN(SUM([1]Лист1!FC1317))</f>
        <v>0</v>
      </c>
      <c r="J1314">
        <f>SIGN(SUM([1]Лист1!BL1317:CA1317))</f>
        <v>0</v>
      </c>
      <c r="K1314">
        <f>SIGN(SUM([1]Лист1!AR1317:BK1317))</f>
        <v>0</v>
      </c>
      <c r="L1314">
        <f>SIGN(SUM([1]Лист1!AM1317:AQ1317))</f>
        <v>0</v>
      </c>
      <c r="M1314">
        <f>SIGN(SUM([1]Лист1!CS1317:DK1317))</f>
        <v>1</v>
      </c>
      <c r="N1314">
        <f>SIGN(SUM([1]Лист1!CC1317:CK1317,[1]Лист1!CR1317))</f>
        <v>0</v>
      </c>
      <c r="O1314">
        <f>SIGN(SUM([1]Лист1!U1317:AL1317))</f>
        <v>0</v>
      </c>
      <c r="P1314">
        <f>SIGN(SUM([1]Лист1!DW1317))</f>
        <v>0</v>
      </c>
      <c r="Q1314">
        <f>SIGN(SUM([1]Лист1!EA1317:EG1317))</f>
        <v>0</v>
      </c>
      <c r="R1314">
        <f>SIGN(SUM([1]Лист1!CL1317:CQ1317))</f>
        <v>1</v>
      </c>
      <c r="S1314">
        <f>SIGN(SUM([1]Лист1!ER1317))</f>
        <v>0</v>
      </c>
      <c r="T1314">
        <f>SIGN(SUM([1]Лист1!EJ1317,[1]Лист1!EK1317,[1]Лист1!EN1317,[1]Лист1!EQ1317,[1]Лист1!ES1317))</f>
        <v>0</v>
      </c>
      <c r="U1314">
        <f>SIGN(SUM([1]Лист1!DX1317:DY1317,[1]Лист1!EH1317))</f>
        <v>0</v>
      </c>
      <c r="V1314">
        <f>SIGN(SUM([1]Лист1!DZ1317,[1]Лист1!EO1317,[1]Лист1!EM1317))</f>
        <v>1</v>
      </c>
      <c r="W1314">
        <f>SIGN(SUM([1]Лист1!DL1317:DT1317))</f>
        <v>0</v>
      </c>
      <c r="X1314">
        <f>SIGN(SUM([1]Лист1!EI1317,[1]Лист1!EL1317,[1]Лист1!EP1317,[1]Лист1!EU1317:EV1317))</f>
        <v>0</v>
      </c>
      <c r="Y1314">
        <f>SIGN(SUM([1]Лист1!DU1317,[1]Лист1!ET1317))</f>
        <v>0</v>
      </c>
      <c r="Z1314">
        <f>SIGN(SUM([1]Лист1!EW1317:EY1317))</f>
        <v>0</v>
      </c>
    </row>
    <row r="1315" spans="1:26" x14ac:dyDescent="0.3">
      <c r="A1315" s="1" t="str">
        <f>[1]Лист1!B1318</f>
        <v>Oligohymenop</v>
      </c>
      <c r="B1315" s="1" t="str">
        <f>[1]Лист1!C1318</f>
        <v>Peniculida</v>
      </c>
      <c r="C1315" s="1" t="str">
        <f>[1]Лист1!D1318</f>
        <v>Frontoniidae</v>
      </c>
      <c r="D1315" s="1" t="str">
        <f>TRIM([1]Лист1!E1318)</f>
        <v>Frontonia</v>
      </c>
      <c r="E1315" s="1" t="str">
        <f>TRIM(CONCATENATE([1]Лист1!E1318," ",[1]Лист1!F1318))</f>
        <v>Frontonia acuminata</v>
      </c>
      <c r="F1315">
        <f>SIGN(SUM([1]Лист1!CB1318,[1]Лист1!DV1318))</f>
        <v>0</v>
      </c>
      <c r="G1315">
        <f>SIGN(SUM([1]Лист1!EZ1318,[1]Лист1!FB1318))</f>
        <v>1</v>
      </c>
      <c r="H1315">
        <f>SIGN(SUM([1]Лист1!FA1318,[1]Лист1!FU1318))</f>
        <v>0</v>
      </c>
      <c r="I1315">
        <f>SIGN(SUM([1]Лист1!FC1318))</f>
        <v>0</v>
      </c>
      <c r="J1315">
        <f>SIGN(SUM([1]Лист1!BL1318:CA1318))</f>
        <v>0</v>
      </c>
      <c r="K1315">
        <f>SIGN(SUM([1]Лист1!AR1318:BK1318))</f>
        <v>0</v>
      </c>
      <c r="L1315">
        <f>SIGN(SUM([1]Лист1!AM1318:AQ1318))</f>
        <v>1</v>
      </c>
      <c r="M1315">
        <f>SIGN(SUM([1]Лист1!CS1318:DK1318))</f>
        <v>1</v>
      </c>
      <c r="N1315">
        <f>SIGN(SUM([1]Лист1!CC1318:CK1318,[1]Лист1!CR1318))</f>
        <v>1</v>
      </c>
      <c r="O1315">
        <f>SIGN(SUM([1]Лист1!U1318:AL1318))</f>
        <v>1</v>
      </c>
      <c r="P1315">
        <f>SIGN(SUM([1]Лист1!DW1318))</f>
        <v>1</v>
      </c>
      <c r="Q1315">
        <f>SIGN(SUM([1]Лист1!EA1318:EG1318))</f>
        <v>0</v>
      </c>
      <c r="R1315">
        <f>SIGN(SUM([1]Лист1!CL1318:CQ1318))</f>
        <v>1</v>
      </c>
      <c r="S1315">
        <f>SIGN(SUM([1]Лист1!ER1318))</f>
        <v>0</v>
      </c>
      <c r="T1315">
        <f>SIGN(SUM([1]Лист1!EJ1318,[1]Лист1!EK1318,[1]Лист1!EN1318,[1]Лист1!EQ1318,[1]Лист1!ES1318))</f>
        <v>0</v>
      </c>
      <c r="U1315">
        <f>SIGN(SUM([1]Лист1!DX1318:DY1318,[1]Лист1!EH1318))</f>
        <v>0</v>
      </c>
      <c r="V1315">
        <f>SIGN(SUM([1]Лист1!DZ1318,[1]Лист1!EO1318,[1]Лист1!EM1318))</f>
        <v>0</v>
      </c>
      <c r="W1315">
        <f>SIGN(SUM([1]Лист1!DL1318:DT1318))</f>
        <v>1</v>
      </c>
      <c r="X1315">
        <f>SIGN(SUM([1]Лист1!EI1318,[1]Лист1!EL1318,[1]Лист1!EP1318,[1]Лист1!EU1318:EV1318))</f>
        <v>1</v>
      </c>
      <c r="Y1315">
        <f>SIGN(SUM([1]Лист1!DU1318,[1]Лист1!ET1318))</f>
        <v>0</v>
      </c>
      <c r="Z1315">
        <f>SIGN(SUM([1]Лист1!EW1318:EY1318))</f>
        <v>0</v>
      </c>
    </row>
    <row r="1316" spans="1:26" x14ac:dyDescent="0.3">
      <c r="A1316" s="1" t="str">
        <f>[1]Лист1!B1319</f>
        <v>Oligohymenop</v>
      </c>
      <c r="B1316" s="1" t="str">
        <f>[1]Лист1!C1319</f>
        <v>Peniculida</v>
      </c>
      <c r="C1316" s="1" t="str">
        <f>[1]Лист1!D1319</f>
        <v>Frontoniidae</v>
      </c>
      <c r="D1316" s="1" t="str">
        <f>TRIM([1]Лист1!E1319)</f>
        <v>Frontonia</v>
      </c>
      <c r="E1316" s="1" t="str">
        <f>TRIM(CONCATENATE([1]Лист1!E1319," ",[1]Лист1!F1319))</f>
        <v>Frontonia algivora</v>
      </c>
      <c r="F1316">
        <f>SIGN(SUM([1]Лист1!CB1319,[1]Лист1!DV1319))</f>
        <v>0</v>
      </c>
      <c r="G1316">
        <f>SIGN(SUM([1]Лист1!EZ1319,[1]Лист1!FB1319))</f>
        <v>1</v>
      </c>
      <c r="H1316">
        <f>SIGN(SUM([1]Лист1!FA1319,[1]Лист1!FU1319))</f>
        <v>0</v>
      </c>
      <c r="I1316">
        <f>SIGN(SUM([1]Лист1!FC1319))</f>
        <v>0</v>
      </c>
      <c r="J1316">
        <f>SIGN(SUM([1]Лист1!BL1319:CA1319))</f>
        <v>0</v>
      </c>
      <c r="K1316">
        <f>SIGN(SUM([1]Лист1!AR1319:BK1319))</f>
        <v>1</v>
      </c>
      <c r="L1316">
        <f>SIGN(SUM([1]Лист1!AM1319:AQ1319))</f>
        <v>1</v>
      </c>
      <c r="M1316">
        <f>SIGN(SUM([1]Лист1!CS1319:DK1319))</f>
        <v>1</v>
      </c>
      <c r="N1316">
        <f>SIGN(SUM([1]Лист1!CC1319:CK1319,[1]Лист1!CR1319))</f>
        <v>0</v>
      </c>
      <c r="O1316">
        <f>SIGN(SUM([1]Лист1!U1319:AL1319))</f>
        <v>1</v>
      </c>
      <c r="P1316">
        <f>SIGN(SUM([1]Лист1!DW1319))</f>
        <v>0</v>
      </c>
      <c r="Q1316">
        <f>SIGN(SUM([1]Лист1!EA1319:EG1319))</f>
        <v>0</v>
      </c>
      <c r="R1316">
        <f>SIGN(SUM([1]Лист1!CL1319:CQ1319))</f>
        <v>0</v>
      </c>
      <c r="S1316">
        <f>SIGN(SUM([1]Лист1!ER1319))</f>
        <v>0</v>
      </c>
      <c r="T1316">
        <f>SIGN(SUM([1]Лист1!EJ1319,[1]Лист1!EK1319,[1]Лист1!EN1319,[1]Лист1!EQ1319,[1]Лист1!ES1319))</f>
        <v>0</v>
      </c>
      <c r="U1316">
        <f>SIGN(SUM([1]Лист1!DX1319:DY1319,[1]Лист1!EH1319))</f>
        <v>0</v>
      </c>
      <c r="V1316">
        <f>SIGN(SUM([1]Лист1!DZ1319,[1]Лист1!EO1319,[1]Лист1!EM1319))</f>
        <v>0</v>
      </c>
      <c r="W1316">
        <f>SIGN(SUM([1]Лист1!DL1319:DT1319))</f>
        <v>0</v>
      </c>
      <c r="X1316">
        <f>SIGN(SUM([1]Лист1!EI1319,[1]Лист1!EL1319,[1]Лист1!EP1319,[1]Лист1!EU1319:EV1319))</f>
        <v>0</v>
      </c>
      <c r="Y1316">
        <f>SIGN(SUM([1]Лист1!DU1319,[1]Лист1!ET1319))</f>
        <v>0</v>
      </c>
      <c r="Z1316">
        <f>SIGN(SUM([1]Лист1!EW1319:EY1319))</f>
        <v>0</v>
      </c>
    </row>
    <row r="1317" spans="1:26" x14ac:dyDescent="0.3">
      <c r="A1317" s="1" t="str">
        <f>[1]Лист1!B1320</f>
        <v>Oligohymenop</v>
      </c>
      <c r="B1317" s="1" t="str">
        <f>[1]Лист1!C1320</f>
        <v>Peniculida</v>
      </c>
      <c r="C1317" s="1" t="str">
        <f>[1]Лист1!D1320</f>
        <v>Frontoniidae</v>
      </c>
      <c r="D1317" s="1" t="str">
        <f>TRIM([1]Лист1!E1320)</f>
        <v>Frontonia</v>
      </c>
      <c r="E1317" s="1" t="str">
        <f>TRIM(CONCATENATE([1]Лист1!E1320," ",[1]Лист1!F1320))</f>
        <v>Frontonia arenaria</v>
      </c>
      <c r="F1317">
        <f>SIGN(SUM([1]Лист1!CB1320,[1]Лист1!DV1320))</f>
        <v>0</v>
      </c>
      <c r="G1317">
        <f>SIGN(SUM([1]Лист1!EZ1320,[1]Лист1!FB1320))</f>
        <v>1</v>
      </c>
      <c r="H1317">
        <f>SIGN(SUM([1]Лист1!FA1320,[1]Лист1!FU1320))</f>
        <v>1</v>
      </c>
      <c r="I1317">
        <f>SIGN(SUM([1]Лист1!FC1320))</f>
        <v>1</v>
      </c>
      <c r="J1317">
        <f>SIGN(SUM([1]Лист1!BL1320:CA1320))</f>
        <v>1</v>
      </c>
      <c r="K1317">
        <f>SIGN(SUM([1]Лист1!AR1320:BK1320))</f>
        <v>1</v>
      </c>
      <c r="L1317">
        <f>SIGN(SUM([1]Лист1!AM1320:AQ1320))</f>
        <v>1</v>
      </c>
      <c r="M1317">
        <f>SIGN(SUM([1]Лист1!CS1320:DK1320))</f>
        <v>1</v>
      </c>
      <c r="N1317">
        <f>SIGN(SUM([1]Лист1!CC1320:CK1320,[1]Лист1!CR1320))</f>
        <v>0</v>
      </c>
      <c r="O1317">
        <f>SIGN(SUM([1]Лист1!U1320:AL1320))</f>
        <v>1</v>
      </c>
      <c r="P1317">
        <f>SIGN(SUM([1]Лист1!DW1320))</f>
        <v>0</v>
      </c>
      <c r="Q1317">
        <f>SIGN(SUM([1]Лист1!EA1320:EG1320))</f>
        <v>0</v>
      </c>
      <c r="R1317">
        <f>SIGN(SUM([1]Лист1!CL1320:CQ1320))</f>
        <v>0</v>
      </c>
      <c r="S1317">
        <f>SIGN(SUM([1]Лист1!ER1320))</f>
        <v>0</v>
      </c>
      <c r="T1317">
        <f>SIGN(SUM([1]Лист1!EJ1320,[1]Лист1!EK1320,[1]Лист1!EN1320,[1]Лист1!EQ1320,[1]Лист1!ES1320))</f>
        <v>0</v>
      </c>
      <c r="U1317">
        <f>SIGN(SUM([1]Лист1!DX1320:DY1320,[1]Лист1!EH1320))</f>
        <v>1</v>
      </c>
      <c r="V1317">
        <f>SIGN(SUM([1]Лист1!DZ1320,[1]Лист1!EO1320,[1]Лист1!EM1320))</f>
        <v>1</v>
      </c>
      <c r="W1317">
        <f>SIGN(SUM([1]Лист1!DL1320:DT1320))</f>
        <v>1</v>
      </c>
      <c r="X1317">
        <f>SIGN(SUM([1]Лист1!EI1320,[1]Лист1!EL1320,[1]Лист1!EP1320,[1]Лист1!EU1320:EV1320))</f>
        <v>0</v>
      </c>
      <c r="Y1317">
        <f>SIGN(SUM([1]Лист1!DU1320,[1]Лист1!ET1320))</f>
        <v>0</v>
      </c>
      <c r="Z1317">
        <f>SIGN(SUM([1]Лист1!EW1320:EY1320))</f>
        <v>1</v>
      </c>
    </row>
    <row r="1318" spans="1:26" x14ac:dyDescent="0.3">
      <c r="A1318" s="1" t="str">
        <f>[1]Лист1!B1321</f>
        <v>Oligohymenop</v>
      </c>
      <c r="B1318" s="1" t="str">
        <f>[1]Лист1!C1321</f>
        <v>Peniculida</v>
      </c>
      <c r="C1318" s="1" t="str">
        <f>[1]Лист1!D1321</f>
        <v>Frontoniidae</v>
      </c>
      <c r="D1318" s="1" t="str">
        <f>TRIM([1]Лист1!E1321)</f>
        <v>Frontonia</v>
      </c>
      <c r="E1318" s="1" t="str">
        <f>TRIM(CONCATENATE([1]Лист1!E1321," ",[1]Лист1!F1321))</f>
        <v>Frontonia canadensis</v>
      </c>
      <c r="F1318">
        <f>SIGN(SUM([1]Лист1!CB1321,[1]Лист1!DV1321))</f>
        <v>0</v>
      </c>
      <c r="G1318">
        <f>SIGN(SUM([1]Лист1!EZ1321,[1]Лист1!FB1321))</f>
        <v>0</v>
      </c>
      <c r="H1318">
        <f>SIGN(SUM([1]Лист1!FA1321,[1]Лист1!FU1321))</f>
        <v>0</v>
      </c>
      <c r="I1318">
        <f>SIGN(SUM([1]Лист1!FC1321))</f>
        <v>0</v>
      </c>
      <c r="J1318">
        <f>SIGN(SUM([1]Лист1!BL1321:CA1321))</f>
        <v>0</v>
      </c>
      <c r="K1318">
        <f>SIGN(SUM([1]Лист1!AR1321:BK1321))</f>
        <v>0</v>
      </c>
      <c r="L1318">
        <f>SIGN(SUM([1]Лист1!AM1321:AQ1321))</f>
        <v>0</v>
      </c>
      <c r="M1318">
        <f>SIGN(SUM([1]Лист1!CS1321:DK1321))</f>
        <v>0</v>
      </c>
      <c r="N1318">
        <f>SIGN(SUM([1]Лист1!CC1321:CK1321,[1]Лист1!CR1321))</f>
        <v>0</v>
      </c>
      <c r="O1318">
        <f>SIGN(SUM([1]Лист1!U1321:AL1321))</f>
        <v>0</v>
      </c>
      <c r="P1318">
        <f>SIGN(SUM([1]Лист1!DW1321))</f>
        <v>0</v>
      </c>
      <c r="Q1318">
        <f>SIGN(SUM([1]Лист1!EA1321:EG1321))</f>
        <v>1</v>
      </c>
      <c r="R1318">
        <f>SIGN(SUM([1]Лист1!CL1321:CQ1321))</f>
        <v>0</v>
      </c>
      <c r="S1318">
        <f>SIGN(SUM([1]Лист1!ER1321))</f>
        <v>0</v>
      </c>
      <c r="T1318">
        <f>SIGN(SUM([1]Лист1!EJ1321,[1]Лист1!EK1321,[1]Лист1!EN1321,[1]Лист1!EQ1321,[1]Лист1!ES1321))</f>
        <v>0</v>
      </c>
      <c r="U1318">
        <f>SIGN(SUM([1]Лист1!DX1321:DY1321,[1]Лист1!EH1321))</f>
        <v>0</v>
      </c>
      <c r="V1318">
        <f>SIGN(SUM([1]Лист1!DZ1321,[1]Лист1!EO1321,[1]Лист1!EM1321))</f>
        <v>0</v>
      </c>
      <c r="W1318">
        <f>SIGN(SUM([1]Лист1!DL1321:DT1321))</f>
        <v>0</v>
      </c>
      <c r="X1318">
        <f>SIGN(SUM([1]Лист1!EI1321,[1]Лист1!EL1321,[1]Лист1!EP1321,[1]Лист1!EU1321:EV1321))</f>
        <v>0</v>
      </c>
      <c r="Y1318">
        <f>SIGN(SUM([1]Лист1!DU1321,[1]Лист1!ET1321))</f>
        <v>0</v>
      </c>
      <c r="Z1318">
        <f>SIGN(SUM([1]Лист1!EW1321:EY1321))</f>
        <v>0</v>
      </c>
    </row>
    <row r="1319" spans="1:26" x14ac:dyDescent="0.3">
      <c r="A1319" s="1" t="str">
        <f>[1]Лист1!B1322</f>
        <v>Oligohymenop</v>
      </c>
      <c r="B1319" s="1" t="str">
        <f>[1]Лист1!C1322</f>
        <v>Peniculida</v>
      </c>
      <c r="C1319" s="1" t="str">
        <f>[1]Лист1!D1322</f>
        <v>Frontoniidae</v>
      </c>
      <c r="D1319" s="1" t="str">
        <f>TRIM([1]Лист1!E1322)</f>
        <v>Frontonia</v>
      </c>
      <c r="E1319" s="1" t="str">
        <f>TRIM(CONCATENATE([1]Лист1!E1322," ",[1]Лист1!F1322))</f>
        <v>Frontonia caneti</v>
      </c>
      <c r="F1319">
        <f>SIGN(SUM([1]Лист1!CB1322,[1]Лист1!DV1322))</f>
        <v>0</v>
      </c>
      <c r="G1319">
        <f>SIGN(SUM([1]Лист1!EZ1322,[1]Лист1!FB1322))</f>
        <v>0</v>
      </c>
      <c r="H1319">
        <f>SIGN(SUM([1]Лист1!FA1322,[1]Лист1!FU1322))</f>
        <v>0</v>
      </c>
      <c r="I1319">
        <f>SIGN(SUM([1]Лист1!FC1322))</f>
        <v>1</v>
      </c>
      <c r="J1319">
        <f>SIGN(SUM([1]Лист1!BL1322:CA1322))</f>
        <v>0</v>
      </c>
      <c r="K1319">
        <f>SIGN(SUM([1]Лист1!AR1322:BK1322))</f>
        <v>0</v>
      </c>
      <c r="L1319">
        <f>SIGN(SUM([1]Лист1!AM1322:AQ1322))</f>
        <v>0</v>
      </c>
      <c r="M1319">
        <f>SIGN(SUM([1]Лист1!CS1322:DK1322))</f>
        <v>0</v>
      </c>
      <c r="N1319">
        <f>SIGN(SUM([1]Лист1!CC1322:CK1322,[1]Лист1!CR1322))</f>
        <v>0</v>
      </c>
      <c r="O1319">
        <f>SIGN(SUM([1]Лист1!U1322:AL1322))</f>
        <v>1</v>
      </c>
      <c r="P1319">
        <f>SIGN(SUM([1]Лист1!DW1322))</f>
        <v>0</v>
      </c>
      <c r="Q1319">
        <f>SIGN(SUM([1]Лист1!EA1322:EG1322))</f>
        <v>0</v>
      </c>
      <c r="R1319">
        <f>SIGN(SUM([1]Лист1!CL1322:CQ1322))</f>
        <v>1</v>
      </c>
      <c r="S1319">
        <f>SIGN(SUM([1]Лист1!ER1322))</f>
        <v>0</v>
      </c>
      <c r="T1319">
        <f>SIGN(SUM([1]Лист1!EJ1322,[1]Лист1!EK1322,[1]Лист1!EN1322,[1]Лист1!EQ1322,[1]Лист1!ES1322))</f>
        <v>0</v>
      </c>
      <c r="U1319">
        <f>SIGN(SUM([1]Лист1!DX1322:DY1322,[1]Лист1!EH1322))</f>
        <v>0</v>
      </c>
      <c r="V1319">
        <f>SIGN(SUM([1]Лист1!DZ1322,[1]Лист1!EO1322,[1]Лист1!EM1322))</f>
        <v>1</v>
      </c>
      <c r="W1319">
        <f>SIGN(SUM([1]Лист1!DL1322:DT1322))</f>
        <v>0</v>
      </c>
      <c r="X1319">
        <f>SIGN(SUM([1]Лист1!EI1322,[1]Лист1!EL1322,[1]Лист1!EP1322,[1]Лист1!EU1322:EV1322))</f>
        <v>0</v>
      </c>
      <c r="Y1319">
        <f>SIGN(SUM([1]Лист1!DU1322,[1]Лист1!ET1322))</f>
        <v>0</v>
      </c>
      <c r="Z1319">
        <f>SIGN(SUM([1]Лист1!EW1322:EY1322))</f>
        <v>0</v>
      </c>
    </row>
    <row r="1320" spans="1:26" x14ac:dyDescent="0.3">
      <c r="A1320" s="1" t="str">
        <f>[1]Лист1!B1323</f>
        <v>Oligohymenop</v>
      </c>
      <c r="B1320" s="1" t="str">
        <f>[1]Лист1!C1323</f>
        <v>Peniculida</v>
      </c>
      <c r="C1320" s="1" t="str">
        <f>[1]Лист1!D1323</f>
        <v>Frontoniidae</v>
      </c>
      <c r="D1320" s="1" t="str">
        <f>TRIM([1]Лист1!E1323)</f>
        <v>Frontonia</v>
      </c>
      <c r="E1320" s="1" t="str">
        <f>TRIM(CONCATENATE([1]Лист1!E1323," ",[1]Лист1!F1323))</f>
        <v>Frontonia depressa</v>
      </c>
      <c r="F1320">
        <f>SIGN(SUM([1]Лист1!CB1323,[1]Лист1!DV1323))</f>
        <v>0</v>
      </c>
      <c r="G1320">
        <f>SIGN(SUM([1]Лист1!EZ1323,[1]Лист1!FB1323))</f>
        <v>0</v>
      </c>
      <c r="H1320">
        <f>SIGN(SUM([1]Лист1!FA1323,[1]Лист1!FU1323))</f>
        <v>1</v>
      </c>
      <c r="I1320">
        <f>SIGN(SUM([1]Лист1!FC1323))</f>
        <v>0</v>
      </c>
      <c r="J1320">
        <f>SIGN(SUM([1]Лист1!BL1323:CA1323))</f>
        <v>1</v>
      </c>
      <c r="K1320">
        <f>SIGN(SUM([1]Лист1!AR1323:BK1323))</f>
        <v>0</v>
      </c>
      <c r="L1320">
        <f>SIGN(SUM([1]Лист1!AM1323:AQ1323))</f>
        <v>0</v>
      </c>
      <c r="M1320">
        <f>SIGN(SUM([1]Лист1!CS1323:DK1323))</f>
        <v>1</v>
      </c>
      <c r="N1320">
        <f>SIGN(SUM([1]Лист1!CC1323:CK1323,[1]Лист1!CR1323))</f>
        <v>1</v>
      </c>
      <c r="O1320">
        <f>SIGN(SUM([1]Лист1!U1323:AL1323))</f>
        <v>1</v>
      </c>
      <c r="P1320">
        <f>SIGN(SUM([1]Лист1!DW1323))</f>
        <v>0</v>
      </c>
      <c r="Q1320">
        <f>SIGN(SUM([1]Лист1!EA1323:EG1323))</f>
        <v>1</v>
      </c>
      <c r="R1320">
        <f>SIGN(SUM([1]Лист1!CL1323:CQ1323))</f>
        <v>0</v>
      </c>
      <c r="S1320">
        <f>SIGN(SUM([1]Лист1!ER1323))</f>
        <v>0</v>
      </c>
      <c r="T1320">
        <f>SIGN(SUM([1]Лист1!EJ1323,[1]Лист1!EK1323,[1]Лист1!EN1323,[1]Лист1!EQ1323,[1]Лист1!ES1323))</f>
        <v>1</v>
      </c>
      <c r="U1320">
        <f>SIGN(SUM([1]Лист1!DX1323:DY1323,[1]Лист1!EH1323))</f>
        <v>0</v>
      </c>
      <c r="V1320">
        <f>SIGN(SUM([1]Лист1!DZ1323,[1]Лист1!EO1323,[1]Лист1!EM1323))</f>
        <v>0</v>
      </c>
      <c r="W1320">
        <f>SIGN(SUM([1]Лист1!DL1323:DT1323))</f>
        <v>1</v>
      </c>
      <c r="X1320">
        <f>SIGN(SUM([1]Лист1!EI1323,[1]Лист1!EL1323,[1]Лист1!EP1323,[1]Лист1!EU1323:EV1323))</f>
        <v>1</v>
      </c>
      <c r="Y1320">
        <f>SIGN(SUM([1]Лист1!DU1323,[1]Лист1!ET1323))</f>
        <v>0</v>
      </c>
      <c r="Z1320">
        <f>SIGN(SUM([1]Лист1!EW1323:EY1323))</f>
        <v>0</v>
      </c>
    </row>
    <row r="1321" spans="1:26" x14ac:dyDescent="0.3">
      <c r="A1321" s="1" t="str">
        <f>[1]Лист1!B1324</f>
        <v>Oligohymenop</v>
      </c>
      <c r="B1321" s="1" t="str">
        <f>[1]Лист1!C1324</f>
        <v>Peniculida</v>
      </c>
      <c r="C1321" s="1" t="str">
        <f>[1]Лист1!D1324</f>
        <v>Frontoniidae</v>
      </c>
      <c r="D1321" s="1" t="str">
        <f>TRIM([1]Лист1!E1324)</f>
        <v>Frontonia</v>
      </c>
      <c r="E1321" s="1" t="str">
        <f>TRIM(CONCATENATE([1]Лист1!E1324," ",[1]Лист1!F1324))</f>
        <v>Frontonia didieri</v>
      </c>
      <c r="F1321">
        <f>SIGN(SUM([1]Лист1!CB1324,[1]Лист1!DV1324))</f>
        <v>0</v>
      </c>
      <c r="G1321">
        <f>SIGN(SUM([1]Лист1!EZ1324,[1]Лист1!FB1324))</f>
        <v>0</v>
      </c>
      <c r="H1321">
        <f>SIGN(SUM([1]Лист1!FA1324,[1]Лист1!FU1324))</f>
        <v>0</v>
      </c>
      <c r="I1321">
        <f>SIGN(SUM([1]Лист1!FC1324))</f>
        <v>0</v>
      </c>
      <c r="J1321">
        <f>SIGN(SUM([1]Лист1!BL1324:CA1324))</f>
        <v>0</v>
      </c>
      <c r="K1321">
        <f>SIGN(SUM([1]Лист1!AR1324:BK1324))</f>
        <v>0</v>
      </c>
      <c r="L1321">
        <f>SIGN(SUM([1]Лист1!AM1324:AQ1324))</f>
        <v>0</v>
      </c>
      <c r="M1321">
        <f>SIGN(SUM([1]Лист1!CS1324:DK1324))</f>
        <v>0</v>
      </c>
      <c r="N1321">
        <f>SIGN(SUM([1]Лист1!CC1324:CK1324,[1]Лист1!CR1324))</f>
        <v>0</v>
      </c>
      <c r="O1321">
        <f>SIGN(SUM([1]Лист1!U1324:AL1324))</f>
        <v>0</v>
      </c>
      <c r="P1321">
        <f>SIGN(SUM([1]Лист1!DW1324))</f>
        <v>0</v>
      </c>
      <c r="Q1321">
        <f>SIGN(SUM([1]Лист1!EA1324:EG1324))</f>
        <v>1</v>
      </c>
      <c r="R1321">
        <f>SIGN(SUM([1]Лист1!CL1324:CQ1324))</f>
        <v>0</v>
      </c>
      <c r="S1321">
        <f>SIGN(SUM([1]Лист1!ER1324))</f>
        <v>0</v>
      </c>
      <c r="T1321">
        <f>SIGN(SUM([1]Лист1!EJ1324,[1]Лист1!EK1324,[1]Лист1!EN1324,[1]Лист1!EQ1324,[1]Лист1!ES1324))</f>
        <v>0</v>
      </c>
      <c r="U1321">
        <f>SIGN(SUM([1]Лист1!DX1324:DY1324,[1]Лист1!EH1324))</f>
        <v>0</v>
      </c>
      <c r="V1321">
        <f>SIGN(SUM([1]Лист1!DZ1324,[1]Лист1!EO1324,[1]Лист1!EM1324))</f>
        <v>0</v>
      </c>
      <c r="W1321">
        <f>SIGN(SUM([1]Лист1!DL1324:DT1324))</f>
        <v>0</v>
      </c>
      <c r="X1321">
        <f>SIGN(SUM([1]Лист1!EI1324,[1]Лист1!EL1324,[1]Лист1!EP1324,[1]Лист1!EU1324:EV1324))</f>
        <v>0</v>
      </c>
      <c r="Y1321">
        <f>SIGN(SUM([1]Лист1!DU1324,[1]Лист1!ET1324))</f>
        <v>0</v>
      </c>
      <c r="Z1321">
        <f>SIGN(SUM([1]Лист1!EW1324:EY1324))</f>
        <v>0</v>
      </c>
    </row>
    <row r="1322" spans="1:26" x14ac:dyDescent="0.3">
      <c r="A1322" s="1" t="str">
        <f>[1]Лист1!B1325</f>
        <v>Oligohymenop</v>
      </c>
      <c r="B1322" s="1" t="str">
        <f>[1]Лист1!C1325</f>
        <v>Peniculida</v>
      </c>
      <c r="C1322" s="1" t="str">
        <f>[1]Лист1!D1325</f>
        <v>Frontoniidae</v>
      </c>
      <c r="D1322" s="1" t="str">
        <f>TRIM([1]Лист1!E1325)</f>
        <v>Frontonia</v>
      </c>
      <c r="E1322" s="1" t="str">
        <f>TRIM(CONCATENATE([1]Лист1!E1325," ",[1]Лист1!F1325))</f>
        <v>Frontonia elegans</v>
      </c>
      <c r="F1322">
        <f>SIGN(SUM([1]Лист1!CB1325,[1]Лист1!DV1325))</f>
        <v>0</v>
      </c>
      <c r="G1322">
        <f>SIGN(SUM([1]Лист1!EZ1325,[1]Лист1!FB1325))</f>
        <v>0</v>
      </c>
      <c r="H1322">
        <f>SIGN(SUM([1]Лист1!FA1325,[1]Лист1!FU1325))</f>
        <v>0</v>
      </c>
      <c r="I1322">
        <f>SIGN(SUM([1]Лист1!FC1325))</f>
        <v>0</v>
      </c>
      <c r="J1322">
        <f>SIGN(SUM([1]Лист1!BL1325:CA1325))</f>
        <v>0</v>
      </c>
      <c r="K1322">
        <f>SIGN(SUM([1]Лист1!AR1325:BK1325))</f>
        <v>0</v>
      </c>
      <c r="L1322">
        <f>SIGN(SUM([1]Лист1!AM1325:AQ1325))</f>
        <v>0</v>
      </c>
      <c r="M1322">
        <f>SIGN(SUM([1]Лист1!CS1325:DK1325))</f>
        <v>0</v>
      </c>
      <c r="N1322">
        <f>SIGN(SUM([1]Лист1!CC1325:CK1325,[1]Лист1!CR1325))</f>
        <v>0</v>
      </c>
      <c r="O1322">
        <f>SIGN(SUM([1]Лист1!U1325:AL1325))</f>
        <v>0</v>
      </c>
      <c r="P1322">
        <f>SIGN(SUM([1]Лист1!DW1325))</f>
        <v>0</v>
      </c>
      <c r="Q1322">
        <f>SIGN(SUM([1]Лист1!EA1325:EG1325))</f>
        <v>1</v>
      </c>
      <c r="R1322">
        <f>SIGN(SUM([1]Лист1!CL1325:CQ1325))</f>
        <v>0</v>
      </c>
      <c r="S1322">
        <f>SIGN(SUM([1]Лист1!ER1325))</f>
        <v>0</v>
      </c>
      <c r="T1322">
        <f>SIGN(SUM([1]Лист1!EJ1325,[1]Лист1!EK1325,[1]Лист1!EN1325,[1]Лист1!EQ1325,[1]Лист1!ES1325))</f>
        <v>0</v>
      </c>
      <c r="U1322">
        <f>SIGN(SUM([1]Лист1!DX1325:DY1325,[1]Лист1!EH1325))</f>
        <v>0</v>
      </c>
      <c r="V1322">
        <f>SIGN(SUM([1]Лист1!DZ1325,[1]Лист1!EO1325,[1]Лист1!EM1325))</f>
        <v>0</v>
      </c>
      <c r="W1322">
        <f>SIGN(SUM([1]Лист1!DL1325:DT1325))</f>
        <v>0</v>
      </c>
      <c r="X1322">
        <f>SIGN(SUM([1]Лист1!EI1325,[1]Лист1!EL1325,[1]Лист1!EP1325,[1]Лист1!EU1325:EV1325))</f>
        <v>0</v>
      </c>
      <c r="Y1322">
        <f>SIGN(SUM([1]Лист1!DU1325,[1]Лист1!ET1325))</f>
        <v>0</v>
      </c>
      <c r="Z1322">
        <f>SIGN(SUM([1]Лист1!EW1325:EY1325))</f>
        <v>0</v>
      </c>
    </row>
    <row r="1323" spans="1:26" x14ac:dyDescent="0.3">
      <c r="A1323" s="1" t="str">
        <f>[1]Лист1!B1326</f>
        <v>Oligohymenop</v>
      </c>
      <c r="B1323" s="1" t="str">
        <f>[1]Лист1!C1326</f>
        <v>Peniculida</v>
      </c>
      <c r="C1323" s="1" t="str">
        <f>[1]Лист1!D1326</f>
        <v>Frontoniidae</v>
      </c>
      <c r="D1323" s="1" t="str">
        <f>TRIM([1]Лист1!E1326)</f>
        <v>Frontonia</v>
      </c>
      <c r="E1323" s="1" t="str">
        <f>TRIM(CONCATENATE([1]Лист1!E1326," ",[1]Лист1!F1326))</f>
        <v>Frontonia elongata</v>
      </c>
      <c r="F1323">
        <f>SIGN(SUM([1]Лист1!CB1326,[1]Лист1!DV1326))</f>
        <v>0</v>
      </c>
      <c r="G1323">
        <f>SIGN(SUM([1]Лист1!EZ1326,[1]Лист1!FB1326))</f>
        <v>0</v>
      </c>
      <c r="H1323">
        <f>SIGN(SUM([1]Лист1!FA1326,[1]Лист1!FU1326))</f>
        <v>0</v>
      </c>
      <c r="I1323">
        <f>SIGN(SUM([1]Лист1!FC1326))</f>
        <v>0</v>
      </c>
      <c r="J1323">
        <f>SIGN(SUM([1]Лист1!BL1326:CA1326))</f>
        <v>0</v>
      </c>
      <c r="K1323">
        <f>SIGN(SUM([1]Лист1!AR1326:BK1326))</f>
        <v>0</v>
      </c>
      <c r="L1323">
        <f>SIGN(SUM([1]Лист1!AM1326:AQ1326))</f>
        <v>0</v>
      </c>
      <c r="M1323">
        <f>SIGN(SUM([1]Лист1!CS1326:DK1326))</f>
        <v>0</v>
      </c>
      <c r="N1323">
        <f>SIGN(SUM([1]Лист1!CC1326:CK1326,[1]Лист1!CR1326))</f>
        <v>0</v>
      </c>
      <c r="O1323">
        <f>SIGN(SUM([1]Лист1!U1326:AL1326))</f>
        <v>0</v>
      </c>
      <c r="P1323">
        <f>SIGN(SUM([1]Лист1!DW1326))</f>
        <v>0</v>
      </c>
      <c r="Q1323">
        <f>SIGN(SUM([1]Лист1!EA1326:EG1326))</f>
        <v>0</v>
      </c>
      <c r="R1323">
        <f>SIGN(SUM([1]Лист1!CL1326:CQ1326))</f>
        <v>0</v>
      </c>
      <c r="S1323">
        <f>SIGN(SUM([1]Лист1!ER1326))</f>
        <v>0</v>
      </c>
      <c r="T1323">
        <f>SIGN(SUM([1]Лист1!EJ1326,[1]Лист1!EK1326,[1]Лист1!EN1326,[1]Лист1!EQ1326,[1]Лист1!ES1326))</f>
        <v>0</v>
      </c>
      <c r="U1323">
        <f>SIGN(SUM([1]Лист1!DX1326:DY1326,[1]Лист1!EH1326))</f>
        <v>0</v>
      </c>
      <c r="V1323">
        <f>SIGN(SUM([1]Лист1!DZ1326,[1]Лист1!EO1326,[1]Лист1!EM1326))</f>
        <v>0</v>
      </c>
      <c r="W1323">
        <f>SIGN(SUM([1]Лист1!DL1326:DT1326))</f>
        <v>0</v>
      </c>
      <c r="X1323">
        <f>SIGN(SUM([1]Лист1!EI1326,[1]Лист1!EL1326,[1]Лист1!EP1326,[1]Лист1!EU1326:EV1326))</f>
        <v>0</v>
      </c>
      <c r="Y1323">
        <f>SIGN(SUM([1]Лист1!DU1326,[1]Лист1!ET1326))</f>
        <v>0</v>
      </c>
      <c r="Z1323">
        <f>SIGN(SUM([1]Лист1!EW1326:EY1326))</f>
        <v>1</v>
      </c>
    </row>
    <row r="1324" spans="1:26" x14ac:dyDescent="0.3">
      <c r="A1324" s="1" t="str">
        <f>[1]Лист1!B1327</f>
        <v>Oligohymenop</v>
      </c>
      <c r="B1324" s="1" t="str">
        <f>[1]Лист1!C1327</f>
        <v>Peniculida</v>
      </c>
      <c r="C1324" s="1" t="str">
        <f>[1]Лист1!D1327</f>
        <v>Frontoniidae</v>
      </c>
      <c r="D1324" s="1" t="str">
        <f>TRIM([1]Лист1!E1327)</f>
        <v>Frontonia</v>
      </c>
      <c r="E1324" s="1" t="str">
        <f>TRIM(CONCATENATE([1]Лист1!E1327," ",[1]Лист1!F1327))</f>
        <v>Frontonia frigida</v>
      </c>
      <c r="F1324">
        <f>SIGN(SUM([1]Лист1!CB1327,[1]Лист1!DV1327))</f>
        <v>0</v>
      </c>
      <c r="G1324">
        <f>SIGN(SUM([1]Лист1!EZ1327,[1]Лист1!FB1327))</f>
        <v>0</v>
      </c>
      <c r="H1324">
        <f>SIGN(SUM([1]Лист1!FA1327,[1]Лист1!FU1327))</f>
        <v>0</v>
      </c>
      <c r="I1324">
        <f>SIGN(SUM([1]Лист1!FC1327))</f>
        <v>0</v>
      </c>
      <c r="J1324">
        <f>SIGN(SUM([1]Лист1!BL1327:CA1327))</f>
        <v>0</v>
      </c>
      <c r="K1324">
        <f>SIGN(SUM([1]Лист1!AR1327:BK1327))</f>
        <v>0</v>
      </c>
      <c r="L1324">
        <f>SIGN(SUM([1]Лист1!AM1327:AQ1327))</f>
        <v>0</v>
      </c>
      <c r="M1324">
        <f>SIGN(SUM([1]Лист1!CS1327:DK1327))</f>
        <v>0</v>
      </c>
      <c r="N1324">
        <f>SIGN(SUM([1]Лист1!CC1327:CK1327,[1]Лист1!CR1327))</f>
        <v>0</v>
      </c>
      <c r="O1324">
        <f>SIGN(SUM([1]Лист1!U1327:AL1327))</f>
        <v>0</v>
      </c>
      <c r="P1324">
        <f>SIGN(SUM([1]Лист1!DW1327))</f>
        <v>0</v>
      </c>
      <c r="Q1324">
        <f>SIGN(SUM([1]Лист1!EA1327:EG1327))</f>
        <v>0</v>
      </c>
      <c r="R1324">
        <f>SIGN(SUM([1]Лист1!CL1327:CQ1327))</f>
        <v>0</v>
      </c>
      <c r="S1324">
        <f>SIGN(SUM([1]Лист1!ER1327))</f>
        <v>0</v>
      </c>
      <c r="T1324">
        <f>SIGN(SUM([1]Лист1!EJ1327,[1]Лист1!EK1327,[1]Лист1!EN1327,[1]Лист1!EQ1327,[1]Лист1!ES1327))</f>
        <v>0</v>
      </c>
      <c r="U1324">
        <f>SIGN(SUM([1]Лист1!DX1327:DY1327,[1]Лист1!EH1327))</f>
        <v>0</v>
      </c>
      <c r="V1324">
        <f>SIGN(SUM([1]Лист1!DZ1327,[1]Лист1!EO1327,[1]Лист1!EM1327))</f>
        <v>0</v>
      </c>
      <c r="W1324">
        <f>SIGN(SUM([1]Лист1!DL1327:DT1327))</f>
        <v>0</v>
      </c>
      <c r="X1324">
        <f>SIGN(SUM([1]Лист1!EI1327,[1]Лист1!EL1327,[1]Лист1!EP1327,[1]Лист1!EU1327:EV1327))</f>
        <v>1</v>
      </c>
      <c r="Y1324">
        <f>SIGN(SUM([1]Лист1!DU1327,[1]Лист1!ET1327))</f>
        <v>1</v>
      </c>
      <c r="Z1324">
        <f>SIGN(SUM([1]Лист1!EW1327:EY1327))</f>
        <v>0</v>
      </c>
    </row>
    <row r="1325" spans="1:26" x14ac:dyDescent="0.3">
      <c r="A1325" s="1" t="str">
        <f>[1]Лист1!B1328</f>
        <v>Oligohymenop</v>
      </c>
      <c r="B1325" s="1" t="str">
        <f>[1]Лист1!C1328</f>
        <v>Peniculida</v>
      </c>
      <c r="C1325" s="1" t="str">
        <f>[1]Лист1!D1328</f>
        <v>Frontoniidae</v>
      </c>
      <c r="D1325" s="1" t="str">
        <f>TRIM([1]Лист1!E1328)</f>
        <v>Frontonia</v>
      </c>
      <c r="E1325" s="1" t="str">
        <f>TRIM(CONCATENATE([1]Лист1!E1328," ",[1]Лист1!F1328))</f>
        <v>Frontonia fusca</v>
      </c>
      <c r="F1325">
        <f>SIGN(SUM([1]Лист1!CB1328,[1]Лист1!DV1328))</f>
        <v>0</v>
      </c>
      <c r="G1325">
        <f>SIGN(SUM([1]Лист1!EZ1328,[1]Лист1!FB1328))</f>
        <v>1</v>
      </c>
      <c r="H1325">
        <f>SIGN(SUM([1]Лист1!FA1328,[1]Лист1!FU1328))</f>
        <v>1</v>
      </c>
      <c r="I1325">
        <f>SIGN(SUM([1]Лист1!FC1328))</f>
        <v>1</v>
      </c>
      <c r="J1325">
        <f>SIGN(SUM([1]Лист1!BL1328:CA1328))</f>
        <v>1</v>
      </c>
      <c r="K1325">
        <f>SIGN(SUM([1]Лист1!AR1328:BK1328))</f>
        <v>1</v>
      </c>
      <c r="L1325">
        <f>SIGN(SUM([1]Лист1!AM1328:AQ1328))</f>
        <v>1</v>
      </c>
      <c r="M1325">
        <f>SIGN(SUM([1]Лист1!CS1328:DK1328))</f>
        <v>1</v>
      </c>
      <c r="N1325">
        <f>SIGN(SUM([1]Лист1!CC1328:CK1328,[1]Лист1!CR1328))</f>
        <v>1</v>
      </c>
      <c r="O1325">
        <f>SIGN(SUM([1]Лист1!U1328:AL1328))</f>
        <v>1</v>
      </c>
      <c r="P1325">
        <f>SIGN(SUM([1]Лист1!DW1328))</f>
        <v>1</v>
      </c>
      <c r="Q1325">
        <f>SIGN(SUM([1]Лист1!EA1328:EG1328))</f>
        <v>1</v>
      </c>
      <c r="R1325">
        <f>SIGN(SUM([1]Лист1!CL1328:CQ1328))</f>
        <v>1</v>
      </c>
      <c r="S1325">
        <f>SIGN(SUM([1]Лист1!ER1328))</f>
        <v>0</v>
      </c>
      <c r="T1325">
        <f>SIGN(SUM([1]Лист1!EJ1328,[1]Лист1!EK1328,[1]Лист1!EN1328,[1]Лист1!EQ1328,[1]Лист1!ES1328))</f>
        <v>0</v>
      </c>
      <c r="U1325">
        <f>SIGN(SUM([1]Лист1!DX1328:DY1328,[1]Лист1!EH1328))</f>
        <v>0</v>
      </c>
      <c r="V1325">
        <f>SIGN(SUM([1]Лист1!DZ1328,[1]Лист1!EO1328,[1]Лист1!EM1328))</f>
        <v>1</v>
      </c>
      <c r="W1325">
        <f>SIGN(SUM([1]Лист1!DL1328:DT1328))</f>
        <v>1</v>
      </c>
      <c r="X1325">
        <f>SIGN(SUM([1]Лист1!EI1328,[1]Лист1!EL1328,[1]Лист1!EP1328,[1]Лист1!EU1328:EV1328))</f>
        <v>1</v>
      </c>
      <c r="Y1325">
        <f>SIGN(SUM([1]Лист1!DU1328,[1]Лист1!ET1328))</f>
        <v>0</v>
      </c>
      <c r="Z1325">
        <f>SIGN(SUM([1]Лист1!EW1328:EY1328))</f>
        <v>1</v>
      </c>
    </row>
    <row r="1326" spans="1:26" x14ac:dyDescent="0.3">
      <c r="A1326" s="1" t="str">
        <f>[1]Лист1!B1329</f>
        <v>Oligohymenop</v>
      </c>
      <c r="B1326" s="1" t="str">
        <f>[1]Лист1!C1329</f>
        <v>Peniculida</v>
      </c>
      <c r="C1326" s="1" t="str">
        <f>[1]Лист1!D1329</f>
        <v>Frontoniidae</v>
      </c>
      <c r="D1326" s="1" t="str">
        <f>TRIM([1]Лист1!E1329)</f>
        <v>Frontonia</v>
      </c>
      <c r="E1326" s="1" t="str">
        <f>TRIM(CONCATENATE([1]Лист1!E1329," ",[1]Лист1!F1329))</f>
        <v>Frontonia leucas</v>
      </c>
      <c r="F1326">
        <f>SIGN(SUM([1]Лист1!CB1329,[1]Лист1!DV1329))</f>
        <v>1</v>
      </c>
      <c r="G1326">
        <f>SIGN(SUM([1]Лист1!EZ1329,[1]Лист1!FB1329))</f>
        <v>1</v>
      </c>
      <c r="H1326">
        <f>SIGN(SUM([1]Лист1!FA1329,[1]Лист1!FU1329))</f>
        <v>1</v>
      </c>
      <c r="I1326">
        <f>SIGN(SUM([1]Лист1!FC1329))</f>
        <v>1</v>
      </c>
      <c r="J1326">
        <f>SIGN(SUM([1]Лист1!BL1329:CA1329))</f>
        <v>1</v>
      </c>
      <c r="K1326">
        <f>SIGN(SUM([1]Лист1!AR1329:BK1329))</f>
        <v>1</v>
      </c>
      <c r="L1326">
        <f>SIGN(SUM([1]Лист1!AM1329:AQ1329))</f>
        <v>1</v>
      </c>
      <c r="M1326">
        <f>SIGN(SUM([1]Лист1!CS1329:DK1329))</f>
        <v>1</v>
      </c>
      <c r="N1326">
        <f>SIGN(SUM([1]Лист1!CC1329:CK1329,[1]Лист1!CR1329))</f>
        <v>1</v>
      </c>
      <c r="O1326">
        <f>SIGN(SUM([1]Лист1!U1329:AL1329))</f>
        <v>1</v>
      </c>
      <c r="P1326">
        <f>SIGN(SUM([1]Лист1!DW1329))</f>
        <v>1</v>
      </c>
      <c r="Q1326">
        <f>SIGN(SUM([1]Лист1!EA1329:EG1329))</f>
        <v>1</v>
      </c>
      <c r="R1326">
        <f>SIGN(SUM([1]Лист1!CL1329:CQ1329))</f>
        <v>1</v>
      </c>
      <c r="S1326">
        <f>SIGN(SUM([1]Лист1!ER1329))</f>
        <v>0</v>
      </c>
      <c r="T1326">
        <f>SIGN(SUM([1]Лист1!EJ1329,[1]Лист1!EK1329,[1]Лист1!EN1329,[1]Лист1!EQ1329,[1]Лист1!ES1329))</f>
        <v>1</v>
      </c>
      <c r="U1326">
        <f>SIGN(SUM([1]Лист1!DX1329:DY1329,[1]Лист1!EH1329))</f>
        <v>0</v>
      </c>
      <c r="V1326">
        <f>SIGN(SUM([1]Лист1!DZ1329,[1]Лист1!EO1329,[1]Лист1!EM1329))</f>
        <v>1</v>
      </c>
      <c r="W1326">
        <f>SIGN(SUM([1]Лист1!DL1329:DT1329))</f>
        <v>1</v>
      </c>
      <c r="X1326">
        <f>SIGN(SUM([1]Лист1!EI1329,[1]Лист1!EL1329,[1]Лист1!EP1329,[1]Лист1!EU1329:EV1329))</f>
        <v>0</v>
      </c>
      <c r="Y1326">
        <f>SIGN(SUM([1]Лист1!DU1329,[1]Лист1!ET1329))</f>
        <v>0</v>
      </c>
      <c r="Z1326">
        <f>SIGN(SUM([1]Лист1!EW1329:EY1329))</f>
        <v>1</v>
      </c>
    </row>
    <row r="1327" spans="1:26" x14ac:dyDescent="0.3">
      <c r="A1327" s="1" t="str">
        <f>[1]Лист1!B1330</f>
        <v>Oligohymenop</v>
      </c>
      <c r="B1327" s="1" t="str">
        <f>[1]Лист1!C1330</f>
        <v>Peniculida</v>
      </c>
      <c r="C1327" s="1" t="str">
        <f>[1]Лист1!D1330</f>
        <v>Frontoniidae</v>
      </c>
      <c r="D1327" s="1" t="str">
        <f>TRIM([1]Лист1!E1330)</f>
        <v>Frontonia</v>
      </c>
      <c r="E1327" s="1" t="str">
        <f>TRIM(CONCATENATE([1]Лист1!E1330," ",[1]Лист1!F1330))</f>
        <v>Frontonia lynni</v>
      </c>
      <c r="F1327">
        <f>SIGN(SUM([1]Лист1!CB1330,[1]Лист1!DV1330))</f>
        <v>0</v>
      </c>
      <c r="G1327">
        <f>SIGN(SUM([1]Лист1!EZ1330,[1]Лист1!FB1330))</f>
        <v>0</v>
      </c>
      <c r="H1327">
        <f>SIGN(SUM([1]Лист1!FA1330,[1]Лист1!FU1330))</f>
        <v>0</v>
      </c>
      <c r="I1327">
        <f>SIGN(SUM([1]Лист1!FC1330))</f>
        <v>0</v>
      </c>
      <c r="J1327">
        <f>SIGN(SUM([1]Лист1!BL1330:CA1330))</f>
        <v>0</v>
      </c>
      <c r="K1327">
        <f>SIGN(SUM([1]Лист1!AR1330:BK1330))</f>
        <v>0</v>
      </c>
      <c r="L1327">
        <f>SIGN(SUM([1]Лист1!AM1330:AQ1330))</f>
        <v>0</v>
      </c>
      <c r="M1327">
        <f>SIGN(SUM([1]Лист1!CS1330:DK1330))</f>
        <v>0</v>
      </c>
      <c r="N1327">
        <f>SIGN(SUM([1]Лист1!CC1330:CK1330,[1]Лист1!CR1330))</f>
        <v>0</v>
      </c>
      <c r="O1327">
        <f>SIGN(SUM([1]Лист1!U1330:AL1330))</f>
        <v>0</v>
      </c>
      <c r="P1327">
        <f>SIGN(SUM([1]Лист1!DW1330))</f>
        <v>0</v>
      </c>
      <c r="Q1327">
        <f>SIGN(SUM([1]Лист1!EA1330:EG1330))</f>
        <v>1</v>
      </c>
      <c r="R1327">
        <f>SIGN(SUM([1]Лист1!CL1330:CQ1330))</f>
        <v>0</v>
      </c>
      <c r="S1327">
        <f>SIGN(SUM([1]Лист1!ER1330))</f>
        <v>0</v>
      </c>
      <c r="T1327">
        <f>SIGN(SUM([1]Лист1!EJ1330,[1]Лист1!EK1330,[1]Лист1!EN1330,[1]Лист1!EQ1330,[1]Лист1!ES1330))</f>
        <v>0</v>
      </c>
      <c r="U1327">
        <f>SIGN(SUM([1]Лист1!DX1330:DY1330,[1]Лист1!EH1330))</f>
        <v>0</v>
      </c>
      <c r="V1327">
        <f>SIGN(SUM([1]Лист1!DZ1330,[1]Лист1!EO1330,[1]Лист1!EM1330))</f>
        <v>0</v>
      </c>
      <c r="W1327">
        <f>SIGN(SUM([1]Лист1!DL1330:DT1330))</f>
        <v>0</v>
      </c>
      <c r="X1327">
        <f>SIGN(SUM([1]Лист1!EI1330,[1]Лист1!EL1330,[1]Лист1!EP1330,[1]Лист1!EU1330:EV1330))</f>
        <v>0</v>
      </c>
      <c r="Y1327">
        <f>SIGN(SUM([1]Лист1!DU1330,[1]Лист1!ET1330))</f>
        <v>0</v>
      </c>
      <c r="Z1327">
        <f>SIGN(SUM([1]Лист1!EW1330:EY1330))</f>
        <v>0</v>
      </c>
    </row>
    <row r="1328" spans="1:26" x14ac:dyDescent="0.3">
      <c r="A1328" s="1" t="str">
        <f>[1]Лист1!B1331</f>
        <v>Oligohymenop</v>
      </c>
      <c r="B1328" s="1" t="str">
        <f>[1]Лист1!C1331</f>
        <v>Peniculida</v>
      </c>
      <c r="C1328" s="1" t="str">
        <f>[1]Лист1!D1331</f>
        <v>Frontoniidae</v>
      </c>
      <c r="D1328" s="1" t="str">
        <f>TRIM([1]Лист1!E1331)</f>
        <v>Frontonia</v>
      </c>
      <c r="E1328" s="1" t="str">
        <f>TRIM(CONCATENATE([1]Лист1!E1331," ",[1]Лист1!F1331))</f>
        <v>Frontonia macrostoma</v>
      </c>
      <c r="F1328">
        <f>SIGN(SUM([1]Лист1!CB1331,[1]Лист1!DV1331))</f>
        <v>0</v>
      </c>
      <c r="G1328">
        <f>SIGN(SUM([1]Лист1!EZ1331,[1]Лист1!FB1331))</f>
        <v>1</v>
      </c>
      <c r="H1328">
        <f>SIGN(SUM([1]Лист1!FA1331,[1]Лист1!FU1331))</f>
        <v>0</v>
      </c>
      <c r="I1328">
        <f>SIGN(SUM([1]Лист1!FC1331))</f>
        <v>0</v>
      </c>
      <c r="J1328">
        <f>SIGN(SUM([1]Лист1!BL1331:CA1331))</f>
        <v>0</v>
      </c>
      <c r="K1328">
        <f>SIGN(SUM([1]Лист1!AR1331:BK1331))</f>
        <v>1</v>
      </c>
      <c r="L1328">
        <f>SIGN(SUM([1]Лист1!AM1331:AQ1331))</f>
        <v>1</v>
      </c>
      <c r="M1328">
        <f>SIGN(SUM([1]Лист1!CS1331:DK1331))</f>
        <v>1</v>
      </c>
      <c r="N1328">
        <f>SIGN(SUM([1]Лист1!CC1331:CK1331,[1]Лист1!CR1331))</f>
        <v>0</v>
      </c>
      <c r="O1328">
        <f>SIGN(SUM([1]Лист1!U1331:AL1331))</f>
        <v>0</v>
      </c>
      <c r="P1328">
        <f>SIGN(SUM([1]Лист1!DW1331))</f>
        <v>0</v>
      </c>
      <c r="Q1328">
        <f>SIGN(SUM([1]Лист1!EA1331:EG1331))</f>
        <v>0</v>
      </c>
      <c r="R1328">
        <f>SIGN(SUM([1]Лист1!CL1331:CQ1331))</f>
        <v>1</v>
      </c>
      <c r="S1328">
        <f>SIGN(SUM([1]Лист1!ER1331))</f>
        <v>0</v>
      </c>
      <c r="T1328">
        <f>SIGN(SUM([1]Лист1!EJ1331,[1]Лист1!EK1331,[1]Лист1!EN1331,[1]Лист1!EQ1331,[1]Лист1!ES1331))</f>
        <v>0</v>
      </c>
      <c r="U1328">
        <f>SIGN(SUM([1]Лист1!DX1331:DY1331,[1]Лист1!EH1331))</f>
        <v>0</v>
      </c>
      <c r="V1328">
        <f>SIGN(SUM([1]Лист1!DZ1331,[1]Лист1!EO1331,[1]Лист1!EM1331))</f>
        <v>1</v>
      </c>
      <c r="W1328">
        <f>SIGN(SUM([1]Лист1!DL1331:DT1331))</f>
        <v>0</v>
      </c>
      <c r="X1328">
        <f>SIGN(SUM([1]Лист1!EI1331,[1]Лист1!EL1331,[1]Лист1!EP1331,[1]Лист1!EU1331:EV1331))</f>
        <v>0</v>
      </c>
      <c r="Y1328">
        <f>SIGN(SUM([1]Лист1!DU1331,[1]Лист1!ET1331))</f>
        <v>0</v>
      </c>
      <c r="Z1328">
        <f>SIGN(SUM([1]Лист1!EW1331:EY1331))</f>
        <v>0</v>
      </c>
    </row>
    <row r="1329" spans="1:26" x14ac:dyDescent="0.3">
      <c r="A1329" s="1" t="str">
        <f>[1]Лист1!B1332</f>
        <v>Oligohymenop</v>
      </c>
      <c r="B1329" s="1" t="str">
        <f>[1]Лист1!C1332</f>
        <v>Peniculida</v>
      </c>
      <c r="C1329" s="1" t="str">
        <f>[1]Лист1!D1332</f>
        <v>Frontoniidae</v>
      </c>
      <c r="D1329" s="1" t="str">
        <f>TRIM([1]Лист1!E1332)</f>
        <v>Frontonia</v>
      </c>
      <c r="E1329" s="1" t="str">
        <f>TRIM(CONCATENATE([1]Лист1!E1332," ",[1]Лист1!F1332))</f>
        <v>Frontonia magna</v>
      </c>
      <c r="F1329">
        <f>SIGN(SUM([1]Лист1!CB1332,[1]Лист1!DV1332))</f>
        <v>0</v>
      </c>
      <c r="G1329">
        <f>SIGN(SUM([1]Лист1!EZ1332,[1]Лист1!FB1332))</f>
        <v>0</v>
      </c>
      <c r="H1329">
        <f>SIGN(SUM([1]Лист1!FA1332,[1]Лист1!FU1332))</f>
        <v>0</v>
      </c>
      <c r="I1329">
        <f>SIGN(SUM([1]Лист1!FC1332))</f>
        <v>0</v>
      </c>
      <c r="J1329">
        <f>SIGN(SUM([1]Лист1!BL1332:CA1332))</f>
        <v>0</v>
      </c>
      <c r="K1329">
        <f>SIGN(SUM([1]Лист1!AR1332:BK1332))</f>
        <v>0</v>
      </c>
      <c r="L1329">
        <f>SIGN(SUM([1]Лист1!AM1332:AQ1332))</f>
        <v>0</v>
      </c>
      <c r="M1329">
        <f>SIGN(SUM([1]Лист1!CS1332:DK1332))</f>
        <v>0</v>
      </c>
      <c r="N1329">
        <f>SIGN(SUM([1]Лист1!CC1332:CK1332,[1]Лист1!CR1332))</f>
        <v>0</v>
      </c>
      <c r="O1329">
        <f>SIGN(SUM([1]Лист1!U1332:AL1332))</f>
        <v>0</v>
      </c>
      <c r="P1329">
        <f>SIGN(SUM([1]Лист1!DW1332))</f>
        <v>0</v>
      </c>
      <c r="Q1329">
        <f>SIGN(SUM([1]Лист1!EA1332:EG1332))</f>
        <v>1</v>
      </c>
      <c r="R1329">
        <f>SIGN(SUM([1]Лист1!CL1332:CQ1332))</f>
        <v>0</v>
      </c>
      <c r="S1329">
        <f>SIGN(SUM([1]Лист1!ER1332))</f>
        <v>0</v>
      </c>
      <c r="T1329">
        <f>SIGN(SUM([1]Лист1!EJ1332,[1]Лист1!EK1332,[1]Лист1!EN1332,[1]Лист1!EQ1332,[1]Лист1!ES1332))</f>
        <v>0</v>
      </c>
      <c r="U1329">
        <f>SIGN(SUM([1]Лист1!DX1332:DY1332,[1]Лист1!EH1332))</f>
        <v>0</v>
      </c>
      <c r="V1329">
        <f>SIGN(SUM([1]Лист1!DZ1332,[1]Лист1!EO1332,[1]Лист1!EM1332))</f>
        <v>0</v>
      </c>
      <c r="W1329">
        <f>SIGN(SUM([1]Лист1!DL1332:DT1332))</f>
        <v>0</v>
      </c>
      <c r="X1329">
        <f>SIGN(SUM([1]Лист1!EI1332,[1]Лист1!EL1332,[1]Лист1!EP1332,[1]Лист1!EU1332:EV1332))</f>
        <v>0</v>
      </c>
      <c r="Y1329">
        <f>SIGN(SUM([1]Лист1!DU1332,[1]Лист1!ET1332))</f>
        <v>0</v>
      </c>
      <c r="Z1329">
        <f>SIGN(SUM([1]Лист1!EW1332:EY1332))</f>
        <v>0</v>
      </c>
    </row>
    <row r="1330" spans="1:26" x14ac:dyDescent="0.3">
      <c r="A1330" s="1" t="str">
        <f>[1]Лист1!B1333</f>
        <v>Oligohymenop</v>
      </c>
      <c r="B1330" s="1" t="str">
        <f>[1]Лист1!C1333</f>
        <v>Peniculida</v>
      </c>
      <c r="C1330" s="1" t="str">
        <f>[1]Лист1!D1333</f>
        <v>Frontoniidae</v>
      </c>
      <c r="D1330" s="1" t="str">
        <f>TRIM([1]Лист1!E1333)</f>
        <v>Frontonia</v>
      </c>
      <c r="E1330" s="1" t="str">
        <f>TRIM(CONCATENATE([1]Лист1!E1333," ",[1]Лист1!F1333))</f>
        <v>Frontonia marina</v>
      </c>
      <c r="F1330">
        <f>SIGN(SUM([1]Лист1!CB1333,[1]Лист1!DV1333))</f>
        <v>0</v>
      </c>
      <c r="G1330">
        <f>SIGN(SUM([1]Лист1!EZ1333,[1]Лист1!FB1333))</f>
        <v>1</v>
      </c>
      <c r="H1330">
        <f>SIGN(SUM([1]Лист1!FA1333,[1]Лист1!FU1333))</f>
        <v>1</v>
      </c>
      <c r="I1330">
        <f>SIGN(SUM([1]Лист1!FC1333))</f>
        <v>1</v>
      </c>
      <c r="J1330">
        <f>SIGN(SUM([1]Лист1!BL1333:CA1333))</f>
        <v>1</v>
      </c>
      <c r="K1330">
        <f>SIGN(SUM([1]Лист1!AR1333:BK1333))</f>
        <v>1</v>
      </c>
      <c r="L1330">
        <f>SIGN(SUM([1]Лист1!AM1333:AQ1333))</f>
        <v>1</v>
      </c>
      <c r="M1330">
        <f>SIGN(SUM([1]Лист1!CS1333:DK1333))</f>
        <v>1</v>
      </c>
      <c r="N1330">
        <f>SIGN(SUM([1]Лист1!CC1333:CK1333,[1]Лист1!CR1333))</f>
        <v>1</v>
      </c>
      <c r="O1330">
        <f>SIGN(SUM([1]Лист1!U1333:AL1333))</f>
        <v>1</v>
      </c>
      <c r="P1330">
        <f>SIGN(SUM([1]Лист1!DW1333))</f>
        <v>0</v>
      </c>
      <c r="Q1330">
        <f>SIGN(SUM([1]Лист1!EA1333:EG1333))</f>
        <v>1</v>
      </c>
      <c r="R1330">
        <f>SIGN(SUM([1]Лист1!CL1333:CQ1333))</f>
        <v>1</v>
      </c>
      <c r="S1330">
        <f>SIGN(SUM([1]Лист1!ER1333))</f>
        <v>0</v>
      </c>
      <c r="T1330">
        <f>SIGN(SUM([1]Лист1!EJ1333,[1]Лист1!EK1333,[1]Лист1!EN1333,[1]Лист1!EQ1333,[1]Лист1!ES1333))</f>
        <v>1</v>
      </c>
      <c r="U1330">
        <f>SIGN(SUM([1]Лист1!DX1333:DY1333,[1]Лист1!EH1333))</f>
        <v>1</v>
      </c>
      <c r="V1330">
        <f>SIGN(SUM([1]Лист1!DZ1333,[1]Лист1!EO1333,[1]Лист1!EM1333))</f>
        <v>1</v>
      </c>
      <c r="W1330">
        <f>SIGN(SUM([1]Лист1!DL1333:DT1333))</f>
        <v>1</v>
      </c>
      <c r="X1330">
        <f>SIGN(SUM([1]Лист1!EI1333,[1]Лист1!EL1333,[1]Лист1!EP1333,[1]Лист1!EU1333:EV1333))</f>
        <v>1</v>
      </c>
      <c r="Y1330">
        <f>SIGN(SUM([1]Лист1!DU1333,[1]Лист1!ET1333))</f>
        <v>1</v>
      </c>
      <c r="Z1330">
        <f>SIGN(SUM([1]Лист1!EW1333:EY1333))</f>
        <v>1</v>
      </c>
    </row>
    <row r="1331" spans="1:26" x14ac:dyDescent="0.3">
      <c r="A1331" s="1" t="str">
        <f>[1]Лист1!B1334</f>
        <v>Oligohymenop</v>
      </c>
      <c r="B1331" s="1" t="str">
        <f>[1]Лист1!C1334</f>
        <v>Peniculida</v>
      </c>
      <c r="C1331" s="1" t="str">
        <f>[1]Лист1!D1334</f>
        <v>Frontoniidae</v>
      </c>
      <c r="D1331" s="1" t="str">
        <f>TRIM([1]Лист1!E1334)</f>
        <v>Frontonia</v>
      </c>
      <c r="E1331" s="1" t="str">
        <f>TRIM(CONCATENATE([1]Лист1!E1334," ",[1]Лист1!F1334))</f>
        <v>Frontonia maris-albi</v>
      </c>
      <c r="F1331">
        <f>SIGN(SUM([1]Лист1!CB1334,[1]Лист1!DV1334))</f>
        <v>0</v>
      </c>
      <c r="G1331">
        <f>SIGN(SUM([1]Лист1!EZ1334,[1]Лист1!FB1334))</f>
        <v>0</v>
      </c>
      <c r="H1331">
        <f>SIGN(SUM([1]Лист1!FA1334,[1]Лист1!FU1334))</f>
        <v>0</v>
      </c>
      <c r="I1331">
        <f>SIGN(SUM([1]Лист1!FC1334))</f>
        <v>0</v>
      </c>
      <c r="J1331">
        <f>SIGN(SUM([1]Лист1!BL1334:CA1334))</f>
        <v>0</v>
      </c>
      <c r="K1331">
        <f>SIGN(SUM([1]Лист1!AR1334:BK1334))</f>
        <v>0</v>
      </c>
      <c r="L1331">
        <f>SIGN(SUM([1]Лист1!AM1334:AQ1334))</f>
        <v>0</v>
      </c>
      <c r="M1331">
        <f>SIGN(SUM([1]Лист1!CS1334:DK1334))</f>
        <v>0</v>
      </c>
      <c r="N1331">
        <f>SIGN(SUM([1]Лист1!CC1334:CK1334,[1]Лист1!CR1334))</f>
        <v>0</v>
      </c>
      <c r="O1331">
        <f>SIGN(SUM([1]Лист1!U1334:AL1334))</f>
        <v>0</v>
      </c>
      <c r="P1331">
        <f>SIGN(SUM([1]Лист1!DW1334))</f>
        <v>0</v>
      </c>
      <c r="Q1331">
        <f>SIGN(SUM([1]Лист1!EA1334:EG1334))</f>
        <v>0</v>
      </c>
      <c r="R1331">
        <f>SIGN(SUM([1]Лист1!CL1334:CQ1334))</f>
        <v>0</v>
      </c>
      <c r="S1331">
        <f>SIGN(SUM([1]Лист1!ER1334))</f>
        <v>0</v>
      </c>
      <c r="T1331">
        <f>SIGN(SUM([1]Лист1!EJ1334,[1]Лист1!EK1334,[1]Лист1!EN1334,[1]Лист1!EQ1334,[1]Лист1!ES1334))</f>
        <v>0</v>
      </c>
      <c r="U1331">
        <f>SIGN(SUM([1]Лист1!DX1334:DY1334,[1]Лист1!EH1334))</f>
        <v>0</v>
      </c>
      <c r="V1331">
        <f>SIGN(SUM([1]Лист1!DZ1334,[1]Лист1!EO1334,[1]Лист1!EM1334))</f>
        <v>1</v>
      </c>
      <c r="W1331">
        <f>SIGN(SUM([1]Лист1!DL1334:DT1334))</f>
        <v>0</v>
      </c>
      <c r="X1331">
        <f>SIGN(SUM([1]Лист1!EI1334,[1]Лист1!EL1334,[1]Лист1!EP1334,[1]Лист1!EU1334:EV1334))</f>
        <v>0</v>
      </c>
      <c r="Y1331">
        <f>SIGN(SUM([1]Лист1!DU1334,[1]Лист1!ET1334))</f>
        <v>0</v>
      </c>
      <c r="Z1331">
        <f>SIGN(SUM([1]Лист1!EW1334:EY1334))</f>
        <v>1</v>
      </c>
    </row>
    <row r="1332" spans="1:26" x14ac:dyDescent="0.3">
      <c r="A1332" s="1" t="str">
        <f>[1]Лист1!B1335</f>
        <v>Oligohymenop</v>
      </c>
      <c r="B1332" s="1" t="str">
        <f>[1]Лист1!C1335</f>
        <v>Peniculida</v>
      </c>
      <c r="C1332" s="1" t="str">
        <f>[1]Лист1!D1335</f>
        <v>Frontoniidae</v>
      </c>
      <c r="D1332" s="1" t="str">
        <f>TRIM([1]Лист1!E1335)</f>
        <v>Frontonia</v>
      </c>
      <c r="E1332" s="1" t="str">
        <f>TRIM(CONCATENATE([1]Лист1!E1335," ",[1]Лист1!F1335))</f>
        <v>Frontonia mengi</v>
      </c>
      <c r="F1332">
        <f>SIGN(SUM([1]Лист1!CB1335,[1]Лист1!DV1335))</f>
        <v>0</v>
      </c>
      <c r="G1332">
        <f>SIGN(SUM([1]Лист1!EZ1335,[1]Лист1!FB1335))</f>
        <v>0</v>
      </c>
      <c r="H1332">
        <f>SIGN(SUM([1]Лист1!FA1335,[1]Лист1!FU1335))</f>
        <v>0</v>
      </c>
      <c r="I1332">
        <f>SIGN(SUM([1]Лист1!FC1335))</f>
        <v>0</v>
      </c>
      <c r="J1332">
        <f>SIGN(SUM([1]Лист1!BL1335:CA1335))</f>
        <v>0</v>
      </c>
      <c r="K1332">
        <f>SIGN(SUM([1]Лист1!AR1335:BK1335))</f>
        <v>0</v>
      </c>
      <c r="L1332">
        <f>SIGN(SUM([1]Лист1!AM1335:AQ1335))</f>
        <v>0</v>
      </c>
      <c r="M1332">
        <f>SIGN(SUM([1]Лист1!CS1335:DK1335))</f>
        <v>0</v>
      </c>
      <c r="N1332">
        <f>SIGN(SUM([1]Лист1!CC1335:CK1335,[1]Лист1!CR1335))</f>
        <v>0</v>
      </c>
      <c r="O1332">
        <f>SIGN(SUM([1]Лист1!U1335:AL1335))</f>
        <v>0</v>
      </c>
      <c r="P1332">
        <f>SIGN(SUM([1]Лист1!DW1335))</f>
        <v>0</v>
      </c>
      <c r="Q1332">
        <f>SIGN(SUM([1]Лист1!EA1335:EG1335))</f>
        <v>1</v>
      </c>
      <c r="R1332">
        <f>SIGN(SUM([1]Лист1!CL1335:CQ1335))</f>
        <v>0</v>
      </c>
      <c r="S1332">
        <f>SIGN(SUM([1]Лист1!ER1335))</f>
        <v>0</v>
      </c>
      <c r="T1332">
        <f>SIGN(SUM([1]Лист1!EJ1335,[1]Лист1!EK1335,[1]Лист1!EN1335,[1]Лист1!EQ1335,[1]Лист1!ES1335))</f>
        <v>0</v>
      </c>
      <c r="U1332">
        <f>SIGN(SUM([1]Лист1!DX1335:DY1335,[1]Лист1!EH1335))</f>
        <v>0</v>
      </c>
      <c r="V1332">
        <f>SIGN(SUM([1]Лист1!DZ1335,[1]Лист1!EO1335,[1]Лист1!EM1335))</f>
        <v>0</v>
      </c>
      <c r="W1332">
        <f>SIGN(SUM([1]Лист1!DL1335:DT1335))</f>
        <v>0</v>
      </c>
      <c r="X1332">
        <f>SIGN(SUM([1]Лист1!EI1335,[1]Лист1!EL1335,[1]Лист1!EP1335,[1]Лист1!EU1335:EV1335))</f>
        <v>0</v>
      </c>
      <c r="Y1332">
        <f>SIGN(SUM([1]Лист1!DU1335,[1]Лист1!ET1335))</f>
        <v>0</v>
      </c>
      <c r="Z1332">
        <f>SIGN(SUM([1]Лист1!EW1335:EY1335))</f>
        <v>0</v>
      </c>
    </row>
    <row r="1333" spans="1:26" x14ac:dyDescent="0.3">
      <c r="A1333" s="1" t="str">
        <f>[1]Лист1!B1336</f>
        <v>Oligohymenop</v>
      </c>
      <c r="B1333" s="1" t="str">
        <f>[1]Лист1!C1336</f>
        <v>Peniculida</v>
      </c>
      <c r="C1333" s="1" t="str">
        <f>[1]Лист1!D1336</f>
        <v>Frontoniidae</v>
      </c>
      <c r="D1333" s="1" t="str">
        <f>TRIM([1]Лист1!E1336)</f>
        <v>Frontonia</v>
      </c>
      <c r="E1333" s="1" t="str">
        <f>TRIM(CONCATENATE([1]Лист1!E1336," ",[1]Лист1!F1336))</f>
        <v>Frontonia microstoma</v>
      </c>
      <c r="F1333">
        <f>SIGN(SUM([1]Лист1!CB1336,[1]Лист1!DV1336))</f>
        <v>0</v>
      </c>
      <c r="G1333">
        <f>SIGN(SUM([1]Лист1!EZ1336,[1]Лист1!FB1336))</f>
        <v>1</v>
      </c>
      <c r="H1333">
        <f>SIGN(SUM([1]Лист1!FA1336,[1]Лист1!FU1336))</f>
        <v>1</v>
      </c>
      <c r="I1333">
        <f>SIGN(SUM([1]Лист1!FC1336))</f>
        <v>1</v>
      </c>
      <c r="J1333">
        <f>SIGN(SUM([1]Лист1!BL1336:CA1336))</f>
        <v>1</v>
      </c>
      <c r="K1333">
        <f>SIGN(SUM([1]Лист1!AR1336:BK1336))</f>
        <v>1</v>
      </c>
      <c r="L1333">
        <f>SIGN(SUM([1]Лист1!AM1336:AQ1336))</f>
        <v>1</v>
      </c>
      <c r="M1333">
        <f>SIGN(SUM([1]Лист1!CS1336:DK1336))</f>
        <v>1</v>
      </c>
      <c r="N1333">
        <f>SIGN(SUM([1]Лист1!CC1336:CK1336,[1]Лист1!CR1336))</f>
        <v>1</v>
      </c>
      <c r="O1333">
        <f>SIGN(SUM([1]Лист1!U1336:AL1336))</f>
        <v>1</v>
      </c>
      <c r="P1333">
        <f>SIGN(SUM([1]Лист1!DW1336))</f>
        <v>0</v>
      </c>
      <c r="Q1333">
        <f>SIGN(SUM([1]Лист1!EA1336:EG1336))</f>
        <v>0</v>
      </c>
      <c r="R1333">
        <f>SIGN(SUM([1]Лист1!CL1336:CQ1336))</f>
        <v>1</v>
      </c>
      <c r="S1333">
        <f>SIGN(SUM([1]Лист1!ER1336))</f>
        <v>0</v>
      </c>
      <c r="T1333">
        <f>SIGN(SUM([1]Лист1!EJ1336,[1]Лист1!EK1336,[1]Лист1!EN1336,[1]Лист1!EQ1336,[1]Лист1!ES1336))</f>
        <v>0</v>
      </c>
      <c r="U1333">
        <f>SIGN(SUM([1]Лист1!DX1336:DY1336,[1]Лист1!EH1336))</f>
        <v>0</v>
      </c>
      <c r="V1333">
        <f>SIGN(SUM([1]Лист1!DZ1336,[1]Лист1!EO1336,[1]Лист1!EM1336))</f>
        <v>1</v>
      </c>
      <c r="W1333">
        <f>SIGN(SUM([1]Лист1!DL1336:DT1336))</f>
        <v>0</v>
      </c>
      <c r="X1333">
        <f>SIGN(SUM([1]Лист1!EI1336,[1]Лист1!EL1336,[1]Лист1!EP1336,[1]Лист1!EU1336:EV1336))</f>
        <v>0</v>
      </c>
      <c r="Y1333">
        <f>SIGN(SUM([1]Лист1!DU1336,[1]Лист1!ET1336))</f>
        <v>0</v>
      </c>
      <c r="Z1333">
        <f>SIGN(SUM([1]Лист1!EW1336:EY1336))</f>
        <v>1</v>
      </c>
    </row>
    <row r="1334" spans="1:26" x14ac:dyDescent="0.3">
      <c r="A1334" s="1" t="str">
        <f>[1]Лист1!B1337</f>
        <v>Oligohymenop</v>
      </c>
      <c r="B1334" s="1" t="str">
        <f>[1]Лист1!C1337</f>
        <v>Peniculida</v>
      </c>
      <c r="C1334" s="1" t="str">
        <f>[1]Лист1!D1337</f>
        <v>Frontoniidae</v>
      </c>
      <c r="D1334" s="1" t="str">
        <f>TRIM([1]Лист1!E1337)</f>
        <v>Frontonia</v>
      </c>
      <c r="E1334" s="1" t="str">
        <f>TRIM(CONCATENATE([1]Лист1!E1337," ",[1]Лист1!F1337))</f>
        <v>Frontonia minus</v>
      </c>
      <c r="F1334">
        <f>SIGN(SUM([1]Лист1!CB1337,[1]Лист1!DV1337))</f>
        <v>0</v>
      </c>
      <c r="G1334">
        <f>SIGN(SUM([1]Лист1!EZ1337,[1]Лист1!FB1337))</f>
        <v>0</v>
      </c>
      <c r="H1334">
        <f>SIGN(SUM([1]Лист1!FA1337,[1]Лист1!FU1337))</f>
        <v>0</v>
      </c>
      <c r="I1334">
        <f>SIGN(SUM([1]Лист1!FC1337))</f>
        <v>1</v>
      </c>
      <c r="J1334">
        <f>SIGN(SUM([1]Лист1!BL1337:CA1337))</f>
        <v>0</v>
      </c>
      <c r="K1334">
        <f>SIGN(SUM([1]Лист1!AR1337:BK1337))</f>
        <v>0</v>
      </c>
      <c r="L1334">
        <f>SIGN(SUM([1]Лист1!AM1337:AQ1337))</f>
        <v>0</v>
      </c>
      <c r="M1334">
        <f>SIGN(SUM([1]Лист1!CS1337:DK1337))</f>
        <v>0</v>
      </c>
      <c r="N1334">
        <f>SIGN(SUM([1]Лист1!CC1337:CK1337,[1]Лист1!CR1337))</f>
        <v>0</v>
      </c>
      <c r="O1334">
        <f>SIGN(SUM([1]Лист1!U1337:AL1337))</f>
        <v>1</v>
      </c>
      <c r="P1334">
        <f>SIGN(SUM([1]Лист1!DW1337))</f>
        <v>0</v>
      </c>
      <c r="Q1334">
        <f>SIGN(SUM([1]Лист1!EA1337:EG1337))</f>
        <v>0</v>
      </c>
      <c r="R1334">
        <f>SIGN(SUM([1]Лист1!CL1337:CQ1337))</f>
        <v>0</v>
      </c>
      <c r="S1334">
        <f>SIGN(SUM([1]Лист1!ER1337))</f>
        <v>0</v>
      </c>
      <c r="T1334">
        <f>SIGN(SUM([1]Лист1!EJ1337,[1]Лист1!EK1337,[1]Лист1!EN1337,[1]Лист1!EQ1337,[1]Лист1!ES1337))</f>
        <v>0</v>
      </c>
      <c r="U1334">
        <f>SIGN(SUM([1]Лист1!DX1337:DY1337,[1]Лист1!EH1337))</f>
        <v>0</v>
      </c>
      <c r="V1334">
        <f>SIGN(SUM([1]Лист1!DZ1337,[1]Лист1!EO1337,[1]Лист1!EM1337))</f>
        <v>0</v>
      </c>
      <c r="W1334">
        <f>SIGN(SUM([1]Лист1!DL1337:DT1337))</f>
        <v>0</v>
      </c>
      <c r="X1334">
        <f>SIGN(SUM([1]Лист1!EI1337,[1]Лист1!EL1337,[1]Лист1!EP1337,[1]Лист1!EU1337:EV1337))</f>
        <v>0</v>
      </c>
      <c r="Y1334">
        <f>SIGN(SUM([1]Лист1!DU1337,[1]Лист1!ET1337))</f>
        <v>0</v>
      </c>
      <c r="Z1334">
        <f>SIGN(SUM([1]Лист1!EW1337:EY1337))</f>
        <v>0</v>
      </c>
    </row>
    <row r="1335" spans="1:26" x14ac:dyDescent="0.3">
      <c r="A1335" s="1" t="str">
        <f>[1]Лист1!B1338</f>
        <v>Oligohymenop</v>
      </c>
      <c r="B1335" s="1" t="str">
        <f>[1]Лист1!C1338</f>
        <v>Peniculida</v>
      </c>
      <c r="C1335" s="1" t="str">
        <f>[1]Лист1!D1338</f>
        <v>Frontoniidae</v>
      </c>
      <c r="D1335" s="1" t="str">
        <f>TRIM([1]Лист1!E1338)</f>
        <v>Frontonia</v>
      </c>
      <c r="E1335" s="1" t="str">
        <f>TRIM(CONCATENATE([1]Лист1!E1338," ",[1]Лист1!F1338))</f>
        <v>Frontonia mulrinucleata</v>
      </c>
      <c r="F1335">
        <f>SIGN(SUM([1]Лист1!CB1338,[1]Лист1!DV1338))</f>
        <v>0</v>
      </c>
      <c r="G1335">
        <f>SIGN(SUM([1]Лист1!EZ1338,[1]Лист1!FB1338))</f>
        <v>0</v>
      </c>
      <c r="H1335">
        <f>SIGN(SUM([1]Лист1!FA1338,[1]Лист1!FU1338))</f>
        <v>0</v>
      </c>
      <c r="I1335">
        <f>SIGN(SUM([1]Лист1!FC1338))</f>
        <v>0</v>
      </c>
      <c r="J1335">
        <f>SIGN(SUM([1]Лист1!BL1338:CA1338))</f>
        <v>0</v>
      </c>
      <c r="K1335">
        <f>SIGN(SUM([1]Лист1!AR1338:BK1338))</f>
        <v>0</v>
      </c>
      <c r="L1335">
        <f>SIGN(SUM([1]Лист1!AM1338:AQ1338))</f>
        <v>0</v>
      </c>
      <c r="M1335">
        <f>SIGN(SUM([1]Лист1!CS1338:DK1338))</f>
        <v>0</v>
      </c>
      <c r="N1335">
        <f>SIGN(SUM([1]Лист1!CC1338:CK1338,[1]Лист1!CR1338))</f>
        <v>0</v>
      </c>
      <c r="O1335">
        <f>SIGN(SUM([1]Лист1!U1338:AL1338))</f>
        <v>0</v>
      </c>
      <c r="P1335">
        <f>SIGN(SUM([1]Лист1!DW1338))</f>
        <v>0</v>
      </c>
      <c r="Q1335">
        <f>SIGN(SUM([1]Лист1!EA1338:EG1338))</f>
        <v>1</v>
      </c>
      <c r="R1335">
        <f>SIGN(SUM([1]Лист1!CL1338:CQ1338))</f>
        <v>0</v>
      </c>
      <c r="S1335">
        <f>SIGN(SUM([1]Лист1!ER1338))</f>
        <v>0</v>
      </c>
      <c r="T1335">
        <f>SIGN(SUM([1]Лист1!EJ1338,[1]Лист1!EK1338,[1]Лист1!EN1338,[1]Лист1!EQ1338,[1]Лист1!ES1338))</f>
        <v>0</v>
      </c>
      <c r="U1335">
        <f>SIGN(SUM([1]Лист1!DX1338:DY1338,[1]Лист1!EH1338))</f>
        <v>0</v>
      </c>
      <c r="V1335">
        <f>SIGN(SUM([1]Лист1!DZ1338,[1]Лист1!EO1338,[1]Лист1!EM1338))</f>
        <v>0</v>
      </c>
      <c r="W1335">
        <f>SIGN(SUM([1]Лист1!DL1338:DT1338))</f>
        <v>0</v>
      </c>
      <c r="X1335">
        <f>SIGN(SUM([1]Лист1!EI1338,[1]Лист1!EL1338,[1]Лист1!EP1338,[1]Лист1!EU1338:EV1338))</f>
        <v>0</v>
      </c>
      <c r="Y1335">
        <f>SIGN(SUM([1]Лист1!DU1338,[1]Лист1!ET1338))</f>
        <v>0</v>
      </c>
      <c r="Z1335">
        <f>SIGN(SUM([1]Лист1!EW1338:EY1338))</f>
        <v>0</v>
      </c>
    </row>
    <row r="1336" spans="1:26" x14ac:dyDescent="0.3">
      <c r="A1336" s="1" t="str">
        <f>[1]Лист1!B1339</f>
        <v>Oligohymenop</v>
      </c>
      <c r="B1336" s="1" t="str">
        <f>[1]Лист1!C1339</f>
        <v>Peniculida</v>
      </c>
      <c r="C1336" s="1" t="str">
        <f>[1]Лист1!D1339</f>
        <v>Frontoniidae</v>
      </c>
      <c r="D1336" s="1" t="str">
        <f>TRIM([1]Лист1!E1339)</f>
        <v>Frontonia</v>
      </c>
      <c r="E1336" s="1" t="str">
        <f>TRIM(CONCATENATE([1]Лист1!E1339," ",[1]Лист1!F1339))</f>
        <v>Frontonia nigracans</v>
      </c>
      <c r="F1336">
        <f>SIGN(SUM([1]Лист1!CB1339,[1]Лист1!DV1339))</f>
        <v>0</v>
      </c>
      <c r="G1336">
        <f>SIGN(SUM([1]Лист1!EZ1339,[1]Лист1!FB1339))</f>
        <v>1</v>
      </c>
      <c r="H1336">
        <f>SIGN(SUM([1]Лист1!FA1339,[1]Лист1!FU1339))</f>
        <v>0</v>
      </c>
      <c r="I1336">
        <f>SIGN(SUM([1]Лист1!FC1339))</f>
        <v>0</v>
      </c>
      <c r="J1336">
        <f>SIGN(SUM([1]Лист1!BL1339:CA1339))</f>
        <v>0</v>
      </c>
      <c r="K1336">
        <f>SIGN(SUM([1]Лист1!AR1339:BK1339))</f>
        <v>0</v>
      </c>
      <c r="L1336">
        <f>SIGN(SUM([1]Лист1!AM1339:AQ1339))</f>
        <v>1</v>
      </c>
      <c r="M1336">
        <f>SIGN(SUM([1]Лист1!CS1339:DK1339))</f>
        <v>0</v>
      </c>
      <c r="N1336">
        <f>SIGN(SUM([1]Лист1!CC1339:CK1339,[1]Лист1!CR1339))</f>
        <v>0</v>
      </c>
      <c r="O1336">
        <f>SIGN(SUM([1]Лист1!U1339:AL1339))</f>
        <v>0</v>
      </c>
      <c r="P1336">
        <f>SIGN(SUM([1]Лист1!DW1339))</f>
        <v>0</v>
      </c>
      <c r="Q1336">
        <f>SIGN(SUM([1]Лист1!EA1339:EG1339))</f>
        <v>0</v>
      </c>
      <c r="R1336">
        <f>SIGN(SUM([1]Лист1!CL1339:CQ1339))</f>
        <v>0</v>
      </c>
      <c r="S1336">
        <f>SIGN(SUM([1]Лист1!ER1339))</f>
        <v>0</v>
      </c>
      <c r="T1336">
        <f>SIGN(SUM([1]Лист1!EJ1339,[1]Лист1!EK1339,[1]Лист1!EN1339,[1]Лист1!EQ1339,[1]Лист1!ES1339))</f>
        <v>0</v>
      </c>
      <c r="U1336">
        <f>SIGN(SUM([1]Лист1!DX1339:DY1339,[1]Лист1!EH1339))</f>
        <v>0</v>
      </c>
      <c r="V1336">
        <f>SIGN(SUM([1]Лист1!DZ1339,[1]Лист1!EO1339,[1]Лист1!EM1339))</f>
        <v>1</v>
      </c>
      <c r="W1336">
        <f>SIGN(SUM([1]Лист1!DL1339:DT1339))</f>
        <v>0</v>
      </c>
      <c r="X1336">
        <f>SIGN(SUM([1]Лист1!EI1339,[1]Лист1!EL1339,[1]Лист1!EP1339,[1]Лист1!EU1339:EV1339))</f>
        <v>0</v>
      </c>
      <c r="Y1336">
        <f>SIGN(SUM([1]Лист1!DU1339,[1]Лист1!ET1339))</f>
        <v>0</v>
      </c>
      <c r="Z1336">
        <f>SIGN(SUM([1]Лист1!EW1339:EY1339))</f>
        <v>0</v>
      </c>
    </row>
    <row r="1337" spans="1:26" x14ac:dyDescent="0.3">
      <c r="A1337" s="1" t="str">
        <f>[1]Лист1!B1340</f>
        <v>Oligohymenop</v>
      </c>
      <c r="B1337" s="1" t="str">
        <f>[1]Лист1!C1340</f>
        <v>Peniculida</v>
      </c>
      <c r="C1337" s="1" t="str">
        <f>[1]Лист1!D1340</f>
        <v>Frontoniidae</v>
      </c>
      <c r="D1337" s="1" t="str">
        <f>TRIM([1]Лист1!E1340)</f>
        <v>Frontonia</v>
      </c>
      <c r="E1337" s="1" t="str">
        <f>TRIM(CONCATENATE([1]Лист1!E1340," ",[1]Лист1!F1340))</f>
        <v>Frontonia ocularis</v>
      </c>
      <c r="F1337">
        <f>SIGN(SUM([1]Лист1!CB1340,[1]Лист1!DV1340))</f>
        <v>0</v>
      </c>
      <c r="G1337">
        <f>SIGN(SUM([1]Лист1!EZ1340,[1]Лист1!FB1340))</f>
        <v>0</v>
      </c>
      <c r="H1337">
        <f>SIGN(SUM([1]Лист1!FA1340,[1]Лист1!FU1340))</f>
        <v>0</v>
      </c>
      <c r="I1337">
        <f>SIGN(SUM([1]Лист1!FC1340))</f>
        <v>0</v>
      </c>
      <c r="J1337">
        <f>SIGN(SUM([1]Лист1!BL1340:CA1340))</f>
        <v>0</v>
      </c>
      <c r="K1337">
        <f>SIGN(SUM([1]Лист1!AR1340:BK1340))</f>
        <v>0</v>
      </c>
      <c r="L1337">
        <f>SIGN(SUM([1]Лист1!AM1340:AQ1340))</f>
        <v>0</v>
      </c>
      <c r="M1337">
        <f>SIGN(SUM([1]Лист1!CS1340:DK1340))</f>
        <v>0</v>
      </c>
      <c r="N1337">
        <f>SIGN(SUM([1]Лист1!CC1340:CK1340,[1]Лист1!CR1340))</f>
        <v>1</v>
      </c>
      <c r="O1337">
        <f>SIGN(SUM([1]Лист1!U1340:AL1340))</f>
        <v>0</v>
      </c>
      <c r="P1337">
        <f>SIGN(SUM([1]Лист1!DW1340))</f>
        <v>0</v>
      </c>
      <c r="Q1337">
        <f>SIGN(SUM([1]Лист1!EA1340:EG1340))</f>
        <v>1</v>
      </c>
      <c r="R1337">
        <f>SIGN(SUM([1]Лист1!CL1340:CQ1340))</f>
        <v>0</v>
      </c>
      <c r="S1337">
        <f>SIGN(SUM([1]Лист1!ER1340))</f>
        <v>0</v>
      </c>
      <c r="T1337">
        <f>SIGN(SUM([1]Лист1!EJ1340,[1]Лист1!EK1340,[1]Лист1!EN1340,[1]Лист1!EQ1340,[1]Лист1!ES1340))</f>
        <v>0</v>
      </c>
      <c r="U1337">
        <f>SIGN(SUM([1]Лист1!DX1340:DY1340,[1]Лист1!EH1340))</f>
        <v>0</v>
      </c>
      <c r="V1337">
        <f>SIGN(SUM([1]Лист1!DZ1340,[1]Лист1!EO1340,[1]Лист1!EM1340))</f>
        <v>0</v>
      </c>
      <c r="W1337">
        <f>SIGN(SUM([1]Лист1!DL1340:DT1340))</f>
        <v>0</v>
      </c>
      <c r="X1337">
        <f>SIGN(SUM([1]Лист1!EI1340,[1]Лист1!EL1340,[1]Лист1!EP1340,[1]Лист1!EU1340:EV1340))</f>
        <v>0</v>
      </c>
      <c r="Y1337">
        <f>SIGN(SUM([1]Лист1!DU1340,[1]Лист1!ET1340))</f>
        <v>0</v>
      </c>
      <c r="Z1337">
        <f>SIGN(SUM([1]Лист1!EW1340:EY1340))</f>
        <v>0</v>
      </c>
    </row>
    <row r="1338" spans="1:26" x14ac:dyDescent="0.3">
      <c r="A1338" s="1" t="str">
        <f>[1]Лист1!B1341</f>
        <v>Oligohymenop</v>
      </c>
      <c r="B1338" s="1" t="str">
        <f>[1]Лист1!C1341</f>
        <v>Peniculida</v>
      </c>
      <c r="C1338" s="1" t="str">
        <f>[1]Лист1!D1341</f>
        <v>Frontoniidae</v>
      </c>
      <c r="D1338" s="1" t="str">
        <f>TRIM([1]Лист1!E1341)</f>
        <v>Frontonia</v>
      </c>
      <c r="E1338" s="1" t="str">
        <f>TRIM(CONCATENATE([1]Лист1!E1341," ",[1]Лист1!F1341))</f>
        <v>Frontonia pallida</v>
      </c>
      <c r="F1338">
        <f>SIGN(SUM([1]Лист1!CB1341,[1]Лист1!DV1341))</f>
        <v>0</v>
      </c>
      <c r="G1338">
        <f>SIGN(SUM([1]Лист1!EZ1341,[1]Лист1!FB1341))</f>
        <v>1</v>
      </c>
      <c r="H1338">
        <f>SIGN(SUM([1]Лист1!FA1341,[1]Лист1!FU1341))</f>
        <v>0</v>
      </c>
      <c r="I1338">
        <f>SIGN(SUM([1]Лист1!FC1341))</f>
        <v>0</v>
      </c>
      <c r="J1338">
        <f>SIGN(SUM([1]Лист1!BL1341:CA1341))</f>
        <v>0</v>
      </c>
      <c r="K1338">
        <f>SIGN(SUM([1]Лист1!AR1341:BK1341))</f>
        <v>0</v>
      </c>
      <c r="L1338">
        <f>SIGN(SUM([1]Лист1!AM1341:AQ1341))</f>
        <v>1</v>
      </c>
      <c r="M1338">
        <f>SIGN(SUM([1]Лист1!CS1341:DK1341))</f>
        <v>1</v>
      </c>
      <c r="N1338">
        <f>SIGN(SUM([1]Лист1!CC1341:CK1341,[1]Лист1!CR1341))</f>
        <v>0</v>
      </c>
      <c r="O1338">
        <f>SIGN(SUM([1]Лист1!U1341:AL1341))</f>
        <v>0</v>
      </c>
      <c r="P1338">
        <f>SIGN(SUM([1]Лист1!DW1341))</f>
        <v>0</v>
      </c>
      <c r="Q1338">
        <f>SIGN(SUM([1]Лист1!EA1341:EG1341))</f>
        <v>0</v>
      </c>
      <c r="R1338">
        <f>SIGN(SUM([1]Лист1!CL1341:CQ1341))</f>
        <v>0</v>
      </c>
      <c r="S1338">
        <f>SIGN(SUM([1]Лист1!ER1341))</f>
        <v>0</v>
      </c>
      <c r="T1338">
        <f>SIGN(SUM([1]Лист1!EJ1341,[1]Лист1!EK1341,[1]Лист1!EN1341,[1]Лист1!EQ1341,[1]Лист1!ES1341))</f>
        <v>0</v>
      </c>
      <c r="U1338">
        <f>SIGN(SUM([1]Лист1!DX1341:DY1341,[1]Лист1!EH1341))</f>
        <v>0</v>
      </c>
      <c r="V1338">
        <f>SIGN(SUM([1]Лист1!DZ1341,[1]Лист1!EO1341,[1]Лист1!EM1341))</f>
        <v>1</v>
      </c>
      <c r="W1338">
        <f>SIGN(SUM([1]Лист1!DL1341:DT1341))</f>
        <v>1</v>
      </c>
      <c r="X1338">
        <f>SIGN(SUM([1]Лист1!EI1341,[1]Лист1!EL1341,[1]Лист1!EP1341,[1]Лист1!EU1341:EV1341))</f>
        <v>0</v>
      </c>
      <c r="Y1338">
        <f>SIGN(SUM([1]Лист1!DU1341,[1]Лист1!ET1341))</f>
        <v>0</v>
      </c>
      <c r="Z1338">
        <f>SIGN(SUM([1]Лист1!EW1341:EY1341))</f>
        <v>0</v>
      </c>
    </row>
    <row r="1339" spans="1:26" x14ac:dyDescent="0.3">
      <c r="A1339" s="1" t="str">
        <f>[1]Лист1!B1342</f>
        <v>Oligohymenop</v>
      </c>
      <c r="B1339" s="1" t="str">
        <f>[1]Лист1!C1342</f>
        <v>Peniculida</v>
      </c>
      <c r="C1339" s="1" t="str">
        <f>[1]Лист1!D1342</f>
        <v>Frontoniidae</v>
      </c>
      <c r="D1339" s="1" t="str">
        <f>TRIM([1]Лист1!E1342)</f>
        <v>Frontonia</v>
      </c>
      <c r="E1339" s="1" t="str">
        <f>TRIM(CONCATENATE([1]Лист1!E1342," ",[1]Лист1!F1342))</f>
        <v>Frontonia pusilla</v>
      </c>
      <c r="F1339">
        <f>SIGN(SUM([1]Лист1!CB1342,[1]Лист1!DV1342))</f>
        <v>0</v>
      </c>
      <c r="G1339">
        <f>SIGN(SUM([1]Лист1!EZ1342,[1]Лист1!FB1342))</f>
        <v>0</v>
      </c>
      <c r="H1339">
        <f>SIGN(SUM([1]Лист1!FA1342,[1]Лист1!FU1342))</f>
        <v>0</v>
      </c>
      <c r="I1339">
        <f>SIGN(SUM([1]Лист1!FC1342))</f>
        <v>0</v>
      </c>
      <c r="J1339">
        <f>SIGN(SUM([1]Лист1!BL1342:CA1342))</f>
        <v>0</v>
      </c>
      <c r="K1339">
        <f>SIGN(SUM([1]Лист1!AR1342:BK1342))</f>
        <v>0</v>
      </c>
      <c r="L1339">
        <f>SIGN(SUM([1]Лист1!AM1342:AQ1342))</f>
        <v>0</v>
      </c>
      <c r="M1339">
        <f>SIGN(SUM([1]Лист1!CS1342:DK1342))</f>
        <v>0</v>
      </c>
      <c r="N1339">
        <f>SIGN(SUM([1]Лист1!CC1342:CK1342,[1]Лист1!CR1342))</f>
        <v>0</v>
      </c>
      <c r="O1339">
        <f>SIGN(SUM([1]Лист1!U1342:AL1342))</f>
        <v>0</v>
      </c>
      <c r="P1339">
        <f>SIGN(SUM([1]Лист1!DW1342))</f>
        <v>0</v>
      </c>
      <c r="Q1339">
        <f>SIGN(SUM([1]Лист1!EA1342:EG1342))</f>
        <v>1</v>
      </c>
      <c r="R1339">
        <f>SIGN(SUM([1]Лист1!CL1342:CQ1342))</f>
        <v>0</v>
      </c>
      <c r="S1339">
        <f>SIGN(SUM([1]Лист1!ER1342))</f>
        <v>0</v>
      </c>
      <c r="T1339">
        <f>SIGN(SUM([1]Лист1!EJ1342,[1]Лист1!EK1342,[1]Лист1!EN1342,[1]Лист1!EQ1342,[1]Лист1!ES1342))</f>
        <v>0</v>
      </c>
      <c r="U1339">
        <f>SIGN(SUM([1]Лист1!DX1342:DY1342,[1]Лист1!EH1342))</f>
        <v>0</v>
      </c>
      <c r="V1339">
        <f>SIGN(SUM([1]Лист1!DZ1342,[1]Лист1!EO1342,[1]Лист1!EM1342))</f>
        <v>0</v>
      </c>
      <c r="W1339">
        <f>SIGN(SUM([1]Лист1!DL1342:DT1342))</f>
        <v>0</v>
      </c>
      <c r="X1339">
        <f>SIGN(SUM([1]Лист1!EI1342,[1]Лист1!EL1342,[1]Лист1!EP1342,[1]Лист1!EU1342:EV1342))</f>
        <v>0</v>
      </c>
      <c r="Y1339">
        <f>SIGN(SUM([1]Лист1!DU1342,[1]Лист1!ET1342))</f>
        <v>0</v>
      </c>
      <c r="Z1339">
        <f>SIGN(SUM([1]Лист1!EW1342:EY1342))</f>
        <v>0</v>
      </c>
    </row>
    <row r="1340" spans="1:26" x14ac:dyDescent="0.3">
      <c r="A1340" s="1" t="str">
        <f>[1]Лист1!B1343</f>
        <v>Oligohymenop</v>
      </c>
      <c r="B1340" s="1" t="str">
        <f>[1]Лист1!C1343</f>
        <v>Peniculida</v>
      </c>
      <c r="C1340" s="1" t="str">
        <f>[1]Лист1!D1343</f>
        <v>Frontoniidae</v>
      </c>
      <c r="D1340" s="1" t="str">
        <f>TRIM([1]Лист1!E1343)</f>
        <v>Frontonia</v>
      </c>
      <c r="E1340" s="1" t="str">
        <f>TRIM(CONCATENATE([1]Лист1!E1343," ",[1]Лист1!F1343))</f>
        <v>Frontonia guangdongensis</v>
      </c>
      <c r="F1340">
        <f>SIGN(SUM([1]Лист1!CB1343,[1]Лист1!DV1343))</f>
        <v>0</v>
      </c>
      <c r="G1340">
        <f>SIGN(SUM([1]Лист1!EZ1343,[1]Лист1!FB1343))</f>
        <v>0</v>
      </c>
      <c r="H1340">
        <f>SIGN(SUM([1]Лист1!FA1343,[1]Лист1!FU1343))</f>
        <v>0</v>
      </c>
      <c r="I1340">
        <f>SIGN(SUM([1]Лист1!FC1343))</f>
        <v>0</v>
      </c>
      <c r="J1340">
        <f>SIGN(SUM([1]Лист1!BL1343:CA1343))</f>
        <v>0</v>
      </c>
      <c r="K1340">
        <f>SIGN(SUM([1]Лист1!AR1343:BK1343))</f>
        <v>0</v>
      </c>
      <c r="L1340">
        <f>SIGN(SUM([1]Лист1!AM1343:AQ1343))</f>
        <v>0</v>
      </c>
      <c r="M1340">
        <f>SIGN(SUM([1]Лист1!CS1343:DK1343))</f>
        <v>0</v>
      </c>
      <c r="N1340">
        <f>SIGN(SUM([1]Лист1!CC1343:CK1343,[1]Лист1!CR1343))</f>
        <v>0</v>
      </c>
      <c r="O1340">
        <f>SIGN(SUM([1]Лист1!U1343:AL1343))</f>
        <v>0</v>
      </c>
      <c r="P1340">
        <f>SIGN(SUM([1]Лист1!DW1343))</f>
        <v>0</v>
      </c>
      <c r="Q1340">
        <f>SIGN(SUM([1]Лист1!EA1343:EG1343))</f>
        <v>1</v>
      </c>
      <c r="R1340">
        <f>SIGN(SUM([1]Лист1!CL1343:CQ1343))</f>
        <v>0</v>
      </c>
      <c r="S1340">
        <f>SIGN(SUM([1]Лист1!ER1343))</f>
        <v>0</v>
      </c>
      <c r="T1340">
        <f>SIGN(SUM([1]Лист1!EJ1343,[1]Лист1!EK1343,[1]Лист1!EN1343,[1]Лист1!EQ1343,[1]Лист1!ES1343))</f>
        <v>0</v>
      </c>
      <c r="U1340">
        <f>SIGN(SUM([1]Лист1!DX1343:DY1343,[1]Лист1!EH1343))</f>
        <v>0</v>
      </c>
      <c r="V1340">
        <f>SIGN(SUM([1]Лист1!DZ1343,[1]Лист1!EO1343,[1]Лист1!EM1343))</f>
        <v>0</v>
      </c>
      <c r="W1340">
        <f>SIGN(SUM([1]Лист1!DL1343:DT1343))</f>
        <v>0</v>
      </c>
      <c r="X1340">
        <f>SIGN(SUM([1]Лист1!EI1343,[1]Лист1!EL1343,[1]Лист1!EP1343,[1]Лист1!EU1343:EV1343))</f>
        <v>0</v>
      </c>
      <c r="Y1340">
        <f>SIGN(SUM([1]Лист1!DU1343,[1]Лист1!ET1343))</f>
        <v>0</v>
      </c>
      <c r="Z1340">
        <f>SIGN(SUM([1]Лист1!EW1343:EY1343))</f>
        <v>0</v>
      </c>
    </row>
    <row r="1341" spans="1:26" x14ac:dyDescent="0.3">
      <c r="A1341" s="1" t="str">
        <f>[1]Лист1!B1344</f>
        <v>Oligohymenop</v>
      </c>
      <c r="B1341" s="1" t="str">
        <f>[1]Лист1!C1344</f>
        <v>Peniculida</v>
      </c>
      <c r="C1341" s="1" t="str">
        <f>[1]Лист1!D1344</f>
        <v>Frontoniidae</v>
      </c>
      <c r="D1341" s="1" t="str">
        <f>TRIM([1]Лист1!E1344)</f>
        <v>Frontonia</v>
      </c>
      <c r="E1341" s="1" t="str">
        <f>TRIM(CONCATENATE([1]Лист1!E1344," ",[1]Лист1!F1344))</f>
        <v>Frontonia schaefferi</v>
      </c>
      <c r="F1341">
        <f>SIGN(SUM([1]Лист1!CB1344,[1]Лист1!DV1344))</f>
        <v>0</v>
      </c>
      <c r="G1341">
        <f>SIGN(SUM([1]Лист1!EZ1344,[1]Лист1!FB1344))</f>
        <v>0</v>
      </c>
      <c r="H1341">
        <f>SIGN(SUM([1]Лист1!FA1344,[1]Лист1!FU1344))</f>
        <v>0</v>
      </c>
      <c r="I1341">
        <f>SIGN(SUM([1]Лист1!FC1344))</f>
        <v>0</v>
      </c>
      <c r="J1341">
        <f>SIGN(SUM([1]Лист1!BL1344:CA1344))</f>
        <v>0</v>
      </c>
      <c r="K1341">
        <f>SIGN(SUM([1]Лист1!AR1344:BK1344))</f>
        <v>0</v>
      </c>
      <c r="L1341">
        <f>SIGN(SUM([1]Лист1!AM1344:AQ1344))</f>
        <v>0</v>
      </c>
      <c r="M1341">
        <f>SIGN(SUM([1]Лист1!CS1344:DK1344))</f>
        <v>0</v>
      </c>
      <c r="N1341">
        <f>SIGN(SUM([1]Лист1!CC1344:CK1344,[1]Лист1!CR1344))</f>
        <v>1</v>
      </c>
      <c r="O1341">
        <f>SIGN(SUM([1]Лист1!U1344:AL1344))</f>
        <v>0</v>
      </c>
      <c r="P1341">
        <f>SIGN(SUM([1]Лист1!DW1344))</f>
        <v>0</v>
      </c>
      <c r="Q1341">
        <f>SIGN(SUM([1]Лист1!EA1344:EG1344))</f>
        <v>1</v>
      </c>
      <c r="R1341">
        <f>SIGN(SUM([1]Лист1!CL1344:CQ1344))</f>
        <v>0</v>
      </c>
      <c r="S1341">
        <f>SIGN(SUM([1]Лист1!ER1344))</f>
        <v>0</v>
      </c>
      <c r="T1341">
        <f>SIGN(SUM([1]Лист1!EJ1344,[1]Лист1!EK1344,[1]Лист1!EN1344,[1]Лист1!EQ1344,[1]Лист1!ES1344))</f>
        <v>0</v>
      </c>
      <c r="U1341">
        <f>SIGN(SUM([1]Лист1!DX1344:DY1344,[1]Лист1!EH1344))</f>
        <v>0</v>
      </c>
      <c r="V1341">
        <f>SIGN(SUM([1]Лист1!DZ1344,[1]Лист1!EO1344,[1]Лист1!EM1344))</f>
        <v>0</v>
      </c>
      <c r="W1341">
        <f>SIGN(SUM([1]Лист1!DL1344:DT1344))</f>
        <v>0</v>
      </c>
      <c r="X1341">
        <f>SIGN(SUM([1]Лист1!EI1344,[1]Лист1!EL1344,[1]Лист1!EP1344,[1]Лист1!EU1344:EV1344))</f>
        <v>0</v>
      </c>
      <c r="Y1341">
        <f>SIGN(SUM([1]Лист1!DU1344,[1]Лист1!ET1344))</f>
        <v>0</v>
      </c>
      <c r="Z1341">
        <f>SIGN(SUM([1]Лист1!EW1344:EY1344))</f>
        <v>0</v>
      </c>
    </row>
    <row r="1342" spans="1:26" x14ac:dyDescent="0.3">
      <c r="A1342" s="1" t="str">
        <f>[1]Лист1!B1345</f>
        <v>Oligohymenop</v>
      </c>
      <c r="B1342" s="1" t="str">
        <f>[1]Лист1!C1345</f>
        <v>Peniculida</v>
      </c>
      <c r="C1342" s="1" t="str">
        <f>[1]Лист1!D1345</f>
        <v>Frontoniidae</v>
      </c>
      <c r="D1342" s="1" t="str">
        <f>TRIM([1]Лист1!E1345)</f>
        <v>Frontonia</v>
      </c>
      <c r="E1342" s="1" t="str">
        <f>TRIM(CONCATENATE([1]Лист1!E1345," ",[1]Лист1!F1345))</f>
        <v>Frontonia salmastra</v>
      </c>
      <c r="F1342">
        <f>SIGN(SUM([1]Лист1!CB1345,[1]Лист1!DV1345))</f>
        <v>0</v>
      </c>
      <c r="G1342">
        <f>SIGN(SUM([1]Лист1!EZ1345,[1]Лист1!FB1345))</f>
        <v>0</v>
      </c>
      <c r="H1342">
        <f>SIGN(SUM([1]Лист1!FA1345,[1]Лист1!FU1345))</f>
        <v>0</v>
      </c>
      <c r="I1342">
        <f>SIGN(SUM([1]Лист1!FC1345))</f>
        <v>1</v>
      </c>
      <c r="J1342">
        <f>SIGN(SUM([1]Лист1!BL1345:CA1345))</f>
        <v>0</v>
      </c>
      <c r="K1342">
        <f>SIGN(SUM([1]Лист1!AR1345:BK1345))</f>
        <v>0</v>
      </c>
      <c r="L1342">
        <f>SIGN(SUM([1]Лист1!AM1345:AQ1345))</f>
        <v>0</v>
      </c>
      <c r="M1342">
        <f>SIGN(SUM([1]Лист1!CS1345:DK1345))</f>
        <v>1</v>
      </c>
      <c r="N1342">
        <f>SIGN(SUM([1]Лист1!CC1345:CK1345,[1]Лист1!CR1345))</f>
        <v>0</v>
      </c>
      <c r="O1342">
        <f>SIGN(SUM([1]Лист1!U1345:AL1345))</f>
        <v>1</v>
      </c>
      <c r="P1342">
        <f>SIGN(SUM([1]Лист1!DW1345))</f>
        <v>0</v>
      </c>
      <c r="Q1342">
        <f>SIGN(SUM([1]Лист1!EA1345:EG1345))</f>
        <v>0</v>
      </c>
      <c r="R1342">
        <f>SIGN(SUM([1]Лист1!CL1345:CQ1345))</f>
        <v>0</v>
      </c>
      <c r="S1342">
        <f>SIGN(SUM([1]Лист1!ER1345))</f>
        <v>0</v>
      </c>
      <c r="T1342">
        <f>SIGN(SUM([1]Лист1!EJ1345,[1]Лист1!EK1345,[1]Лист1!EN1345,[1]Лист1!EQ1345,[1]Лист1!ES1345))</f>
        <v>0</v>
      </c>
      <c r="U1342">
        <f>SIGN(SUM([1]Лист1!DX1345:DY1345,[1]Лист1!EH1345))</f>
        <v>0</v>
      </c>
      <c r="V1342">
        <f>SIGN(SUM([1]Лист1!DZ1345,[1]Лист1!EO1345,[1]Лист1!EM1345))</f>
        <v>1</v>
      </c>
      <c r="W1342">
        <f>SIGN(SUM([1]Лист1!DL1345:DT1345))</f>
        <v>1</v>
      </c>
      <c r="X1342">
        <f>SIGN(SUM([1]Лист1!EI1345,[1]Лист1!EL1345,[1]Лист1!EP1345,[1]Лист1!EU1345:EV1345))</f>
        <v>0</v>
      </c>
      <c r="Y1342">
        <f>SIGN(SUM([1]Лист1!DU1345,[1]Лист1!ET1345))</f>
        <v>0</v>
      </c>
      <c r="Z1342">
        <f>SIGN(SUM([1]Лист1!EW1345:EY1345))</f>
        <v>0</v>
      </c>
    </row>
    <row r="1343" spans="1:26" x14ac:dyDescent="0.3">
      <c r="A1343" s="1" t="str">
        <f>[1]Лист1!B1346</f>
        <v>Oligohymenop</v>
      </c>
      <c r="B1343" s="1" t="str">
        <f>[1]Лист1!C1346</f>
        <v>Peniculida</v>
      </c>
      <c r="C1343" s="1" t="str">
        <f>[1]Лист1!D1346</f>
        <v>Frontoniidae</v>
      </c>
      <c r="D1343" s="1" t="str">
        <f>TRIM([1]Лист1!E1346)</f>
        <v>Frontonia</v>
      </c>
      <c r="E1343" s="1" t="str">
        <f>TRIM(CONCATENATE([1]Лист1!E1346," ",[1]Лист1!F1346))</f>
        <v>Frontonia sinica</v>
      </c>
      <c r="F1343">
        <f>SIGN(SUM([1]Лист1!CB1346,[1]Лист1!DV1346))</f>
        <v>0</v>
      </c>
      <c r="G1343">
        <f>SIGN(SUM([1]Лист1!EZ1346,[1]Лист1!FB1346))</f>
        <v>0</v>
      </c>
      <c r="H1343">
        <f>SIGN(SUM([1]Лист1!FA1346,[1]Лист1!FU1346))</f>
        <v>0</v>
      </c>
      <c r="I1343">
        <f>SIGN(SUM([1]Лист1!FC1346))</f>
        <v>0</v>
      </c>
      <c r="J1343">
        <f>SIGN(SUM([1]Лист1!BL1346:CA1346))</f>
        <v>0</v>
      </c>
      <c r="K1343">
        <f>SIGN(SUM([1]Лист1!AR1346:BK1346))</f>
        <v>0</v>
      </c>
      <c r="L1343">
        <f>SIGN(SUM([1]Лист1!AM1346:AQ1346))</f>
        <v>0</v>
      </c>
      <c r="M1343">
        <f>SIGN(SUM([1]Лист1!CS1346:DK1346))</f>
        <v>0</v>
      </c>
      <c r="N1343">
        <f>SIGN(SUM([1]Лист1!CC1346:CK1346,[1]Лист1!CR1346))</f>
        <v>0</v>
      </c>
      <c r="O1343">
        <f>SIGN(SUM([1]Лист1!U1346:AL1346))</f>
        <v>0</v>
      </c>
      <c r="P1343">
        <f>SIGN(SUM([1]Лист1!DW1346))</f>
        <v>0</v>
      </c>
      <c r="Q1343">
        <f>SIGN(SUM([1]Лист1!EA1346:EG1346))</f>
        <v>1</v>
      </c>
      <c r="R1343">
        <f>SIGN(SUM([1]Лист1!CL1346:CQ1346))</f>
        <v>0</v>
      </c>
      <c r="S1343">
        <f>SIGN(SUM([1]Лист1!ER1346))</f>
        <v>0</v>
      </c>
      <c r="T1343">
        <f>SIGN(SUM([1]Лист1!EJ1346,[1]Лист1!EK1346,[1]Лист1!EN1346,[1]Лист1!EQ1346,[1]Лист1!ES1346))</f>
        <v>0</v>
      </c>
      <c r="U1343">
        <f>SIGN(SUM([1]Лист1!DX1346:DY1346,[1]Лист1!EH1346))</f>
        <v>0</v>
      </c>
      <c r="V1343">
        <f>SIGN(SUM([1]Лист1!DZ1346,[1]Лист1!EO1346,[1]Лист1!EM1346))</f>
        <v>0</v>
      </c>
      <c r="W1343">
        <f>SIGN(SUM([1]Лист1!DL1346:DT1346))</f>
        <v>0</v>
      </c>
      <c r="X1343">
        <f>SIGN(SUM([1]Лист1!EI1346,[1]Лист1!EL1346,[1]Лист1!EP1346,[1]Лист1!EU1346:EV1346))</f>
        <v>0</v>
      </c>
      <c r="Y1343">
        <f>SIGN(SUM([1]Лист1!DU1346,[1]Лист1!ET1346))</f>
        <v>0</v>
      </c>
      <c r="Z1343">
        <f>SIGN(SUM([1]Лист1!EW1346:EY1346))</f>
        <v>0</v>
      </c>
    </row>
    <row r="1344" spans="1:26" x14ac:dyDescent="0.3">
      <c r="A1344" s="1" t="str">
        <f>[1]Лист1!B1347</f>
        <v>Oligohymenop</v>
      </c>
      <c r="B1344" s="1" t="str">
        <f>[1]Лист1!C1347</f>
        <v>Peniculida</v>
      </c>
      <c r="C1344" s="1" t="str">
        <f>[1]Лист1!D1347</f>
        <v>Frontoniidae</v>
      </c>
      <c r="D1344" s="1" t="str">
        <f>TRIM([1]Лист1!E1347)</f>
        <v>Frontonia</v>
      </c>
      <c r="E1344" s="1" t="str">
        <f>TRIM(CONCATENATE([1]Лист1!E1347," ",[1]Лист1!F1347))</f>
        <v>Frontonia subtropica</v>
      </c>
      <c r="F1344">
        <f>SIGN(SUM([1]Лист1!CB1347,[1]Лист1!DV1347))</f>
        <v>0</v>
      </c>
      <c r="G1344">
        <f>SIGN(SUM([1]Лист1!EZ1347,[1]Лист1!FB1347))</f>
        <v>0</v>
      </c>
      <c r="H1344">
        <f>SIGN(SUM([1]Лист1!FA1347,[1]Лист1!FU1347))</f>
        <v>0</v>
      </c>
      <c r="I1344">
        <f>SIGN(SUM([1]Лист1!FC1347))</f>
        <v>0</v>
      </c>
      <c r="J1344">
        <f>SIGN(SUM([1]Лист1!BL1347:CA1347))</f>
        <v>0</v>
      </c>
      <c r="K1344">
        <f>SIGN(SUM([1]Лист1!AR1347:BK1347))</f>
        <v>0</v>
      </c>
      <c r="L1344">
        <f>SIGN(SUM([1]Лист1!AM1347:AQ1347))</f>
        <v>0</v>
      </c>
      <c r="M1344">
        <f>SIGN(SUM([1]Лист1!CS1347:DK1347))</f>
        <v>0</v>
      </c>
      <c r="N1344">
        <f>SIGN(SUM([1]Лист1!CC1347:CK1347,[1]Лист1!CR1347))</f>
        <v>0</v>
      </c>
      <c r="O1344">
        <f>SIGN(SUM([1]Лист1!U1347:AL1347))</f>
        <v>0</v>
      </c>
      <c r="P1344">
        <f>SIGN(SUM([1]Лист1!DW1347))</f>
        <v>0</v>
      </c>
      <c r="Q1344">
        <f>SIGN(SUM([1]Лист1!EA1347:EG1347))</f>
        <v>1</v>
      </c>
      <c r="R1344">
        <f>SIGN(SUM([1]Лист1!CL1347:CQ1347))</f>
        <v>0</v>
      </c>
      <c r="S1344">
        <f>SIGN(SUM([1]Лист1!ER1347))</f>
        <v>0</v>
      </c>
      <c r="T1344">
        <f>SIGN(SUM([1]Лист1!EJ1347,[1]Лист1!EK1347,[1]Лист1!EN1347,[1]Лист1!EQ1347,[1]Лист1!ES1347))</f>
        <v>0</v>
      </c>
      <c r="U1344">
        <f>SIGN(SUM([1]Лист1!DX1347:DY1347,[1]Лист1!EH1347))</f>
        <v>0</v>
      </c>
      <c r="V1344">
        <f>SIGN(SUM([1]Лист1!DZ1347,[1]Лист1!EO1347,[1]Лист1!EM1347))</f>
        <v>0</v>
      </c>
      <c r="W1344">
        <f>SIGN(SUM([1]Лист1!DL1347:DT1347))</f>
        <v>0</v>
      </c>
      <c r="X1344">
        <f>SIGN(SUM([1]Лист1!EI1347,[1]Лист1!EL1347,[1]Лист1!EP1347,[1]Лист1!EU1347:EV1347))</f>
        <v>0</v>
      </c>
      <c r="Y1344">
        <f>SIGN(SUM([1]Лист1!DU1347,[1]Лист1!ET1347))</f>
        <v>0</v>
      </c>
      <c r="Z1344">
        <f>SIGN(SUM([1]Лист1!EW1347:EY1347))</f>
        <v>0</v>
      </c>
    </row>
    <row r="1345" spans="1:26" x14ac:dyDescent="0.3">
      <c r="A1345" s="1" t="str">
        <f>[1]Лист1!B1348</f>
        <v>Oligohymenop</v>
      </c>
      <c r="B1345" s="1" t="str">
        <f>[1]Лист1!C1348</f>
        <v>Peniculida</v>
      </c>
      <c r="C1345" s="1" t="str">
        <f>[1]Лист1!D1348</f>
        <v>Frontoniidae</v>
      </c>
      <c r="D1345" s="1" t="str">
        <f>TRIM([1]Лист1!E1348)</f>
        <v>Frontonia</v>
      </c>
      <c r="E1345" s="1" t="str">
        <f>TRIM(CONCATENATE([1]Лист1!E1348," ",[1]Лист1!F1348))</f>
        <v>Frontonia tchibisovae</v>
      </c>
      <c r="F1345">
        <f>SIGN(SUM([1]Лист1!CB1348,[1]Лист1!DV1348))</f>
        <v>0</v>
      </c>
      <c r="G1345">
        <f>SIGN(SUM([1]Лист1!EZ1348,[1]Лист1!FB1348))</f>
        <v>0</v>
      </c>
      <c r="H1345">
        <f>SIGN(SUM([1]Лист1!FA1348,[1]Лист1!FU1348))</f>
        <v>0</v>
      </c>
      <c r="I1345">
        <f>SIGN(SUM([1]Лист1!FC1348))</f>
        <v>0</v>
      </c>
      <c r="J1345">
        <f>SIGN(SUM([1]Лист1!BL1348:CA1348))</f>
        <v>0</v>
      </c>
      <c r="K1345">
        <f>SIGN(SUM([1]Лист1!AR1348:BK1348))</f>
        <v>0</v>
      </c>
      <c r="L1345">
        <f>SIGN(SUM([1]Лист1!AM1348:AQ1348))</f>
        <v>0</v>
      </c>
      <c r="M1345">
        <f>SIGN(SUM([1]Лист1!CS1348:DK1348))</f>
        <v>0</v>
      </c>
      <c r="N1345">
        <f>SIGN(SUM([1]Лист1!CC1348:CK1348,[1]Лист1!CR1348))</f>
        <v>0</v>
      </c>
      <c r="O1345">
        <f>SIGN(SUM([1]Лист1!U1348:AL1348))</f>
        <v>0</v>
      </c>
      <c r="P1345">
        <f>SIGN(SUM([1]Лист1!DW1348))</f>
        <v>0</v>
      </c>
      <c r="Q1345">
        <f>SIGN(SUM([1]Лист1!EA1348:EG1348))</f>
        <v>1</v>
      </c>
      <c r="R1345">
        <f>SIGN(SUM([1]Лист1!CL1348:CQ1348))</f>
        <v>0</v>
      </c>
      <c r="S1345">
        <f>SIGN(SUM([1]Лист1!ER1348))</f>
        <v>0</v>
      </c>
      <c r="T1345">
        <f>SIGN(SUM([1]Лист1!EJ1348,[1]Лист1!EK1348,[1]Лист1!EN1348,[1]Лист1!EQ1348,[1]Лист1!ES1348))</f>
        <v>0</v>
      </c>
      <c r="U1345">
        <f>SIGN(SUM([1]Лист1!DX1348:DY1348,[1]Лист1!EH1348))</f>
        <v>0</v>
      </c>
      <c r="V1345">
        <f>SIGN(SUM([1]Лист1!DZ1348,[1]Лист1!EO1348,[1]Лист1!EM1348))</f>
        <v>0</v>
      </c>
      <c r="W1345">
        <f>SIGN(SUM([1]Лист1!DL1348:DT1348))</f>
        <v>0</v>
      </c>
      <c r="X1345">
        <f>SIGN(SUM([1]Лист1!EI1348,[1]Лист1!EL1348,[1]Лист1!EP1348,[1]Лист1!EU1348:EV1348))</f>
        <v>0</v>
      </c>
      <c r="Y1345">
        <f>SIGN(SUM([1]Лист1!DU1348,[1]Лист1!ET1348))</f>
        <v>0</v>
      </c>
      <c r="Z1345">
        <f>SIGN(SUM([1]Лист1!EW1348:EY1348))</f>
        <v>1</v>
      </c>
    </row>
    <row r="1346" spans="1:26" x14ac:dyDescent="0.3">
      <c r="A1346" s="1" t="str">
        <f>[1]Лист1!B1349</f>
        <v>Oligohymenop</v>
      </c>
      <c r="B1346" s="1" t="str">
        <f>[1]Лист1!C1349</f>
        <v>Peniculida</v>
      </c>
      <c r="C1346" s="1" t="str">
        <f>[1]Лист1!D1349</f>
        <v>Frontoniidae</v>
      </c>
      <c r="D1346" s="1" t="str">
        <f>TRIM([1]Лист1!E1349)</f>
        <v>Frontonia</v>
      </c>
      <c r="E1346" s="1" t="str">
        <f>TRIM(CONCATENATE([1]Лист1!E1349," ",[1]Лист1!F1349))</f>
        <v>Frontonia vacuolata</v>
      </c>
      <c r="F1346">
        <f>SIGN(SUM([1]Лист1!CB1349,[1]Лист1!DV1349))</f>
        <v>0</v>
      </c>
      <c r="G1346">
        <f>SIGN(SUM([1]Лист1!EZ1349,[1]Лист1!FB1349))</f>
        <v>1</v>
      </c>
      <c r="H1346">
        <f>SIGN(SUM([1]Лист1!FA1349,[1]Лист1!FU1349))</f>
        <v>0</v>
      </c>
      <c r="I1346">
        <f>SIGN(SUM([1]Лист1!FC1349))</f>
        <v>0</v>
      </c>
      <c r="J1346">
        <f>SIGN(SUM([1]Лист1!BL1349:CA1349))</f>
        <v>0</v>
      </c>
      <c r="K1346">
        <f>SIGN(SUM([1]Лист1!AR1349:BK1349))</f>
        <v>0</v>
      </c>
      <c r="L1346">
        <f>SIGN(SUM([1]Лист1!AM1349:AQ1349))</f>
        <v>1</v>
      </c>
      <c r="M1346">
        <f>SIGN(SUM([1]Лист1!CS1349:DK1349))</f>
        <v>1</v>
      </c>
      <c r="N1346">
        <f>SIGN(SUM([1]Лист1!CC1349:CK1349,[1]Лист1!CR1349))</f>
        <v>0</v>
      </c>
      <c r="O1346">
        <f>SIGN(SUM([1]Лист1!U1349:AL1349))</f>
        <v>1</v>
      </c>
      <c r="P1346">
        <f>SIGN(SUM([1]Лист1!DW1349))</f>
        <v>0</v>
      </c>
      <c r="Q1346">
        <f>SIGN(SUM([1]Лист1!EA1349:EG1349))</f>
        <v>0</v>
      </c>
      <c r="R1346">
        <f>SIGN(SUM([1]Лист1!CL1349:CQ1349))</f>
        <v>1</v>
      </c>
      <c r="S1346">
        <f>SIGN(SUM([1]Лист1!ER1349))</f>
        <v>0</v>
      </c>
      <c r="T1346">
        <f>SIGN(SUM([1]Лист1!EJ1349,[1]Лист1!EK1349,[1]Лист1!EN1349,[1]Лист1!EQ1349,[1]Лист1!ES1349))</f>
        <v>0</v>
      </c>
      <c r="U1346">
        <f>SIGN(SUM([1]Лист1!DX1349:DY1349,[1]Лист1!EH1349))</f>
        <v>0</v>
      </c>
      <c r="V1346">
        <f>SIGN(SUM([1]Лист1!DZ1349,[1]Лист1!EO1349,[1]Лист1!EM1349))</f>
        <v>1</v>
      </c>
      <c r="W1346">
        <f>SIGN(SUM([1]Лист1!DL1349:DT1349))</f>
        <v>0</v>
      </c>
      <c r="X1346">
        <f>SIGN(SUM([1]Лист1!EI1349,[1]Лист1!EL1349,[1]Лист1!EP1349,[1]Лист1!EU1349:EV1349))</f>
        <v>0</v>
      </c>
      <c r="Y1346">
        <f>SIGN(SUM([1]Лист1!DU1349,[1]Лист1!ET1349))</f>
        <v>0</v>
      </c>
      <c r="Z1346">
        <f>SIGN(SUM([1]Лист1!EW1349:EY1349))</f>
        <v>0</v>
      </c>
    </row>
    <row r="1347" spans="1:26" x14ac:dyDescent="0.3">
      <c r="A1347" s="1" t="str">
        <f>[1]Лист1!B1350</f>
        <v>Oligohymenop</v>
      </c>
      <c r="B1347" s="1" t="str">
        <f>[1]Лист1!C1350</f>
        <v>Peniculida</v>
      </c>
      <c r="C1347" s="1" t="str">
        <f>[1]Лист1!D1350</f>
        <v>Frontoniidae</v>
      </c>
      <c r="D1347" s="1" t="str">
        <f>TRIM([1]Лист1!E1350)</f>
        <v>Frontonia</v>
      </c>
      <c r="E1347" s="1" t="str">
        <f>TRIM(CONCATENATE([1]Лист1!E1350," ",[1]Лист1!F1350))</f>
        <v>Frontonia vesiculosa</v>
      </c>
      <c r="F1347">
        <f>SIGN(SUM([1]Лист1!CB1350,[1]Лист1!DV1350))</f>
        <v>0</v>
      </c>
      <c r="G1347">
        <f>SIGN(SUM([1]Лист1!EZ1350,[1]Лист1!FB1350))</f>
        <v>0</v>
      </c>
      <c r="H1347">
        <f>SIGN(SUM([1]Лист1!FA1350,[1]Лист1!FU1350))</f>
        <v>0</v>
      </c>
      <c r="I1347">
        <f>SIGN(SUM([1]Лист1!FC1350))</f>
        <v>0</v>
      </c>
      <c r="J1347">
        <f>SIGN(SUM([1]Лист1!BL1350:CA1350))</f>
        <v>0</v>
      </c>
      <c r="K1347">
        <f>SIGN(SUM([1]Лист1!AR1350:BK1350))</f>
        <v>0</v>
      </c>
      <c r="L1347">
        <f>SIGN(SUM([1]Лист1!AM1350:AQ1350))</f>
        <v>0</v>
      </c>
      <c r="M1347">
        <f>SIGN(SUM([1]Лист1!CS1350:DK1350))</f>
        <v>0</v>
      </c>
      <c r="N1347">
        <f>SIGN(SUM([1]Лист1!CC1350:CK1350,[1]Лист1!CR1350))</f>
        <v>0</v>
      </c>
      <c r="O1347">
        <f>SIGN(SUM([1]Лист1!U1350:AL1350))</f>
        <v>0</v>
      </c>
      <c r="P1347">
        <f>SIGN(SUM([1]Лист1!DW1350))</f>
        <v>0</v>
      </c>
      <c r="Q1347">
        <f>SIGN(SUM([1]Лист1!EA1350:EG1350))</f>
        <v>0</v>
      </c>
      <c r="R1347">
        <f>SIGN(SUM([1]Лист1!CL1350:CQ1350))</f>
        <v>0</v>
      </c>
      <c r="S1347">
        <f>SIGN(SUM([1]Лист1!ER1350))</f>
        <v>0</v>
      </c>
      <c r="T1347">
        <f>SIGN(SUM([1]Лист1!EJ1350,[1]Лист1!EK1350,[1]Лист1!EN1350,[1]Лист1!EQ1350,[1]Лист1!ES1350))</f>
        <v>0</v>
      </c>
      <c r="U1347">
        <f>SIGN(SUM([1]Лист1!DX1350:DY1350,[1]Лист1!EH1350))</f>
        <v>0</v>
      </c>
      <c r="V1347">
        <f>SIGN(SUM([1]Лист1!DZ1350,[1]Лист1!EO1350,[1]Лист1!EM1350))</f>
        <v>0</v>
      </c>
      <c r="W1347">
        <f>SIGN(SUM([1]Лист1!DL1350:DT1350))</f>
        <v>1</v>
      </c>
      <c r="X1347">
        <f>SIGN(SUM([1]Лист1!EI1350,[1]Лист1!EL1350,[1]Лист1!EP1350,[1]Лист1!EU1350:EV1350))</f>
        <v>0</v>
      </c>
      <c r="Y1347">
        <f>SIGN(SUM([1]Лист1!DU1350,[1]Лист1!ET1350))</f>
        <v>0</v>
      </c>
      <c r="Z1347">
        <f>SIGN(SUM([1]Лист1!EW1350:EY1350))</f>
        <v>0</v>
      </c>
    </row>
    <row r="1348" spans="1:26" x14ac:dyDescent="0.3">
      <c r="A1348" s="1" t="str">
        <f>[1]Лист1!B1351</f>
        <v>Oligohymenop</v>
      </c>
      <c r="B1348" s="1" t="str">
        <f>[1]Лист1!C1351</f>
        <v>Peniculida</v>
      </c>
      <c r="C1348" s="1" t="str">
        <f>[1]Лист1!D1351</f>
        <v>Frontoniidae</v>
      </c>
      <c r="D1348" s="1" t="str">
        <f>TRIM([1]Лист1!E1351)</f>
        <v>Schistophrya</v>
      </c>
      <c r="E1348" s="1" t="str">
        <f>TRIM(CONCATENATE([1]Лист1!E1351," ",[1]Лист1!F1351))</f>
        <v>Schistophrya aplanata</v>
      </c>
      <c r="F1348">
        <f>SIGN(SUM([1]Лист1!CB1351,[1]Лист1!DV1351))</f>
        <v>0</v>
      </c>
      <c r="G1348">
        <f>SIGN(SUM([1]Лист1!EZ1351,[1]Лист1!FB1351))</f>
        <v>1</v>
      </c>
      <c r="H1348">
        <f>SIGN(SUM([1]Лист1!FA1351,[1]Лист1!FU1351))</f>
        <v>0</v>
      </c>
      <c r="I1348">
        <f>SIGN(SUM([1]Лист1!FC1351))</f>
        <v>0</v>
      </c>
      <c r="J1348">
        <f>SIGN(SUM([1]Лист1!BL1351:CA1351))</f>
        <v>0</v>
      </c>
      <c r="K1348">
        <f>SIGN(SUM([1]Лист1!AR1351:BK1351))</f>
        <v>1</v>
      </c>
      <c r="L1348">
        <f>SIGN(SUM([1]Лист1!AM1351:AQ1351))</f>
        <v>1</v>
      </c>
      <c r="M1348">
        <f>SIGN(SUM([1]Лист1!CS1351:DK1351))</f>
        <v>0</v>
      </c>
      <c r="N1348">
        <f>SIGN(SUM([1]Лист1!CC1351:CK1351,[1]Лист1!CR1351))</f>
        <v>0</v>
      </c>
      <c r="O1348">
        <f>SIGN(SUM([1]Лист1!U1351:AL1351))</f>
        <v>0</v>
      </c>
      <c r="P1348">
        <f>SIGN(SUM([1]Лист1!DW1351))</f>
        <v>0</v>
      </c>
      <c r="Q1348">
        <f>SIGN(SUM([1]Лист1!EA1351:EG1351))</f>
        <v>0</v>
      </c>
      <c r="R1348">
        <f>SIGN(SUM([1]Лист1!CL1351:CQ1351))</f>
        <v>0</v>
      </c>
      <c r="S1348">
        <f>SIGN(SUM([1]Лист1!ER1351))</f>
        <v>0</v>
      </c>
      <c r="T1348">
        <f>SIGN(SUM([1]Лист1!EJ1351,[1]Лист1!EK1351,[1]Лист1!EN1351,[1]Лист1!EQ1351,[1]Лист1!ES1351))</f>
        <v>0</v>
      </c>
      <c r="U1348">
        <f>SIGN(SUM([1]Лист1!DX1351:DY1351,[1]Лист1!EH1351))</f>
        <v>0</v>
      </c>
      <c r="V1348">
        <f>SIGN(SUM([1]Лист1!DZ1351,[1]Лист1!EO1351,[1]Лист1!EM1351))</f>
        <v>0</v>
      </c>
      <c r="W1348">
        <f>SIGN(SUM([1]Лист1!DL1351:DT1351))</f>
        <v>0</v>
      </c>
      <c r="X1348">
        <f>SIGN(SUM([1]Лист1!EI1351,[1]Лист1!EL1351,[1]Лист1!EP1351,[1]Лист1!EU1351:EV1351))</f>
        <v>0</v>
      </c>
      <c r="Y1348">
        <f>SIGN(SUM([1]Лист1!DU1351,[1]Лист1!ET1351))</f>
        <v>0</v>
      </c>
      <c r="Z1348">
        <f>SIGN(SUM([1]Лист1!EW1351:EY1351))</f>
        <v>0</v>
      </c>
    </row>
    <row r="1349" spans="1:26" x14ac:dyDescent="0.3">
      <c r="A1349" s="1" t="str">
        <f>[1]Лист1!B1352</f>
        <v>Oligohymenop</v>
      </c>
      <c r="B1349" s="1" t="str">
        <f>[1]Лист1!C1352</f>
        <v>Peniculida</v>
      </c>
      <c r="C1349" s="1" t="str">
        <f>[1]Лист1!D1352</f>
        <v>Lembadionidae</v>
      </c>
      <c r="D1349" s="1" t="str">
        <f>TRIM([1]Лист1!E1352)</f>
        <v>Lembadion</v>
      </c>
      <c r="E1349" s="1" t="str">
        <f>TRIM(CONCATENATE([1]Лист1!E1352," ",[1]Лист1!F1352))</f>
        <v>Lembadion bullinum</v>
      </c>
      <c r="F1349">
        <f>SIGN(SUM([1]Лист1!CB1352,[1]Лист1!DV1352))</f>
        <v>0</v>
      </c>
      <c r="G1349">
        <f>SIGN(SUM([1]Лист1!EZ1352,[1]Лист1!FB1352))</f>
        <v>1</v>
      </c>
      <c r="H1349">
        <f>SIGN(SUM([1]Лист1!FA1352,[1]Лист1!FU1352))</f>
        <v>0</v>
      </c>
      <c r="I1349">
        <f>SIGN(SUM([1]Лист1!FC1352))</f>
        <v>0</v>
      </c>
      <c r="J1349">
        <f>SIGN(SUM([1]Лист1!BL1352:CA1352))</f>
        <v>0</v>
      </c>
      <c r="K1349">
        <f>SIGN(SUM([1]Лист1!AR1352:BK1352))</f>
        <v>1</v>
      </c>
      <c r="L1349">
        <f>SIGN(SUM([1]Лист1!AM1352:AQ1352))</f>
        <v>0</v>
      </c>
      <c r="M1349">
        <f>SIGN(SUM([1]Лист1!CS1352:DK1352))</f>
        <v>1</v>
      </c>
      <c r="N1349">
        <f>SIGN(SUM([1]Лист1!CC1352:CK1352,[1]Лист1!CR1352))</f>
        <v>0</v>
      </c>
      <c r="O1349">
        <f>SIGN(SUM([1]Лист1!U1352:AL1352))</f>
        <v>0</v>
      </c>
      <c r="P1349">
        <f>SIGN(SUM([1]Лист1!DW1352))</f>
        <v>1</v>
      </c>
      <c r="Q1349">
        <f>SIGN(SUM([1]Лист1!EA1352:EG1352))</f>
        <v>0</v>
      </c>
      <c r="R1349">
        <f>SIGN(SUM([1]Лист1!CL1352:CQ1352))</f>
        <v>0</v>
      </c>
      <c r="S1349">
        <f>SIGN(SUM([1]Лист1!ER1352))</f>
        <v>0</v>
      </c>
      <c r="T1349">
        <f>SIGN(SUM([1]Лист1!EJ1352,[1]Лист1!EK1352,[1]Лист1!EN1352,[1]Лист1!EQ1352,[1]Лист1!ES1352))</f>
        <v>0</v>
      </c>
      <c r="U1349">
        <f>SIGN(SUM([1]Лист1!DX1352:DY1352,[1]Лист1!EH1352))</f>
        <v>0</v>
      </c>
      <c r="V1349">
        <f>SIGN(SUM([1]Лист1!DZ1352,[1]Лист1!EO1352,[1]Лист1!EM1352))</f>
        <v>0</v>
      </c>
      <c r="W1349">
        <f>SIGN(SUM([1]Лист1!DL1352:DT1352))</f>
        <v>1</v>
      </c>
      <c r="X1349">
        <f>SIGN(SUM([1]Лист1!EI1352,[1]Лист1!EL1352,[1]Лист1!EP1352,[1]Лист1!EU1352:EV1352))</f>
        <v>0</v>
      </c>
      <c r="Y1349">
        <f>SIGN(SUM([1]Лист1!DU1352,[1]Лист1!ET1352))</f>
        <v>0</v>
      </c>
      <c r="Z1349">
        <f>SIGN(SUM([1]Лист1!EW1352:EY1352))</f>
        <v>0</v>
      </c>
    </row>
    <row r="1350" spans="1:26" x14ac:dyDescent="0.3">
      <c r="A1350" s="1" t="str">
        <f>[1]Лист1!B1353</f>
        <v>Oligohymenop</v>
      </c>
      <c r="B1350" s="1" t="str">
        <f>[1]Лист1!C1353</f>
        <v>Peniculida</v>
      </c>
      <c r="C1350" s="1" t="str">
        <f>[1]Лист1!D1353</f>
        <v>Lembadionidae</v>
      </c>
      <c r="D1350" s="1" t="str">
        <f>TRIM([1]Лист1!E1353)</f>
        <v>Lembadion</v>
      </c>
      <c r="E1350" s="1" t="str">
        <f>TRIM(CONCATENATE([1]Лист1!E1353," ",[1]Лист1!F1353))</f>
        <v>Lembadion gabonensis</v>
      </c>
      <c r="F1350">
        <f>SIGN(SUM([1]Лист1!CB1353,[1]Лист1!DV1353))</f>
        <v>0</v>
      </c>
      <c r="G1350">
        <f>SIGN(SUM([1]Лист1!EZ1353,[1]Лист1!FB1353))</f>
        <v>0</v>
      </c>
      <c r="H1350">
        <f>SIGN(SUM([1]Лист1!FA1353,[1]Лист1!FU1353))</f>
        <v>0</v>
      </c>
      <c r="I1350">
        <f>SIGN(SUM([1]Лист1!FC1353))</f>
        <v>0</v>
      </c>
      <c r="J1350">
        <f>SIGN(SUM([1]Лист1!BL1353:CA1353))</f>
        <v>0</v>
      </c>
      <c r="K1350">
        <f>SIGN(SUM([1]Лист1!AR1353:BK1353))</f>
        <v>0</v>
      </c>
      <c r="L1350">
        <f>SIGN(SUM([1]Лист1!AM1353:AQ1353))</f>
        <v>0</v>
      </c>
      <c r="M1350">
        <f>SIGN(SUM([1]Лист1!CS1353:DK1353))</f>
        <v>0</v>
      </c>
      <c r="N1350">
        <f>SIGN(SUM([1]Лист1!CC1353:CK1353,[1]Лист1!CR1353))</f>
        <v>0</v>
      </c>
      <c r="O1350">
        <f>SIGN(SUM([1]Лист1!U1353:AL1353))</f>
        <v>0</v>
      </c>
      <c r="P1350">
        <f>SIGN(SUM([1]Лист1!DW1353))</f>
        <v>0</v>
      </c>
      <c r="Q1350">
        <f>SIGN(SUM([1]Лист1!EA1353:EG1353))</f>
        <v>0</v>
      </c>
      <c r="R1350">
        <f>SIGN(SUM([1]Лист1!CL1353:CQ1353))</f>
        <v>0</v>
      </c>
      <c r="S1350">
        <f>SIGN(SUM([1]Лист1!ER1353))</f>
        <v>0</v>
      </c>
      <c r="T1350">
        <f>SIGN(SUM([1]Лист1!EJ1353,[1]Лист1!EK1353,[1]Лист1!EN1353,[1]Лист1!EQ1353,[1]Лист1!ES1353))</f>
        <v>0</v>
      </c>
      <c r="U1350">
        <f>SIGN(SUM([1]Лист1!DX1353:DY1353,[1]Лист1!EH1353))</f>
        <v>0</v>
      </c>
      <c r="V1350">
        <f>SIGN(SUM([1]Лист1!DZ1353,[1]Лист1!EO1353,[1]Лист1!EM1353))</f>
        <v>0</v>
      </c>
      <c r="W1350">
        <f>SIGN(SUM([1]Лист1!DL1353:DT1353))</f>
        <v>1</v>
      </c>
      <c r="X1350">
        <f>SIGN(SUM([1]Лист1!EI1353,[1]Лист1!EL1353,[1]Лист1!EP1353,[1]Лист1!EU1353:EV1353))</f>
        <v>0</v>
      </c>
      <c r="Y1350">
        <f>SIGN(SUM([1]Лист1!DU1353,[1]Лист1!ET1353))</f>
        <v>0</v>
      </c>
      <c r="Z1350">
        <f>SIGN(SUM([1]Лист1!EW1353:EY1353))</f>
        <v>0</v>
      </c>
    </row>
    <row r="1351" spans="1:26" x14ac:dyDescent="0.3">
      <c r="A1351" s="1" t="str">
        <f>[1]Лист1!B1354</f>
        <v>Oligohymenop</v>
      </c>
      <c r="B1351" s="1" t="str">
        <f>[1]Лист1!C1354</f>
        <v>Peniculida</v>
      </c>
      <c r="C1351" s="1" t="str">
        <f>[1]Лист1!D1354</f>
        <v>Lembadionidae</v>
      </c>
      <c r="D1351" s="1" t="str">
        <f>TRIM([1]Лист1!E1354)</f>
        <v>Lembadion</v>
      </c>
      <c r="E1351" s="1" t="str">
        <f>TRIM(CONCATENATE([1]Лист1!E1354," ",[1]Лист1!F1354))</f>
        <v>Lembadion lucens</v>
      </c>
      <c r="F1351">
        <f>SIGN(SUM([1]Лист1!CB1354,[1]Лист1!DV1354))</f>
        <v>0</v>
      </c>
      <c r="G1351">
        <f>SIGN(SUM([1]Лист1!EZ1354,[1]Лист1!FB1354))</f>
        <v>1</v>
      </c>
      <c r="H1351">
        <f>SIGN(SUM([1]Лист1!FA1354,[1]Лист1!FU1354))</f>
        <v>0</v>
      </c>
      <c r="I1351">
        <f>SIGN(SUM([1]Лист1!FC1354))</f>
        <v>1</v>
      </c>
      <c r="J1351">
        <f>SIGN(SUM([1]Лист1!BL1354:CA1354))</f>
        <v>0</v>
      </c>
      <c r="K1351">
        <f>SIGN(SUM([1]Лист1!AR1354:BK1354))</f>
        <v>1</v>
      </c>
      <c r="L1351">
        <f>SIGN(SUM([1]Лист1!AM1354:AQ1354))</f>
        <v>1</v>
      </c>
      <c r="M1351">
        <f>SIGN(SUM([1]Лист1!CS1354:DK1354))</f>
        <v>1</v>
      </c>
      <c r="N1351">
        <f>SIGN(SUM([1]Лист1!CC1354:CK1354,[1]Лист1!CR1354))</f>
        <v>0</v>
      </c>
      <c r="O1351">
        <f>SIGN(SUM([1]Лист1!U1354:AL1354))</f>
        <v>1</v>
      </c>
      <c r="P1351">
        <f>SIGN(SUM([1]Лист1!DW1354))</f>
        <v>1</v>
      </c>
      <c r="Q1351">
        <f>SIGN(SUM([1]Лист1!EA1354:EG1354))</f>
        <v>1</v>
      </c>
      <c r="R1351">
        <f>SIGN(SUM([1]Лист1!CL1354:CQ1354))</f>
        <v>1</v>
      </c>
      <c r="S1351">
        <f>SIGN(SUM([1]Лист1!ER1354))</f>
        <v>0</v>
      </c>
      <c r="T1351">
        <f>SIGN(SUM([1]Лист1!EJ1354,[1]Лист1!EK1354,[1]Лист1!EN1354,[1]Лист1!EQ1354,[1]Лист1!ES1354))</f>
        <v>0</v>
      </c>
      <c r="U1351">
        <f>SIGN(SUM([1]Лист1!DX1354:DY1354,[1]Лист1!EH1354))</f>
        <v>0</v>
      </c>
      <c r="V1351">
        <f>SIGN(SUM([1]Лист1!DZ1354,[1]Лист1!EO1354,[1]Лист1!EM1354))</f>
        <v>0</v>
      </c>
      <c r="W1351">
        <f>SIGN(SUM([1]Лист1!DL1354:DT1354))</f>
        <v>1</v>
      </c>
      <c r="X1351">
        <f>SIGN(SUM([1]Лист1!EI1354,[1]Лист1!EL1354,[1]Лист1!EP1354,[1]Лист1!EU1354:EV1354))</f>
        <v>1</v>
      </c>
      <c r="Y1351">
        <f>SIGN(SUM([1]Лист1!DU1354,[1]Лист1!ET1354))</f>
        <v>0</v>
      </c>
      <c r="Z1351">
        <f>SIGN(SUM([1]Лист1!EW1354:EY1354))</f>
        <v>0</v>
      </c>
    </row>
    <row r="1352" spans="1:26" x14ac:dyDescent="0.3">
      <c r="A1352" s="1" t="str">
        <f>[1]Лист1!B1355</f>
        <v>Oligohymenop</v>
      </c>
      <c r="B1352" s="1" t="str">
        <f>[1]Лист1!C1355</f>
        <v>Peniculida</v>
      </c>
      <c r="C1352" s="1" t="str">
        <f>[1]Лист1!D1355</f>
        <v>Parameciidae</v>
      </c>
      <c r="D1352" s="1" t="str">
        <f>TRIM([1]Лист1!E1355)</f>
        <v>Paramecium</v>
      </c>
      <c r="E1352" s="1" t="str">
        <f>TRIM(CONCATENATE([1]Лист1!E1355," ",[1]Лист1!F1355))</f>
        <v>Paramecium aurelia</v>
      </c>
      <c r="F1352">
        <f>SIGN(SUM([1]Лист1!CB1355,[1]Лист1!DV1355))</f>
        <v>1</v>
      </c>
      <c r="G1352">
        <f>SIGN(SUM([1]Лист1!EZ1355,[1]Лист1!FB1355))</f>
        <v>1</v>
      </c>
      <c r="H1352">
        <f>SIGN(SUM([1]Лист1!FA1355,[1]Лист1!FU1355))</f>
        <v>0</v>
      </c>
      <c r="I1352">
        <f>SIGN(SUM([1]Лист1!FC1355))</f>
        <v>1</v>
      </c>
      <c r="J1352">
        <f>SIGN(SUM([1]Лист1!BL1355:CA1355))</f>
        <v>0</v>
      </c>
      <c r="K1352">
        <f>SIGN(SUM([1]Лист1!AR1355:BK1355))</f>
        <v>0</v>
      </c>
      <c r="L1352">
        <f>SIGN(SUM([1]Лист1!AM1355:AQ1355))</f>
        <v>1</v>
      </c>
      <c r="M1352">
        <f>SIGN(SUM([1]Лист1!CS1355:DK1355))</f>
        <v>1</v>
      </c>
      <c r="N1352">
        <f>SIGN(SUM([1]Лист1!CC1355:CK1355,[1]Лист1!CR1355))</f>
        <v>1</v>
      </c>
      <c r="O1352">
        <f>SIGN(SUM([1]Лист1!U1355:AL1355))</f>
        <v>1</v>
      </c>
      <c r="P1352">
        <f>SIGN(SUM([1]Лист1!DW1355))</f>
        <v>1</v>
      </c>
      <c r="Q1352">
        <f>SIGN(SUM([1]Лист1!EA1355:EG1355))</f>
        <v>1</v>
      </c>
      <c r="R1352">
        <f>SIGN(SUM([1]Лист1!CL1355:CQ1355))</f>
        <v>0</v>
      </c>
      <c r="S1352">
        <f>SIGN(SUM([1]Лист1!ER1355))</f>
        <v>0</v>
      </c>
      <c r="T1352">
        <f>SIGN(SUM([1]Лист1!EJ1355,[1]Лист1!EK1355,[1]Лист1!EN1355,[1]Лист1!EQ1355,[1]Лист1!ES1355))</f>
        <v>1</v>
      </c>
      <c r="U1352">
        <f>SIGN(SUM([1]Лист1!DX1355:DY1355,[1]Лист1!EH1355))</f>
        <v>1</v>
      </c>
      <c r="V1352">
        <f>SIGN(SUM([1]Лист1!DZ1355,[1]Лист1!EO1355,[1]Лист1!EM1355))</f>
        <v>1</v>
      </c>
      <c r="W1352">
        <f>SIGN(SUM([1]Лист1!DL1355:DT1355))</f>
        <v>1</v>
      </c>
      <c r="X1352">
        <f>SIGN(SUM([1]Лист1!EI1355,[1]Лист1!EL1355,[1]Лист1!EP1355,[1]Лист1!EU1355:EV1355))</f>
        <v>1</v>
      </c>
      <c r="Y1352">
        <f>SIGN(SUM([1]Лист1!DU1355,[1]Лист1!ET1355))</f>
        <v>0</v>
      </c>
      <c r="Z1352">
        <f>SIGN(SUM([1]Лист1!EW1355:EY1355))</f>
        <v>1</v>
      </c>
    </row>
    <row r="1353" spans="1:26" x14ac:dyDescent="0.3">
      <c r="A1353" s="1" t="str">
        <f>[1]Лист1!B1356</f>
        <v>Oligohymenop</v>
      </c>
      <c r="B1353" s="1" t="str">
        <f>[1]Лист1!C1356</f>
        <v>Peniculida</v>
      </c>
      <c r="C1353" s="1" t="str">
        <f>[1]Лист1!D1356</f>
        <v>Parameciidae</v>
      </c>
      <c r="D1353" s="1" t="str">
        <f>TRIM([1]Лист1!E1356)</f>
        <v>Paramecium</v>
      </c>
      <c r="E1353" s="1" t="str">
        <f>TRIM(CONCATENATE([1]Лист1!E1356," ",[1]Лист1!F1356))</f>
        <v>Paramecium bursaria</v>
      </c>
      <c r="F1353">
        <f>SIGN(SUM([1]Лист1!CB1356,[1]Лист1!DV1356))</f>
        <v>1</v>
      </c>
      <c r="G1353">
        <f>SIGN(SUM([1]Лист1!EZ1356,[1]Лист1!FB1356))</f>
        <v>1</v>
      </c>
      <c r="H1353">
        <f>SIGN(SUM([1]Лист1!FA1356,[1]Лист1!FU1356))</f>
        <v>0</v>
      </c>
      <c r="I1353">
        <f>SIGN(SUM([1]Лист1!FC1356))</f>
        <v>1</v>
      </c>
      <c r="J1353">
        <f>SIGN(SUM([1]Лист1!BL1356:CA1356))</f>
        <v>0</v>
      </c>
      <c r="K1353">
        <f>SIGN(SUM([1]Лист1!AR1356:BK1356))</f>
        <v>1</v>
      </c>
      <c r="L1353">
        <f>SIGN(SUM([1]Лист1!AM1356:AQ1356))</f>
        <v>1</v>
      </c>
      <c r="M1353">
        <f>SIGN(SUM([1]Лист1!CS1356:DK1356))</f>
        <v>1</v>
      </c>
      <c r="N1353">
        <f>SIGN(SUM([1]Лист1!CC1356:CK1356,[1]Лист1!CR1356))</f>
        <v>1</v>
      </c>
      <c r="O1353">
        <f>SIGN(SUM([1]Лист1!U1356:AL1356))</f>
        <v>1</v>
      </c>
      <c r="P1353">
        <f>SIGN(SUM([1]Лист1!DW1356))</f>
        <v>1</v>
      </c>
      <c r="Q1353">
        <f>SIGN(SUM([1]Лист1!EA1356:EG1356))</f>
        <v>1</v>
      </c>
      <c r="R1353">
        <f>SIGN(SUM([1]Лист1!CL1356:CQ1356))</f>
        <v>0</v>
      </c>
      <c r="S1353">
        <f>SIGN(SUM([1]Лист1!ER1356))</f>
        <v>0</v>
      </c>
      <c r="T1353">
        <f>SIGN(SUM([1]Лист1!EJ1356,[1]Лист1!EK1356,[1]Лист1!EN1356,[1]Лист1!EQ1356,[1]Лист1!ES1356))</f>
        <v>1</v>
      </c>
      <c r="U1353">
        <f>SIGN(SUM([1]Лист1!DX1356:DY1356,[1]Лист1!EH1356))</f>
        <v>0</v>
      </c>
      <c r="V1353">
        <f>SIGN(SUM([1]Лист1!DZ1356,[1]Лист1!EO1356,[1]Лист1!EM1356))</f>
        <v>1</v>
      </c>
      <c r="W1353">
        <f>SIGN(SUM([1]Лист1!DL1356:DT1356))</f>
        <v>1</v>
      </c>
      <c r="X1353">
        <f>SIGN(SUM([1]Лист1!EI1356,[1]Лист1!EL1356,[1]Лист1!EP1356,[1]Лист1!EU1356:EV1356))</f>
        <v>1</v>
      </c>
      <c r="Y1353">
        <f>SIGN(SUM([1]Лист1!DU1356,[1]Лист1!ET1356))</f>
        <v>0</v>
      </c>
      <c r="Z1353">
        <f>SIGN(SUM([1]Лист1!EW1356:EY1356))</f>
        <v>1</v>
      </c>
    </row>
    <row r="1354" spans="1:26" x14ac:dyDescent="0.3">
      <c r="A1354" s="1" t="str">
        <f>[1]Лист1!B1357</f>
        <v>Oligohymenop</v>
      </c>
      <c r="B1354" s="1" t="str">
        <f>[1]Лист1!C1357</f>
        <v>Peniculida</v>
      </c>
      <c r="C1354" s="1" t="str">
        <f>[1]Лист1!D1357</f>
        <v>Parameciidae</v>
      </c>
      <c r="D1354" s="1" t="str">
        <f>TRIM([1]Лист1!E1357)</f>
        <v>Paramecium</v>
      </c>
      <c r="E1354" s="1" t="str">
        <f>TRIM(CONCATENATE([1]Лист1!E1357," ",[1]Лист1!F1357))</f>
        <v>Paramecium calkinsi</v>
      </c>
      <c r="F1354">
        <f>SIGN(SUM([1]Лист1!CB1357,[1]Лист1!DV1357))</f>
        <v>0</v>
      </c>
      <c r="G1354">
        <f>SIGN(SUM([1]Лист1!EZ1357,[1]Лист1!FB1357))</f>
        <v>1</v>
      </c>
      <c r="H1354">
        <f>SIGN(SUM([1]Лист1!FA1357,[1]Лист1!FU1357))</f>
        <v>1</v>
      </c>
      <c r="I1354">
        <f>SIGN(SUM([1]Лист1!FC1357))</f>
        <v>1</v>
      </c>
      <c r="J1354">
        <f>SIGN(SUM([1]Лист1!BL1357:CA1357))</f>
        <v>1</v>
      </c>
      <c r="K1354">
        <f>SIGN(SUM([1]Лист1!AR1357:BK1357))</f>
        <v>1</v>
      </c>
      <c r="L1354">
        <f>SIGN(SUM([1]Лист1!AM1357:AQ1357))</f>
        <v>1</v>
      </c>
      <c r="M1354">
        <f>SIGN(SUM([1]Лист1!CS1357:DK1357))</f>
        <v>1</v>
      </c>
      <c r="N1354">
        <f>SIGN(SUM([1]Лист1!CC1357:CK1357,[1]Лист1!CR1357))</f>
        <v>1</v>
      </c>
      <c r="O1354">
        <f>SIGN(SUM([1]Лист1!U1357:AL1357))</f>
        <v>1</v>
      </c>
      <c r="P1354">
        <f>SIGN(SUM([1]Лист1!DW1357))</f>
        <v>0</v>
      </c>
      <c r="Q1354">
        <f>SIGN(SUM([1]Лист1!EA1357:EG1357))</f>
        <v>1</v>
      </c>
      <c r="R1354">
        <f>SIGN(SUM([1]Лист1!CL1357:CQ1357))</f>
        <v>1</v>
      </c>
      <c r="S1354">
        <f>SIGN(SUM([1]Лист1!ER1357))</f>
        <v>0</v>
      </c>
      <c r="T1354">
        <f>SIGN(SUM([1]Лист1!EJ1357,[1]Лист1!EK1357,[1]Лист1!EN1357,[1]Лист1!EQ1357,[1]Лист1!ES1357))</f>
        <v>0</v>
      </c>
      <c r="U1354">
        <f>SIGN(SUM([1]Лист1!DX1357:DY1357,[1]Лист1!EH1357))</f>
        <v>0</v>
      </c>
      <c r="V1354">
        <f>SIGN(SUM([1]Лист1!DZ1357,[1]Лист1!EO1357,[1]Лист1!EM1357))</f>
        <v>0</v>
      </c>
      <c r="W1354">
        <f>SIGN(SUM([1]Лист1!DL1357:DT1357))</f>
        <v>1</v>
      </c>
      <c r="X1354">
        <f>SIGN(SUM([1]Лист1!EI1357,[1]Лист1!EL1357,[1]Лист1!EP1357,[1]Лист1!EU1357:EV1357))</f>
        <v>0</v>
      </c>
      <c r="Y1354">
        <f>SIGN(SUM([1]Лист1!DU1357,[1]Лист1!ET1357))</f>
        <v>0</v>
      </c>
      <c r="Z1354">
        <f>SIGN(SUM([1]Лист1!EW1357:EY1357))</f>
        <v>1</v>
      </c>
    </row>
    <row r="1355" spans="1:26" x14ac:dyDescent="0.3">
      <c r="A1355" s="1" t="str">
        <f>[1]Лист1!B1358</f>
        <v>Oligohymenop</v>
      </c>
      <c r="B1355" s="1" t="str">
        <f>[1]Лист1!C1358</f>
        <v>Peniculida</v>
      </c>
      <c r="C1355" s="1" t="str">
        <f>[1]Лист1!D1358</f>
        <v>Parameciidae</v>
      </c>
      <c r="D1355" s="1" t="str">
        <f>TRIM([1]Лист1!E1358)</f>
        <v>Paramecium</v>
      </c>
      <c r="E1355" s="1" t="str">
        <f>TRIM(CONCATENATE([1]Лист1!E1358," ",[1]Лист1!F1358))</f>
        <v>Paramecium caudatum</v>
      </c>
      <c r="F1355">
        <f>SIGN(SUM([1]Лист1!CB1358,[1]Лист1!DV1358))</f>
        <v>1</v>
      </c>
      <c r="G1355">
        <f>SIGN(SUM([1]Лист1!EZ1358,[1]Лист1!FB1358))</f>
        <v>1</v>
      </c>
      <c r="H1355">
        <f>SIGN(SUM([1]Лист1!FA1358,[1]Лист1!FU1358))</f>
        <v>1</v>
      </c>
      <c r="I1355">
        <f>SIGN(SUM([1]Лист1!FC1358))</f>
        <v>1</v>
      </c>
      <c r="J1355">
        <f>SIGN(SUM([1]Лист1!BL1358:CA1358))</f>
        <v>1</v>
      </c>
      <c r="K1355">
        <f>SIGN(SUM([1]Лист1!AR1358:BK1358))</f>
        <v>1</v>
      </c>
      <c r="L1355">
        <f>SIGN(SUM([1]Лист1!AM1358:AQ1358))</f>
        <v>1</v>
      </c>
      <c r="M1355">
        <f>SIGN(SUM([1]Лист1!CS1358:DK1358))</f>
        <v>1</v>
      </c>
      <c r="N1355">
        <f>SIGN(SUM([1]Лист1!CC1358:CK1358,[1]Лист1!CR1358))</f>
        <v>1</v>
      </c>
      <c r="O1355">
        <f>SIGN(SUM([1]Лист1!U1358:AL1358))</f>
        <v>1</v>
      </c>
      <c r="P1355">
        <f>SIGN(SUM([1]Лист1!DW1358))</f>
        <v>1</v>
      </c>
      <c r="Q1355">
        <f>SIGN(SUM([1]Лист1!EA1358:EG1358))</f>
        <v>1</v>
      </c>
      <c r="R1355">
        <f>SIGN(SUM([1]Лист1!CL1358:CQ1358))</f>
        <v>1</v>
      </c>
      <c r="S1355">
        <f>SIGN(SUM([1]Лист1!ER1358))</f>
        <v>0</v>
      </c>
      <c r="T1355">
        <f>SIGN(SUM([1]Лист1!EJ1358,[1]Лист1!EK1358,[1]Лист1!EN1358,[1]Лист1!EQ1358,[1]Лист1!ES1358))</f>
        <v>1</v>
      </c>
      <c r="U1355">
        <f>SIGN(SUM([1]Лист1!DX1358:DY1358,[1]Лист1!EH1358))</f>
        <v>1</v>
      </c>
      <c r="V1355">
        <f>SIGN(SUM([1]Лист1!DZ1358,[1]Лист1!EO1358,[1]Лист1!EM1358))</f>
        <v>1</v>
      </c>
      <c r="W1355">
        <f>SIGN(SUM([1]Лист1!DL1358:DT1358))</f>
        <v>1</v>
      </c>
      <c r="X1355">
        <f>SIGN(SUM([1]Лист1!EI1358,[1]Лист1!EL1358,[1]Лист1!EP1358,[1]Лист1!EU1358:EV1358))</f>
        <v>1</v>
      </c>
      <c r="Y1355">
        <f>SIGN(SUM([1]Лист1!DU1358,[1]Лист1!ET1358))</f>
        <v>0</v>
      </c>
      <c r="Z1355">
        <f>SIGN(SUM([1]Лист1!EW1358:EY1358))</f>
        <v>0</v>
      </c>
    </row>
    <row r="1356" spans="1:26" x14ac:dyDescent="0.3">
      <c r="A1356" s="1" t="str">
        <f>[1]Лист1!B1359</f>
        <v>Oligohymenop</v>
      </c>
      <c r="B1356" s="1" t="str">
        <f>[1]Лист1!C1359</f>
        <v>Peniculida</v>
      </c>
      <c r="C1356" s="1" t="str">
        <f>[1]Лист1!D1359</f>
        <v>Parameciidae</v>
      </c>
      <c r="D1356" s="1" t="str">
        <f>TRIM([1]Лист1!E1359)</f>
        <v>Paramecium</v>
      </c>
      <c r="E1356" s="1" t="str">
        <f>TRIM(CONCATENATE([1]Лист1!E1359," ",[1]Лист1!F1359))</f>
        <v>Paramecium duboscqui</v>
      </c>
      <c r="F1356">
        <f>SIGN(SUM([1]Лист1!CB1359,[1]Лист1!DV1359))</f>
        <v>0</v>
      </c>
      <c r="G1356">
        <f>SIGN(SUM([1]Лист1!EZ1359,[1]Лист1!FB1359))</f>
        <v>0</v>
      </c>
      <c r="H1356">
        <f>SIGN(SUM([1]Лист1!FA1359,[1]Лист1!FU1359))</f>
        <v>0</v>
      </c>
      <c r="I1356">
        <f>SIGN(SUM([1]Лист1!FC1359))</f>
        <v>1</v>
      </c>
      <c r="J1356">
        <f>SIGN(SUM([1]Лист1!BL1359:CA1359))</f>
        <v>0</v>
      </c>
      <c r="K1356">
        <f>SIGN(SUM([1]Лист1!AR1359:BK1359))</f>
        <v>0</v>
      </c>
      <c r="L1356">
        <f>SIGN(SUM([1]Лист1!AM1359:AQ1359))</f>
        <v>0</v>
      </c>
      <c r="M1356">
        <f>SIGN(SUM([1]Лист1!CS1359:DK1359))</f>
        <v>0</v>
      </c>
      <c r="N1356">
        <f>SIGN(SUM([1]Лист1!CC1359:CK1359,[1]Лист1!CR1359))</f>
        <v>0</v>
      </c>
      <c r="O1356">
        <f>SIGN(SUM([1]Лист1!U1359:AL1359))</f>
        <v>1</v>
      </c>
      <c r="P1356">
        <f>SIGN(SUM([1]Лист1!DW1359))</f>
        <v>0</v>
      </c>
      <c r="Q1356">
        <f>SIGN(SUM([1]Лист1!EA1359:EG1359))</f>
        <v>0</v>
      </c>
      <c r="R1356">
        <f>SIGN(SUM([1]Лист1!CL1359:CQ1359))</f>
        <v>0</v>
      </c>
      <c r="S1356">
        <f>SIGN(SUM([1]Лист1!ER1359))</f>
        <v>0</v>
      </c>
      <c r="T1356">
        <f>SIGN(SUM([1]Лист1!EJ1359,[1]Лист1!EK1359,[1]Лист1!EN1359,[1]Лист1!EQ1359,[1]Лист1!ES1359))</f>
        <v>0</v>
      </c>
      <c r="U1356">
        <f>SIGN(SUM([1]Лист1!DX1359:DY1359,[1]Лист1!EH1359))</f>
        <v>0</v>
      </c>
      <c r="V1356">
        <f>SIGN(SUM([1]Лист1!DZ1359,[1]Лист1!EO1359,[1]Лист1!EM1359))</f>
        <v>0</v>
      </c>
      <c r="W1356">
        <f>SIGN(SUM([1]Лист1!DL1359:DT1359))</f>
        <v>0</v>
      </c>
      <c r="X1356">
        <f>SIGN(SUM([1]Лист1!EI1359,[1]Лист1!EL1359,[1]Лист1!EP1359,[1]Лист1!EU1359:EV1359))</f>
        <v>0</v>
      </c>
      <c r="Y1356">
        <f>SIGN(SUM([1]Лист1!DU1359,[1]Лист1!ET1359))</f>
        <v>0</v>
      </c>
      <c r="Z1356">
        <f>SIGN(SUM([1]Лист1!EW1359:EY1359))</f>
        <v>1</v>
      </c>
    </row>
    <row r="1357" spans="1:26" x14ac:dyDescent="0.3">
      <c r="A1357" s="1" t="str">
        <f>[1]Лист1!B1360</f>
        <v>Oligohymenop</v>
      </c>
      <c r="B1357" s="1" t="str">
        <f>[1]Лист1!C1360</f>
        <v>Peniculida</v>
      </c>
      <c r="C1357" s="1" t="str">
        <f>[1]Лист1!D1360</f>
        <v>Parameciidae</v>
      </c>
      <c r="D1357" s="1" t="str">
        <f>TRIM([1]Лист1!E1360)</f>
        <v>Paramecium</v>
      </c>
      <c r="E1357" s="1" t="str">
        <f>TRIM(CONCATENATE([1]Лист1!E1360," ",[1]Лист1!F1360))</f>
        <v>Paramecium marinum</v>
      </c>
      <c r="F1357">
        <f>SIGN(SUM([1]Лист1!CB1360,[1]Лист1!DV1360))</f>
        <v>0</v>
      </c>
      <c r="G1357">
        <f>SIGN(SUM([1]Лист1!EZ1360,[1]Лист1!FB1360))</f>
        <v>0</v>
      </c>
      <c r="H1357">
        <f>SIGN(SUM([1]Лист1!FA1360,[1]Лист1!FU1360))</f>
        <v>0</v>
      </c>
      <c r="I1357">
        <f>SIGN(SUM([1]Лист1!FC1360))</f>
        <v>0</v>
      </c>
      <c r="J1357">
        <f>SIGN(SUM([1]Лист1!BL1360:CA1360))</f>
        <v>0</v>
      </c>
      <c r="K1357">
        <f>SIGN(SUM([1]Лист1!AR1360:BK1360))</f>
        <v>0</v>
      </c>
      <c r="L1357">
        <f>SIGN(SUM([1]Лист1!AM1360:AQ1360))</f>
        <v>0</v>
      </c>
      <c r="M1357">
        <f>SIGN(SUM([1]Лист1!CS1360:DK1360))</f>
        <v>0</v>
      </c>
      <c r="N1357">
        <f>SIGN(SUM([1]Лист1!CC1360:CK1360,[1]Лист1!CR1360))</f>
        <v>0</v>
      </c>
      <c r="O1357">
        <f>SIGN(SUM([1]Лист1!U1360:AL1360))</f>
        <v>1</v>
      </c>
      <c r="P1357">
        <f>SIGN(SUM([1]Лист1!DW1360))</f>
        <v>0</v>
      </c>
      <c r="Q1357">
        <f>SIGN(SUM([1]Лист1!EA1360:EG1360))</f>
        <v>0</v>
      </c>
      <c r="R1357">
        <f>SIGN(SUM([1]Лист1!CL1360:CQ1360))</f>
        <v>0</v>
      </c>
      <c r="S1357">
        <f>SIGN(SUM([1]Лист1!ER1360))</f>
        <v>0</v>
      </c>
      <c r="T1357">
        <f>SIGN(SUM([1]Лист1!EJ1360,[1]Лист1!EK1360,[1]Лист1!EN1360,[1]Лист1!EQ1360,[1]Лист1!ES1360))</f>
        <v>0</v>
      </c>
      <c r="U1357">
        <f>SIGN(SUM([1]Лист1!DX1360:DY1360,[1]Лист1!EH1360))</f>
        <v>0</v>
      </c>
      <c r="V1357">
        <f>SIGN(SUM([1]Лист1!DZ1360,[1]Лист1!EO1360,[1]Лист1!EM1360))</f>
        <v>0</v>
      </c>
      <c r="W1357">
        <f>SIGN(SUM([1]Лист1!DL1360:DT1360))</f>
        <v>0</v>
      </c>
      <c r="X1357">
        <f>SIGN(SUM([1]Лист1!EI1360,[1]Лист1!EL1360,[1]Лист1!EP1360,[1]Лист1!EU1360:EV1360))</f>
        <v>0</v>
      </c>
      <c r="Y1357">
        <f>SIGN(SUM([1]Лист1!DU1360,[1]Лист1!ET1360))</f>
        <v>0</v>
      </c>
      <c r="Z1357">
        <f>SIGN(SUM([1]Лист1!EW1360:EY1360))</f>
        <v>0</v>
      </c>
    </row>
    <row r="1358" spans="1:26" x14ac:dyDescent="0.3">
      <c r="A1358" s="1" t="str">
        <f>[1]Лист1!B1361</f>
        <v>Oligohymenop</v>
      </c>
      <c r="B1358" s="1" t="str">
        <f>[1]Лист1!C1361</f>
        <v>Peniculida</v>
      </c>
      <c r="C1358" s="1" t="str">
        <f>[1]Лист1!D1361</f>
        <v>Parameciidae</v>
      </c>
      <c r="D1358" s="1" t="str">
        <f>TRIM([1]Лист1!E1361)</f>
        <v>Paramecium</v>
      </c>
      <c r="E1358" s="1" t="str">
        <f>TRIM(CONCATENATE([1]Лист1!E1361," ",[1]Лист1!F1361))</f>
        <v>Paramecium nephridiatum</v>
      </c>
      <c r="F1358">
        <f>SIGN(SUM([1]Лист1!CB1361,[1]Лист1!DV1361))</f>
        <v>0</v>
      </c>
      <c r="G1358">
        <f>SIGN(SUM([1]Лист1!EZ1361,[1]Лист1!FB1361))</f>
        <v>0</v>
      </c>
      <c r="H1358">
        <f>SIGN(SUM([1]Лист1!FA1361,[1]Лист1!FU1361))</f>
        <v>0</v>
      </c>
      <c r="I1358">
        <f>SIGN(SUM([1]Лист1!FC1361))</f>
        <v>1</v>
      </c>
      <c r="J1358">
        <f>SIGN(SUM([1]Лист1!BL1361:CA1361))</f>
        <v>0</v>
      </c>
      <c r="K1358">
        <f>SIGN(SUM([1]Лист1!AR1361:BK1361))</f>
        <v>0</v>
      </c>
      <c r="L1358">
        <f>SIGN(SUM([1]Лист1!AM1361:AQ1361))</f>
        <v>0</v>
      </c>
      <c r="M1358">
        <f>SIGN(SUM([1]Лист1!CS1361:DK1361))</f>
        <v>0</v>
      </c>
      <c r="N1358">
        <f>SIGN(SUM([1]Лист1!CC1361:CK1361,[1]Лист1!CR1361))</f>
        <v>0</v>
      </c>
      <c r="O1358">
        <f>SIGN(SUM([1]Лист1!U1361:AL1361))</f>
        <v>1</v>
      </c>
      <c r="P1358">
        <f>SIGN(SUM([1]Лист1!DW1361))</f>
        <v>0</v>
      </c>
      <c r="Q1358">
        <f>SIGN(SUM([1]Лист1!EA1361:EG1361))</f>
        <v>0</v>
      </c>
      <c r="R1358">
        <f>SIGN(SUM([1]Лист1!CL1361:CQ1361))</f>
        <v>0</v>
      </c>
      <c r="S1358">
        <f>SIGN(SUM([1]Лист1!ER1361))</f>
        <v>0</v>
      </c>
      <c r="T1358">
        <f>SIGN(SUM([1]Лист1!EJ1361,[1]Лист1!EK1361,[1]Лист1!EN1361,[1]Лист1!EQ1361,[1]Лист1!ES1361))</f>
        <v>0</v>
      </c>
      <c r="U1358">
        <f>SIGN(SUM([1]Лист1!DX1361:DY1361,[1]Лист1!EH1361))</f>
        <v>0</v>
      </c>
      <c r="V1358">
        <f>SIGN(SUM([1]Лист1!DZ1361,[1]Лист1!EO1361,[1]Лист1!EM1361))</f>
        <v>0</v>
      </c>
      <c r="W1358">
        <f>SIGN(SUM([1]Лист1!DL1361:DT1361))</f>
        <v>0</v>
      </c>
      <c r="X1358">
        <f>SIGN(SUM([1]Лист1!EI1361,[1]Лист1!EL1361,[1]Лист1!EP1361,[1]Лист1!EU1361:EV1361))</f>
        <v>0</v>
      </c>
      <c r="Y1358">
        <f>SIGN(SUM([1]Лист1!DU1361,[1]Лист1!ET1361))</f>
        <v>0</v>
      </c>
      <c r="Z1358">
        <f>SIGN(SUM([1]Лист1!EW1361:EY1361))</f>
        <v>1</v>
      </c>
    </row>
    <row r="1359" spans="1:26" x14ac:dyDescent="0.3">
      <c r="A1359" s="1" t="str">
        <f>[1]Лист1!B1362</f>
        <v>Oligohymenop</v>
      </c>
      <c r="B1359" s="1" t="str">
        <f>[1]Лист1!C1362</f>
        <v>Peniculida</v>
      </c>
      <c r="C1359" s="1" t="str">
        <f>[1]Лист1!D1362</f>
        <v>Parameciidae</v>
      </c>
      <c r="D1359" s="1" t="str">
        <f>TRIM([1]Лист1!E1362)</f>
        <v>Paramecium</v>
      </c>
      <c r="E1359" s="1" t="str">
        <f>TRIM(CONCATENATE([1]Лист1!E1362," ",[1]Лист1!F1362))</f>
        <v>Paramecium putrinum</v>
      </c>
      <c r="F1359">
        <f>SIGN(SUM([1]Лист1!CB1362,[1]Лист1!DV1362))</f>
        <v>0</v>
      </c>
      <c r="G1359">
        <f>SIGN(SUM([1]Лист1!EZ1362,[1]Лист1!FB1362))</f>
        <v>1</v>
      </c>
      <c r="H1359">
        <f>SIGN(SUM([1]Лист1!FA1362,[1]Лист1!FU1362))</f>
        <v>0</v>
      </c>
      <c r="I1359">
        <f>SIGN(SUM([1]Лист1!FC1362))</f>
        <v>1</v>
      </c>
      <c r="J1359">
        <f>SIGN(SUM([1]Лист1!BL1362:CA1362))</f>
        <v>0</v>
      </c>
      <c r="K1359">
        <f>SIGN(SUM([1]Лист1!AR1362:BK1362))</f>
        <v>1</v>
      </c>
      <c r="L1359">
        <f>SIGN(SUM([1]Лист1!AM1362:AQ1362))</f>
        <v>1</v>
      </c>
      <c r="M1359">
        <f>SIGN(SUM([1]Лист1!CS1362:DK1362))</f>
        <v>1</v>
      </c>
      <c r="N1359">
        <f>SIGN(SUM([1]Лист1!CC1362:CK1362,[1]Лист1!CR1362))</f>
        <v>1</v>
      </c>
      <c r="O1359">
        <f>SIGN(SUM([1]Лист1!U1362:AL1362))</f>
        <v>1</v>
      </c>
      <c r="P1359">
        <f>SIGN(SUM([1]Лист1!DW1362))</f>
        <v>1</v>
      </c>
      <c r="Q1359">
        <f>SIGN(SUM([1]Лист1!EA1362:EG1362))</f>
        <v>1</v>
      </c>
      <c r="R1359">
        <f>SIGN(SUM([1]Лист1!CL1362:CQ1362))</f>
        <v>0</v>
      </c>
      <c r="S1359">
        <f>SIGN(SUM([1]Лист1!ER1362))</f>
        <v>0</v>
      </c>
      <c r="T1359">
        <f>SIGN(SUM([1]Лист1!EJ1362,[1]Лист1!EK1362,[1]Лист1!EN1362,[1]Лист1!EQ1362,[1]Лист1!ES1362))</f>
        <v>0</v>
      </c>
      <c r="U1359">
        <f>SIGN(SUM([1]Лист1!DX1362:DY1362,[1]Лист1!EH1362))</f>
        <v>0</v>
      </c>
      <c r="V1359">
        <f>SIGN(SUM([1]Лист1!DZ1362,[1]Лист1!EO1362,[1]Лист1!EM1362))</f>
        <v>0</v>
      </c>
      <c r="W1359">
        <f>SIGN(SUM([1]Лист1!DL1362:DT1362))</f>
        <v>1</v>
      </c>
      <c r="X1359">
        <f>SIGN(SUM([1]Лист1!EI1362,[1]Лист1!EL1362,[1]Лист1!EP1362,[1]Лист1!EU1362:EV1362))</f>
        <v>1</v>
      </c>
      <c r="Y1359">
        <f>SIGN(SUM([1]Лист1!DU1362,[1]Лист1!ET1362))</f>
        <v>0</v>
      </c>
      <c r="Z1359">
        <f>SIGN(SUM([1]Лист1!EW1362:EY1362))</f>
        <v>1</v>
      </c>
    </row>
    <row r="1360" spans="1:26" x14ac:dyDescent="0.3">
      <c r="A1360" s="1" t="str">
        <f>[1]Лист1!B1363</f>
        <v>Oligohymenop</v>
      </c>
      <c r="B1360" s="1" t="str">
        <f>[1]Лист1!C1363</f>
        <v>Peniculida</v>
      </c>
      <c r="C1360" s="1" t="str">
        <f>[1]Лист1!D1363</f>
        <v>Parameciidae</v>
      </c>
      <c r="D1360" s="1" t="str">
        <f>TRIM([1]Лист1!E1363)</f>
        <v>Paramecium</v>
      </c>
      <c r="E1360" s="1" t="str">
        <f>TRIM(CONCATENATE([1]Лист1!E1363," ",[1]Лист1!F1363))</f>
        <v>Paramecium trichium</v>
      </c>
      <c r="F1360">
        <f>SIGN(SUM([1]Лист1!CB1363,[1]Лист1!DV1363))</f>
        <v>0</v>
      </c>
      <c r="G1360">
        <f>SIGN(SUM([1]Лист1!EZ1363,[1]Лист1!FB1363))</f>
        <v>0</v>
      </c>
      <c r="H1360">
        <f>SIGN(SUM([1]Лист1!FA1363,[1]Лист1!FU1363))</f>
        <v>0</v>
      </c>
      <c r="I1360">
        <f>SIGN(SUM([1]Лист1!FC1363))</f>
        <v>0</v>
      </c>
      <c r="J1360">
        <f>SIGN(SUM([1]Лист1!BL1363:CA1363))</f>
        <v>0</v>
      </c>
      <c r="K1360">
        <f>SIGN(SUM([1]Лист1!AR1363:BK1363))</f>
        <v>0</v>
      </c>
      <c r="L1360">
        <f>SIGN(SUM([1]Лист1!AM1363:AQ1363))</f>
        <v>0</v>
      </c>
      <c r="M1360">
        <f>SIGN(SUM([1]Лист1!CS1363:DK1363))</f>
        <v>0</v>
      </c>
      <c r="N1360">
        <f>SIGN(SUM([1]Лист1!CC1363:CK1363,[1]Лист1!CR1363))</f>
        <v>1</v>
      </c>
      <c r="O1360">
        <f>SIGN(SUM([1]Лист1!U1363:AL1363))</f>
        <v>1</v>
      </c>
      <c r="P1360">
        <f>SIGN(SUM([1]Лист1!DW1363))</f>
        <v>1</v>
      </c>
      <c r="Q1360">
        <f>SIGN(SUM([1]Лист1!EA1363:EG1363))</f>
        <v>1</v>
      </c>
      <c r="R1360">
        <f>SIGN(SUM([1]Лист1!CL1363:CQ1363))</f>
        <v>1</v>
      </c>
      <c r="S1360">
        <f>SIGN(SUM([1]Лист1!ER1363))</f>
        <v>0</v>
      </c>
      <c r="T1360">
        <f>SIGN(SUM([1]Лист1!EJ1363,[1]Лист1!EK1363,[1]Лист1!EN1363,[1]Лист1!EQ1363,[1]Лист1!ES1363))</f>
        <v>0</v>
      </c>
      <c r="U1360">
        <f>SIGN(SUM([1]Лист1!DX1363:DY1363,[1]Лист1!EH1363))</f>
        <v>0</v>
      </c>
      <c r="V1360">
        <f>SIGN(SUM([1]Лист1!DZ1363,[1]Лист1!EO1363,[1]Лист1!EM1363))</f>
        <v>0</v>
      </c>
      <c r="W1360">
        <f>SIGN(SUM([1]Лист1!DL1363:DT1363))</f>
        <v>1</v>
      </c>
      <c r="X1360">
        <f>SIGN(SUM([1]Лист1!EI1363,[1]Лист1!EL1363,[1]Лист1!EP1363,[1]Лист1!EU1363:EV1363))</f>
        <v>0</v>
      </c>
      <c r="Y1360">
        <f>SIGN(SUM([1]Лист1!DU1363,[1]Лист1!ET1363))</f>
        <v>0</v>
      </c>
      <c r="Z1360">
        <f>SIGN(SUM([1]Лист1!EW1363:EY1363))</f>
        <v>0</v>
      </c>
    </row>
    <row r="1361" spans="1:26" x14ac:dyDescent="0.3">
      <c r="A1361" s="1" t="str">
        <f>[1]Лист1!B1364</f>
        <v>Oligohymenop</v>
      </c>
      <c r="B1361" s="1" t="str">
        <f>[1]Лист1!C1364</f>
        <v>Peniculida</v>
      </c>
      <c r="C1361" s="1" t="str">
        <f>[1]Лист1!D1364</f>
        <v>Parameciidae</v>
      </c>
      <c r="D1361" s="1" t="str">
        <f>TRIM([1]Лист1!E1364)</f>
        <v>Paramecium</v>
      </c>
      <c r="E1361" s="1" t="str">
        <f>TRIM(CONCATENATE([1]Лист1!E1364," ",[1]Лист1!F1364))</f>
        <v>Paramecium woodruffi</v>
      </c>
      <c r="F1361">
        <f>SIGN(SUM([1]Лист1!CB1364,[1]Лист1!DV1364))</f>
        <v>0</v>
      </c>
      <c r="G1361">
        <f>SIGN(SUM([1]Лист1!EZ1364,[1]Лист1!FB1364))</f>
        <v>1</v>
      </c>
      <c r="H1361">
        <f>SIGN(SUM([1]Лист1!FA1364,[1]Лист1!FU1364))</f>
        <v>0</v>
      </c>
      <c r="I1361">
        <f>SIGN(SUM([1]Лист1!FC1364))</f>
        <v>0</v>
      </c>
      <c r="J1361">
        <f>SIGN(SUM([1]Лист1!BL1364:CA1364))</f>
        <v>0</v>
      </c>
      <c r="K1361">
        <f>SIGN(SUM([1]Лист1!AR1364:BK1364))</f>
        <v>0</v>
      </c>
      <c r="L1361">
        <f>SIGN(SUM([1]Лист1!AM1364:AQ1364))</f>
        <v>1</v>
      </c>
      <c r="M1361">
        <f>SIGN(SUM([1]Лист1!CS1364:DK1364))</f>
        <v>0</v>
      </c>
      <c r="N1361">
        <f>SIGN(SUM([1]Лист1!CC1364:CK1364,[1]Лист1!CR1364))</f>
        <v>1</v>
      </c>
      <c r="O1361">
        <f>SIGN(SUM([1]Лист1!U1364:AL1364))</f>
        <v>0</v>
      </c>
      <c r="P1361">
        <f>SIGN(SUM([1]Лист1!DW1364))</f>
        <v>0</v>
      </c>
      <c r="Q1361">
        <f>SIGN(SUM([1]Лист1!EA1364:EG1364))</f>
        <v>0</v>
      </c>
      <c r="R1361">
        <f>SIGN(SUM([1]Лист1!CL1364:CQ1364))</f>
        <v>1</v>
      </c>
      <c r="S1361">
        <f>SIGN(SUM([1]Лист1!ER1364))</f>
        <v>0</v>
      </c>
      <c r="T1361">
        <f>SIGN(SUM([1]Лист1!EJ1364,[1]Лист1!EK1364,[1]Лист1!EN1364,[1]Лист1!EQ1364,[1]Лист1!ES1364))</f>
        <v>0</v>
      </c>
      <c r="U1361">
        <f>SIGN(SUM([1]Лист1!DX1364:DY1364,[1]Лист1!EH1364))</f>
        <v>0</v>
      </c>
      <c r="V1361">
        <f>SIGN(SUM([1]Лист1!DZ1364,[1]Лист1!EO1364,[1]Лист1!EM1364))</f>
        <v>1</v>
      </c>
      <c r="W1361">
        <f>SIGN(SUM([1]Лист1!DL1364:DT1364))</f>
        <v>0</v>
      </c>
      <c r="X1361">
        <f>SIGN(SUM([1]Лист1!EI1364,[1]Лист1!EL1364,[1]Лист1!EP1364,[1]Лист1!EU1364:EV1364))</f>
        <v>0</v>
      </c>
      <c r="Y1361">
        <f>SIGN(SUM([1]Лист1!DU1364,[1]Лист1!ET1364))</f>
        <v>0</v>
      </c>
      <c r="Z1361">
        <f>SIGN(SUM([1]Лист1!EW1364:EY1364))</f>
        <v>1</v>
      </c>
    </row>
    <row r="1362" spans="1:26" x14ac:dyDescent="0.3">
      <c r="A1362" s="1" t="str">
        <f>[1]Лист1!B1365</f>
        <v>Oligohymenop</v>
      </c>
      <c r="B1362" s="1" t="str">
        <f>[1]Лист1!C1365</f>
        <v>Peniculida</v>
      </c>
      <c r="C1362" s="1" t="str">
        <f>[1]Лист1!D1365</f>
        <v>Urocentridae</v>
      </c>
      <c r="D1362" s="1" t="str">
        <f>TRIM([1]Лист1!E1365)</f>
        <v>Urocentrum</v>
      </c>
      <c r="E1362" s="1" t="str">
        <f>TRIM(CONCATENATE([1]Лист1!E1365," ",[1]Лист1!F1365))</f>
        <v>Urocentrum turbo</v>
      </c>
      <c r="F1362">
        <f>SIGN(SUM([1]Лист1!CB1365,[1]Лист1!DV1365))</f>
        <v>1</v>
      </c>
      <c r="G1362">
        <f>SIGN(SUM([1]Лист1!EZ1365,[1]Лист1!FB1365))</f>
        <v>1</v>
      </c>
      <c r="H1362">
        <f>SIGN(SUM([1]Лист1!FA1365,[1]Лист1!FU1365))</f>
        <v>0</v>
      </c>
      <c r="I1362">
        <f>SIGN(SUM([1]Лист1!FC1365))</f>
        <v>1</v>
      </c>
      <c r="J1362">
        <f>SIGN(SUM([1]Лист1!BL1365:CA1365))</f>
        <v>0</v>
      </c>
      <c r="K1362">
        <f>SIGN(SUM([1]Лист1!AR1365:BK1365))</f>
        <v>1</v>
      </c>
      <c r="L1362">
        <f>SIGN(SUM([1]Лист1!AM1365:AQ1365))</f>
        <v>1</v>
      </c>
      <c r="M1362">
        <f>SIGN(SUM([1]Лист1!CS1365:DK1365))</f>
        <v>1</v>
      </c>
      <c r="N1362">
        <f>SIGN(SUM([1]Лист1!CC1365:CK1365,[1]Лист1!CR1365))</f>
        <v>1</v>
      </c>
      <c r="O1362">
        <f>SIGN(SUM([1]Лист1!U1365:AL1365))</f>
        <v>1</v>
      </c>
      <c r="P1362">
        <f>SIGN(SUM([1]Лист1!DW1365))</f>
        <v>1</v>
      </c>
      <c r="Q1362">
        <f>SIGN(SUM([1]Лист1!EA1365:EG1365))</f>
        <v>1</v>
      </c>
      <c r="R1362">
        <f>SIGN(SUM([1]Лист1!CL1365:CQ1365))</f>
        <v>1</v>
      </c>
      <c r="S1362">
        <f>SIGN(SUM([1]Лист1!ER1365))</f>
        <v>0</v>
      </c>
      <c r="T1362">
        <f>SIGN(SUM([1]Лист1!EJ1365,[1]Лист1!EK1365,[1]Лист1!EN1365,[1]Лист1!EQ1365,[1]Лист1!ES1365))</f>
        <v>1</v>
      </c>
      <c r="U1362">
        <f>SIGN(SUM([1]Лист1!DX1365:DY1365,[1]Лист1!EH1365))</f>
        <v>1</v>
      </c>
      <c r="V1362">
        <f>SIGN(SUM([1]Лист1!DZ1365,[1]Лист1!EO1365,[1]Лист1!EM1365))</f>
        <v>1</v>
      </c>
      <c r="W1362">
        <f>SIGN(SUM([1]Лист1!DL1365:DT1365))</f>
        <v>1</v>
      </c>
      <c r="X1362">
        <f>SIGN(SUM([1]Лист1!EI1365,[1]Лист1!EL1365,[1]Лист1!EP1365,[1]Лист1!EU1365:EV1365))</f>
        <v>1</v>
      </c>
      <c r="Y1362">
        <f>SIGN(SUM([1]Лист1!DU1365,[1]Лист1!ET1365))</f>
        <v>0</v>
      </c>
      <c r="Z1362">
        <f>SIGN(SUM([1]Лист1!EW1365:EY1365))</f>
        <v>0</v>
      </c>
    </row>
    <row r="1363" spans="1:26" x14ac:dyDescent="0.3">
      <c r="A1363" s="1" t="str">
        <f>[1]Лист1!B1366</f>
        <v>Oligohymenop</v>
      </c>
      <c r="B1363" s="1" t="str">
        <f>[1]Лист1!C1366</f>
        <v>Philasterida</v>
      </c>
      <c r="C1363" s="1" t="str">
        <f>[1]Лист1!D1366</f>
        <v>Cinetochilidae</v>
      </c>
      <c r="D1363" s="1" t="str">
        <f>TRIM([1]Лист1!E1366)</f>
        <v>Cinetochilum</v>
      </c>
      <c r="E1363" s="1" t="str">
        <f>TRIM(CONCATENATE([1]Лист1!E1366," ",[1]Лист1!F1366))</f>
        <v>Cinetochilum margaritaceum</v>
      </c>
      <c r="F1363">
        <f>SIGN(SUM([1]Лист1!CB1366,[1]Лист1!DV1366))</f>
        <v>1</v>
      </c>
      <c r="G1363">
        <f>SIGN(SUM([1]Лист1!EZ1366,[1]Лист1!FB1366))</f>
        <v>1</v>
      </c>
      <c r="H1363">
        <f>SIGN(SUM([1]Лист1!FA1366,[1]Лист1!FU1366))</f>
        <v>1</v>
      </c>
      <c r="I1363">
        <f>SIGN(SUM([1]Лист1!FC1366))</f>
        <v>1</v>
      </c>
      <c r="J1363">
        <f>SIGN(SUM([1]Лист1!BL1366:CA1366))</f>
        <v>1</v>
      </c>
      <c r="K1363">
        <f>SIGN(SUM([1]Лист1!AR1366:BK1366))</f>
        <v>1</v>
      </c>
      <c r="L1363">
        <f>SIGN(SUM([1]Лист1!AM1366:AQ1366))</f>
        <v>1</v>
      </c>
      <c r="M1363">
        <f>SIGN(SUM([1]Лист1!CS1366:DK1366))</f>
        <v>1</v>
      </c>
      <c r="N1363">
        <f>SIGN(SUM([1]Лист1!CC1366:CK1366,[1]Лист1!CR1366))</f>
        <v>1</v>
      </c>
      <c r="O1363">
        <f>SIGN(SUM([1]Лист1!U1366:AL1366))</f>
        <v>1</v>
      </c>
      <c r="P1363">
        <f>SIGN(SUM([1]Лист1!DW1366))</f>
        <v>0</v>
      </c>
      <c r="Q1363">
        <f>SIGN(SUM([1]Лист1!EA1366:EG1366))</f>
        <v>1</v>
      </c>
      <c r="R1363">
        <f>SIGN(SUM([1]Лист1!CL1366:CQ1366))</f>
        <v>1</v>
      </c>
      <c r="S1363">
        <f>SIGN(SUM([1]Лист1!ER1366))</f>
        <v>0</v>
      </c>
      <c r="T1363">
        <f>SIGN(SUM([1]Лист1!EJ1366,[1]Лист1!EK1366,[1]Лист1!EN1366,[1]Лист1!EQ1366,[1]Лист1!ES1366))</f>
        <v>1</v>
      </c>
      <c r="U1363">
        <f>SIGN(SUM([1]Лист1!DX1366:DY1366,[1]Лист1!EH1366))</f>
        <v>1</v>
      </c>
      <c r="V1363">
        <f>SIGN(SUM([1]Лист1!DZ1366,[1]Лист1!EO1366,[1]Лист1!EM1366))</f>
        <v>0</v>
      </c>
      <c r="W1363">
        <f>SIGN(SUM([1]Лист1!DL1366:DT1366))</f>
        <v>1</v>
      </c>
      <c r="X1363">
        <f>SIGN(SUM([1]Лист1!EI1366,[1]Лист1!EL1366,[1]Лист1!EP1366,[1]Лист1!EU1366:EV1366))</f>
        <v>1</v>
      </c>
      <c r="Y1363">
        <f>SIGN(SUM([1]Лист1!DU1366,[1]Лист1!ET1366))</f>
        <v>1</v>
      </c>
      <c r="Z1363">
        <f>SIGN(SUM([1]Лист1!EW1366:EY1366))</f>
        <v>1</v>
      </c>
    </row>
    <row r="1364" spans="1:26" x14ac:dyDescent="0.3">
      <c r="A1364" s="1" t="str">
        <f>[1]Лист1!B1367</f>
        <v>Oligohymenop</v>
      </c>
      <c r="B1364" s="1" t="str">
        <f>[1]Лист1!C1367</f>
        <v>Philasterida</v>
      </c>
      <c r="C1364" s="1" t="str">
        <f>[1]Лист1!D1367</f>
        <v>Cinetochilidae</v>
      </c>
      <c r="D1364" s="1" t="str">
        <f>TRIM([1]Лист1!E1367)</f>
        <v>Cinetochilum</v>
      </c>
      <c r="E1364" s="1" t="str">
        <f>TRIM(CONCATENATE([1]Лист1!E1367," ",[1]Лист1!F1367))</f>
        <v>Cinetochilum marinum</v>
      </c>
      <c r="F1364">
        <f>SIGN(SUM([1]Лист1!CB1367,[1]Лист1!DV1367))</f>
        <v>0</v>
      </c>
      <c r="G1364">
        <f>SIGN(SUM([1]Лист1!EZ1367,[1]Лист1!FB1367))</f>
        <v>0</v>
      </c>
      <c r="H1364">
        <f>SIGN(SUM([1]Лист1!FA1367,[1]Лист1!FU1367))</f>
        <v>0</v>
      </c>
      <c r="I1364">
        <f>SIGN(SUM([1]Лист1!FC1367))</f>
        <v>0</v>
      </c>
      <c r="J1364">
        <f>SIGN(SUM([1]Лист1!BL1367:CA1367))</f>
        <v>0</v>
      </c>
      <c r="K1364">
        <f>SIGN(SUM([1]Лист1!AR1367:BK1367))</f>
        <v>0</v>
      </c>
      <c r="L1364">
        <f>SIGN(SUM([1]Лист1!AM1367:AQ1367))</f>
        <v>0</v>
      </c>
      <c r="M1364">
        <f>SIGN(SUM([1]Лист1!CS1367:DK1367))</f>
        <v>0</v>
      </c>
      <c r="N1364">
        <f>SIGN(SUM([1]Лист1!CC1367:CK1367,[1]Лист1!CR1367))</f>
        <v>1</v>
      </c>
      <c r="O1364">
        <f>SIGN(SUM([1]Лист1!U1367:AL1367))</f>
        <v>1</v>
      </c>
      <c r="P1364">
        <f>SIGN(SUM([1]Лист1!DW1367))</f>
        <v>0</v>
      </c>
      <c r="Q1364">
        <f>SIGN(SUM([1]Лист1!EA1367:EG1367))</f>
        <v>1</v>
      </c>
      <c r="R1364">
        <f>SIGN(SUM([1]Лист1!CL1367:CQ1367))</f>
        <v>1</v>
      </c>
      <c r="S1364">
        <f>SIGN(SUM([1]Лист1!ER1367))</f>
        <v>0</v>
      </c>
      <c r="T1364">
        <f>SIGN(SUM([1]Лист1!EJ1367,[1]Лист1!EK1367,[1]Лист1!EN1367,[1]Лист1!EQ1367,[1]Лист1!ES1367))</f>
        <v>0</v>
      </c>
      <c r="U1364">
        <f>SIGN(SUM([1]Лист1!DX1367:DY1367,[1]Лист1!EH1367))</f>
        <v>0</v>
      </c>
      <c r="V1364">
        <f>SIGN(SUM([1]Лист1!DZ1367,[1]Лист1!EO1367,[1]Лист1!EM1367))</f>
        <v>0</v>
      </c>
      <c r="W1364">
        <f>SIGN(SUM([1]Лист1!DL1367:DT1367))</f>
        <v>0</v>
      </c>
      <c r="X1364">
        <f>SIGN(SUM([1]Лист1!EI1367,[1]Лист1!EL1367,[1]Лист1!EP1367,[1]Лист1!EU1367:EV1367))</f>
        <v>1</v>
      </c>
      <c r="Y1364">
        <f>SIGN(SUM([1]Лист1!DU1367,[1]Лист1!ET1367))</f>
        <v>0</v>
      </c>
      <c r="Z1364">
        <f>SIGN(SUM([1]Лист1!EW1367:EY1367))</f>
        <v>1</v>
      </c>
    </row>
    <row r="1365" spans="1:26" x14ac:dyDescent="0.3">
      <c r="A1365" s="1" t="str">
        <f>[1]Лист1!B1368</f>
        <v>Oligohymenop</v>
      </c>
      <c r="B1365" s="1" t="str">
        <f>[1]Лист1!C1368</f>
        <v>Philasterida</v>
      </c>
      <c r="C1365" s="1" t="str">
        <f>[1]Лист1!D1368</f>
        <v>Cinetochilidae</v>
      </c>
      <c r="D1365" s="1" t="str">
        <f>TRIM([1]Лист1!E1368)</f>
        <v>Cinetochilum</v>
      </c>
      <c r="E1365" s="1" t="str">
        <f>TRIM(CONCATENATE([1]Лист1!E1368," ",[1]Лист1!F1368))</f>
        <v>Cinetochilum ovale</v>
      </c>
      <c r="F1365">
        <f>SIGN(SUM([1]Лист1!CB1368,[1]Лист1!DV1368))</f>
        <v>0</v>
      </c>
      <c r="G1365">
        <f>SIGN(SUM([1]Лист1!EZ1368,[1]Лист1!FB1368))</f>
        <v>0</v>
      </c>
      <c r="H1365">
        <f>SIGN(SUM([1]Лист1!FA1368,[1]Лист1!FU1368))</f>
        <v>0</v>
      </c>
      <c r="I1365">
        <f>SIGN(SUM([1]Лист1!FC1368))</f>
        <v>0</v>
      </c>
      <c r="J1365">
        <f>SIGN(SUM([1]Лист1!BL1368:CA1368))</f>
        <v>0</v>
      </c>
      <c r="K1365">
        <f>SIGN(SUM([1]Лист1!AR1368:BK1368))</f>
        <v>0</v>
      </c>
      <c r="L1365">
        <f>SIGN(SUM([1]Лист1!AM1368:AQ1368))</f>
        <v>0</v>
      </c>
      <c r="M1365">
        <f>SIGN(SUM([1]Лист1!CS1368:DK1368))</f>
        <v>0</v>
      </c>
      <c r="N1365">
        <f>SIGN(SUM([1]Лист1!CC1368:CK1368,[1]Лист1!CR1368))</f>
        <v>0</v>
      </c>
      <c r="O1365">
        <f>SIGN(SUM([1]Лист1!U1368:AL1368))</f>
        <v>0</v>
      </c>
      <c r="P1365">
        <f>SIGN(SUM([1]Лист1!DW1368))</f>
        <v>0</v>
      </c>
      <c r="Q1365">
        <f>SIGN(SUM([1]Лист1!EA1368:EG1368))</f>
        <v>1</v>
      </c>
      <c r="R1365">
        <f>SIGN(SUM([1]Лист1!CL1368:CQ1368))</f>
        <v>0</v>
      </c>
      <c r="S1365">
        <f>SIGN(SUM([1]Лист1!ER1368))</f>
        <v>0</v>
      </c>
      <c r="T1365">
        <f>SIGN(SUM([1]Лист1!EJ1368,[1]Лист1!EK1368,[1]Лист1!EN1368,[1]Лист1!EQ1368,[1]Лист1!ES1368))</f>
        <v>0</v>
      </c>
      <c r="U1365">
        <f>SIGN(SUM([1]Лист1!DX1368:DY1368,[1]Лист1!EH1368))</f>
        <v>0</v>
      </c>
      <c r="V1365">
        <f>SIGN(SUM([1]Лист1!DZ1368,[1]Лист1!EO1368,[1]Лист1!EM1368))</f>
        <v>0</v>
      </c>
      <c r="W1365">
        <f>SIGN(SUM([1]Лист1!DL1368:DT1368))</f>
        <v>0</v>
      </c>
      <c r="X1365">
        <f>SIGN(SUM([1]Лист1!EI1368,[1]Лист1!EL1368,[1]Лист1!EP1368,[1]Лист1!EU1368:EV1368))</f>
        <v>0</v>
      </c>
      <c r="Y1365">
        <f>SIGN(SUM([1]Лист1!DU1368,[1]Лист1!ET1368))</f>
        <v>0</v>
      </c>
      <c r="Z1365">
        <f>SIGN(SUM([1]Лист1!EW1368:EY1368))</f>
        <v>0</v>
      </c>
    </row>
    <row r="1366" spans="1:26" x14ac:dyDescent="0.3">
      <c r="A1366" s="1" t="str">
        <f>[1]Лист1!B1369</f>
        <v>Oligohymenop</v>
      </c>
      <c r="B1366" s="1" t="str">
        <f>[1]Лист1!C1369</f>
        <v>Philasterida</v>
      </c>
      <c r="C1366" s="1" t="str">
        <f>[1]Лист1!D1369</f>
        <v>Cinetochilidae</v>
      </c>
      <c r="D1366" s="1" t="str">
        <f>TRIM([1]Лист1!E1369)</f>
        <v>Platynematum</v>
      </c>
      <c r="E1366" s="1" t="str">
        <f>TRIM(CONCATENATE([1]Лист1!E1369," ",[1]Лист1!F1369))</f>
        <v>Platynematum hyalinum</v>
      </c>
      <c r="F1366">
        <f>SIGN(SUM([1]Лист1!CB1369,[1]Лист1!DV1369))</f>
        <v>0</v>
      </c>
      <c r="G1366">
        <f>SIGN(SUM([1]Лист1!EZ1369,[1]Лист1!FB1369))</f>
        <v>1</v>
      </c>
      <c r="H1366">
        <f>SIGN(SUM([1]Лист1!FA1369,[1]Лист1!FU1369))</f>
        <v>1</v>
      </c>
      <c r="I1366">
        <f>SIGN(SUM([1]Лист1!FC1369))</f>
        <v>0</v>
      </c>
      <c r="J1366">
        <f>SIGN(SUM([1]Лист1!BL1369:CA1369))</f>
        <v>1</v>
      </c>
      <c r="K1366">
        <f>SIGN(SUM([1]Лист1!AR1369:BK1369))</f>
        <v>1</v>
      </c>
      <c r="L1366">
        <f>SIGN(SUM([1]Лист1!AM1369:AQ1369))</f>
        <v>1</v>
      </c>
      <c r="M1366">
        <f>SIGN(SUM([1]Лист1!CS1369:DK1369))</f>
        <v>1</v>
      </c>
      <c r="N1366">
        <f>SIGN(SUM([1]Лист1!CC1369:CK1369,[1]Лист1!CR1369))</f>
        <v>1</v>
      </c>
      <c r="O1366">
        <f>SIGN(SUM([1]Лист1!U1369:AL1369))</f>
        <v>0</v>
      </c>
      <c r="P1366">
        <f>SIGN(SUM([1]Лист1!DW1369))</f>
        <v>0</v>
      </c>
      <c r="Q1366">
        <f>SIGN(SUM([1]Лист1!EA1369:EG1369))</f>
        <v>0</v>
      </c>
      <c r="R1366">
        <f>SIGN(SUM([1]Лист1!CL1369:CQ1369))</f>
        <v>1</v>
      </c>
      <c r="S1366">
        <f>SIGN(SUM([1]Лист1!ER1369))</f>
        <v>0</v>
      </c>
      <c r="T1366">
        <f>SIGN(SUM([1]Лист1!EJ1369,[1]Лист1!EK1369,[1]Лист1!EN1369,[1]Лист1!EQ1369,[1]Лист1!ES1369))</f>
        <v>0</v>
      </c>
      <c r="U1366">
        <f>SIGN(SUM([1]Лист1!DX1369:DY1369,[1]Лист1!EH1369))</f>
        <v>0</v>
      </c>
      <c r="V1366">
        <f>SIGN(SUM([1]Лист1!DZ1369,[1]Лист1!EO1369,[1]Лист1!EM1369))</f>
        <v>0</v>
      </c>
      <c r="W1366">
        <f>SIGN(SUM([1]Лист1!DL1369:DT1369))</f>
        <v>0</v>
      </c>
      <c r="X1366">
        <f>SIGN(SUM([1]Лист1!EI1369,[1]Лист1!EL1369,[1]Лист1!EP1369,[1]Лист1!EU1369:EV1369))</f>
        <v>0</v>
      </c>
      <c r="Y1366">
        <f>SIGN(SUM([1]Лист1!DU1369,[1]Лист1!ET1369))</f>
        <v>0</v>
      </c>
      <c r="Z1366">
        <f>SIGN(SUM([1]Лист1!EW1369:EY1369))</f>
        <v>0</v>
      </c>
    </row>
    <row r="1367" spans="1:26" x14ac:dyDescent="0.3">
      <c r="A1367" s="1" t="str">
        <f>[1]Лист1!B1370</f>
        <v>Oligohymenop</v>
      </c>
      <c r="B1367" s="1" t="str">
        <f>[1]Лист1!C1370</f>
        <v>Philasterida</v>
      </c>
      <c r="C1367" s="1" t="str">
        <f>[1]Лист1!D1370</f>
        <v>Cinetochilidae</v>
      </c>
      <c r="D1367" s="1" t="str">
        <f>TRIM([1]Лист1!E1370)</f>
        <v>Platynematum</v>
      </c>
      <c r="E1367" s="1" t="str">
        <f>TRIM(CONCATENATE([1]Лист1!E1370," ",[1]Лист1!F1370))</f>
        <v>Platynematum marinum</v>
      </c>
      <c r="F1367">
        <f>SIGN(SUM([1]Лист1!CB1370,[1]Лист1!DV1370))</f>
        <v>0</v>
      </c>
      <c r="G1367">
        <f>SIGN(SUM([1]Лист1!EZ1370,[1]Лист1!FB1370))</f>
        <v>0</v>
      </c>
      <c r="H1367">
        <f>SIGN(SUM([1]Лист1!FA1370,[1]Лист1!FU1370))</f>
        <v>0</v>
      </c>
      <c r="I1367">
        <f>SIGN(SUM([1]Лист1!FC1370))</f>
        <v>0</v>
      </c>
      <c r="J1367">
        <f>SIGN(SUM([1]Лист1!BL1370:CA1370))</f>
        <v>0</v>
      </c>
      <c r="K1367">
        <f>SIGN(SUM([1]Лист1!AR1370:BK1370))</f>
        <v>0</v>
      </c>
      <c r="L1367">
        <f>SIGN(SUM([1]Лист1!AM1370:AQ1370))</f>
        <v>0</v>
      </c>
      <c r="M1367">
        <f>SIGN(SUM([1]Лист1!CS1370:DK1370))</f>
        <v>0</v>
      </c>
      <c r="N1367">
        <f>SIGN(SUM([1]Лист1!CC1370:CK1370,[1]Лист1!CR1370))</f>
        <v>0</v>
      </c>
      <c r="O1367">
        <f>SIGN(SUM([1]Лист1!U1370:AL1370))</f>
        <v>0</v>
      </c>
      <c r="P1367">
        <f>SIGN(SUM([1]Лист1!DW1370))</f>
        <v>0</v>
      </c>
      <c r="Q1367">
        <f>SIGN(SUM([1]Лист1!EA1370:EG1370))</f>
        <v>0</v>
      </c>
      <c r="R1367">
        <f>SIGN(SUM([1]Лист1!CL1370:CQ1370))</f>
        <v>1</v>
      </c>
      <c r="S1367">
        <f>SIGN(SUM([1]Лист1!ER1370))</f>
        <v>0</v>
      </c>
      <c r="T1367">
        <f>SIGN(SUM([1]Лист1!EJ1370,[1]Лист1!EK1370,[1]Лист1!EN1370,[1]Лист1!EQ1370,[1]Лист1!ES1370))</f>
        <v>0</v>
      </c>
      <c r="U1367">
        <f>SIGN(SUM([1]Лист1!DX1370:DY1370,[1]Лист1!EH1370))</f>
        <v>0</v>
      </c>
      <c r="V1367">
        <f>SIGN(SUM([1]Лист1!DZ1370,[1]Лист1!EO1370,[1]Лист1!EM1370))</f>
        <v>0</v>
      </c>
      <c r="W1367">
        <f>SIGN(SUM([1]Лист1!DL1370:DT1370))</f>
        <v>0</v>
      </c>
      <c r="X1367">
        <f>SIGN(SUM([1]Лист1!EI1370,[1]Лист1!EL1370,[1]Лист1!EP1370,[1]Лист1!EU1370:EV1370))</f>
        <v>0</v>
      </c>
      <c r="Y1367">
        <f>SIGN(SUM([1]Лист1!DU1370,[1]Лист1!ET1370))</f>
        <v>0</v>
      </c>
      <c r="Z1367">
        <f>SIGN(SUM([1]Лист1!EW1370:EY1370))</f>
        <v>0</v>
      </c>
    </row>
    <row r="1368" spans="1:26" x14ac:dyDescent="0.3">
      <c r="A1368" s="1" t="str">
        <f>[1]Лист1!B1371</f>
        <v>Oligohymenop</v>
      </c>
      <c r="B1368" s="1" t="str">
        <f>[1]Лист1!C1371</f>
        <v>Philasterida</v>
      </c>
      <c r="C1368" s="1" t="str">
        <f>[1]Лист1!D1371</f>
        <v>Cinetochilidae</v>
      </c>
      <c r="D1368" s="1" t="str">
        <f>TRIM([1]Лист1!E1371)</f>
        <v>Platynematum</v>
      </c>
      <c r="E1368" s="1" t="str">
        <f>TRIM(CONCATENATE([1]Лист1!E1371," ",[1]Лист1!F1371))</f>
        <v>Platynematum sociale</v>
      </c>
      <c r="F1368">
        <f>SIGN(SUM([1]Лист1!CB1371,[1]Лист1!DV1371))</f>
        <v>0</v>
      </c>
      <c r="G1368">
        <f>SIGN(SUM([1]Лист1!EZ1371,[1]Лист1!FB1371))</f>
        <v>1</v>
      </c>
      <c r="H1368">
        <f>SIGN(SUM([1]Лист1!FA1371,[1]Лист1!FU1371))</f>
        <v>0</v>
      </c>
      <c r="I1368">
        <f>SIGN(SUM([1]Лист1!FC1371))</f>
        <v>0</v>
      </c>
      <c r="J1368">
        <f>SIGN(SUM([1]Лист1!BL1371:CA1371))</f>
        <v>0</v>
      </c>
      <c r="K1368">
        <f>SIGN(SUM([1]Лист1!AR1371:BK1371))</f>
        <v>1</v>
      </c>
      <c r="L1368">
        <f>SIGN(SUM([1]Лист1!AM1371:AQ1371))</f>
        <v>1</v>
      </c>
      <c r="M1368">
        <f>SIGN(SUM([1]Лист1!CS1371:DK1371))</f>
        <v>1</v>
      </c>
      <c r="N1368">
        <f>SIGN(SUM([1]Лист1!CC1371:CK1371,[1]Лист1!CR1371))</f>
        <v>0</v>
      </c>
      <c r="O1368">
        <f>SIGN(SUM([1]Лист1!U1371:AL1371))</f>
        <v>0</v>
      </c>
      <c r="P1368">
        <f>SIGN(SUM([1]Лист1!DW1371))</f>
        <v>0</v>
      </c>
      <c r="Q1368">
        <f>SIGN(SUM([1]Лист1!EA1371:EG1371))</f>
        <v>0</v>
      </c>
      <c r="R1368">
        <f>SIGN(SUM([1]Лист1!CL1371:CQ1371))</f>
        <v>0</v>
      </c>
      <c r="S1368">
        <f>SIGN(SUM([1]Лист1!ER1371))</f>
        <v>0</v>
      </c>
      <c r="T1368">
        <f>SIGN(SUM([1]Лист1!EJ1371,[1]Лист1!EK1371,[1]Лист1!EN1371,[1]Лист1!EQ1371,[1]Лист1!ES1371))</f>
        <v>0</v>
      </c>
      <c r="U1368">
        <f>SIGN(SUM([1]Лист1!DX1371:DY1371,[1]Лист1!EH1371))</f>
        <v>1</v>
      </c>
      <c r="V1368">
        <f>SIGN(SUM([1]Лист1!DZ1371,[1]Лист1!EO1371,[1]Лист1!EM1371))</f>
        <v>0</v>
      </c>
      <c r="W1368">
        <f>SIGN(SUM([1]Лист1!DL1371:DT1371))</f>
        <v>1</v>
      </c>
      <c r="X1368">
        <f>SIGN(SUM([1]Лист1!EI1371,[1]Лист1!EL1371,[1]Лист1!EP1371,[1]Лист1!EU1371:EV1371))</f>
        <v>1</v>
      </c>
      <c r="Y1368">
        <f>SIGN(SUM([1]Лист1!DU1371,[1]Лист1!ET1371))</f>
        <v>0</v>
      </c>
      <c r="Z1368">
        <f>SIGN(SUM([1]Лист1!EW1371:EY1371))</f>
        <v>0</v>
      </c>
    </row>
    <row r="1369" spans="1:26" x14ac:dyDescent="0.3">
      <c r="A1369" s="1" t="str">
        <f>[1]Лист1!B1372</f>
        <v>Oligohymenop</v>
      </c>
      <c r="B1369" s="1" t="str">
        <f>[1]Лист1!C1372</f>
        <v>Philasterida</v>
      </c>
      <c r="C1369" s="1" t="str">
        <f>[1]Лист1!D1372</f>
        <v>Cinetochilidae</v>
      </c>
      <c r="D1369" s="1" t="str">
        <f>TRIM([1]Лист1!E1372)</f>
        <v>Pseudoplatynematum</v>
      </c>
      <c r="E1369" s="1" t="str">
        <f>TRIM(CONCATENATE([1]Лист1!E1372," ",[1]Лист1!F1372))</f>
        <v>Pseudoplatynematum denticulatum</v>
      </c>
      <c r="F1369">
        <f>SIGN(SUM([1]Лист1!CB1372,[1]Лист1!DV1372))</f>
        <v>0</v>
      </c>
      <c r="G1369">
        <f>SIGN(SUM([1]Лист1!EZ1372,[1]Лист1!FB1372))</f>
        <v>1</v>
      </c>
      <c r="H1369">
        <f>SIGN(SUM([1]Лист1!FA1372,[1]Лист1!FU1372))</f>
        <v>1</v>
      </c>
      <c r="I1369">
        <f>SIGN(SUM([1]Лист1!FC1372))</f>
        <v>0</v>
      </c>
      <c r="J1369">
        <f>SIGN(SUM([1]Лист1!BL1372:CA1372))</f>
        <v>0</v>
      </c>
      <c r="K1369">
        <f>SIGN(SUM([1]Лист1!AR1372:BK1372))</f>
        <v>1</v>
      </c>
      <c r="L1369">
        <f>SIGN(SUM([1]Лист1!AM1372:AQ1372))</f>
        <v>1</v>
      </c>
      <c r="M1369">
        <f>SIGN(SUM([1]Лист1!CS1372:DK1372))</f>
        <v>1</v>
      </c>
      <c r="N1369">
        <f>SIGN(SUM([1]Лист1!CC1372:CK1372,[1]Лист1!CR1372))</f>
        <v>1</v>
      </c>
      <c r="O1369">
        <f>SIGN(SUM([1]Лист1!U1372:AL1372))</f>
        <v>0</v>
      </c>
      <c r="P1369">
        <f>SIGN(SUM([1]Лист1!DW1372))</f>
        <v>0</v>
      </c>
      <c r="Q1369">
        <f>SIGN(SUM([1]Лист1!EA1372:EG1372))</f>
        <v>1</v>
      </c>
      <c r="R1369">
        <f>SIGN(SUM([1]Лист1!CL1372:CQ1372))</f>
        <v>1</v>
      </c>
      <c r="S1369">
        <f>SIGN(SUM([1]Лист1!ER1372))</f>
        <v>0</v>
      </c>
      <c r="T1369">
        <f>SIGN(SUM([1]Лист1!EJ1372,[1]Лист1!EK1372,[1]Лист1!EN1372,[1]Лист1!EQ1372,[1]Лист1!ES1372))</f>
        <v>0</v>
      </c>
      <c r="U1369">
        <f>SIGN(SUM([1]Лист1!DX1372:DY1372,[1]Лист1!EH1372))</f>
        <v>0</v>
      </c>
      <c r="V1369">
        <f>SIGN(SUM([1]Лист1!DZ1372,[1]Лист1!EO1372,[1]Лист1!EM1372))</f>
        <v>0</v>
      </c>
      <c r="W1369">
        <f>SIGN(SUM([1]Лист1!DL1372:DT1372))</f>
        <v>0</v>
      </c>
      <c r="X1369">
        <f>SIGN(SUM([1]Лист1!EI1372,[1]Лист1!EL1372,[1]Лист1!EP1372,[1]Лист1!EU1372:EV1372))</f>
        <v>0</v>
      </c>
      <c r="Y1369">
        <f>SIGN(SUM([1]Лист1!DU1372,[1]Лист1!ET1372))</f>
        <v>0</v>
      </c>
      <c r="Z1369">
        <f>SIGN(SUM([1]Лист1!EW1372:EY1372))</f>
        <v>0</v>
      </c>
    </row>
    <row r="1370" spans="1:26" x14ac:dyDescent="0.3">
      <c r="A1370" s="1" t="str">
        <f>[1]Лист1!B1373</f>
        <v>Oligohymenop</v>
      </c>
      <c r="B1370" s="1" t="str">
        <f>[1]Лист1!C1373</f>
        <v>Philasterida</v>
      </c>
      <c r="C1370" s="1" t="str">
        <f>[1]Лист1!D1373</f>
        <v>Cinetochilidae</v>
      </c>
      <c r="D1370" s="1" t="str">
        <f>TRIM([1]Лист1!E1373)</f>
        <v>Pseudoplatynematum</v>
      </c>
      <c r="E1370" s="1" t="str">
        <f>TRIM(CONCATENATE([1]Лист1!E1373," ",[1]Лист1!F1373))</f>
        <v>Pseudoplatynematum loricatum</v>
      </c>
      <c r="F1370">
        <f>SIGN(SUM([1]Лист1!CB1373,[1]Лист1!DV1373))</f>
        <v>0</v>
      </c>
      <c r="G1370">
        <f>SIGN(SUM([1]Лист1!EZ1373,[1]Лист1!FB1373))</f>
        <v>1</v>
      </c>
      <c r="H1370">
        <f>SIGN(SUM([1]Лист1!FA1373,[1]Лист1!FU1373))</f>
        <v>1</v>
      </c>
      <c r="I1370">
        <f>SIGN(SUM([1]Лист1!FC1373))</f>
        <v>0</v>
      </c>
      <c r="J1370">
        <f>SIGN(SUM([1]Лист1!BL1373:CA1373))</f>
        <v>1</v>
      </c>
      <c r="K1370">
        <f>SIGN(SUM([1]Лист1!AR1373:BK1373))</f>
        <v>1</v>
      </c>
      <c r="L1370">
        <f>SIGN(SUM([1]Лист1!AM1373:AQ1373))</f>
        <v>1</v>
      </c>
      <c r="M1370">
        <f>SIGN(SUM([1]Лист1!CS1373:DK1373))</f>
        <v>0</v>
      </c>
      <c r="N1370">
        <f>SIGN(SUM([1]Лист1!CC1373:CK1373,[1]Лист1!CR1373))</f>
        <v>0</v>
      </c>
      <c r="O1370">
        <f>SIGN(SUM([1]Лист1!U1373:AL1373))</f>
        <v>0</v>
      </c>
      <c r="P1370">
        <f>SIGN(SUM([1]Лист1!DW1373))</f>
        <v>0</v>
      </c>
      <c r="Q1370">
        <f>SIGN(SUM([1]Лист1!EA1373:EG1373))</f>
        <v>0</v>
      </c>
      <c r="R1370">
        <f>SIGN(SUM([1]Лист1!CL1373:CQ1373))</f>
        <v>0</v>
      </c>
      <c r="S1370">
        <f>SIGN(SUM([1]Лист1!ER1373))</f>
        <v>0</v>
      </c>
      <c r="T1370">
        <f>SIGN(SUM([1]Лист1!EJ1373,[1]Лист1!EK1373,[1]Лист1!EN1373,[1]Лист1!EQ1373,[1]Лист1!ES1373))</f>
        <v>0</v>
      </c>
      <c r="U1370">
        <f>SIGN(SUM([1]Лист1!DX1373:DY1373,[1]Лист1!EH1373))</f>
        <v>0</v>
      </c>
      <c r="V1370">
        <f>SIGN(SUM([1]Лист1!DZ1373,[1]Лист1!EO1373,[1]Лист1!EM1373))</f>
        <v>0</v>
      </c>
      <c r="W1370">
        <f>SIGN(SUM([1]Лист1!DL1373:DT1373))</f>
        <v>0</v>
      </c>
      <c r="X1370">
        <f>SIGN(SUM([1]Лист1!EI1373,[1]Лист1!EL1373,[1]Лист1!EP1373,[1]Лист1!EU1373:EV1373))</f>
        <v>0</v>
      </c>
      <c r="Y1370">
        <f>SIGN(SUM([1]Лист1!DU1373,[1]Лист1!ET1373))</f>
        <v>0</v>
      </c>
      <c r="Z1370">
        <f>SIGN(SUM([1]Лист1!EW1373:EY1373))</f>
        <v>0</v>
      </c>
    </row>
    <row r="1371" spans="1:26" x14ac:dyDescent="0.3">
      <c r="A1371" s="1" t="str">
        <f>[1]Лист1!B1374</f>
        <v>Oligohymenop</v>
      </c>
      <c r="B1371" s="1" t="str">
        <f>[1]Лист1!C1374</f>
        <v>Philasterida</v>
      </c>
      <c r="C1371" s="1" t="str">
        <f>[1]Лист1!D1374</f>
        <v>Cinetochilidae</v>
      </c>
      <c r="D1371" s="1" t="str">
        <f>TRIM([1]Лист1!E1374)</f>
        <v>Pseudoplatynematum</v>
      </c>
      <c r="E1371" s="1" t="str">
        <f>TRIM(CONCATENATE([1]Лист1!E1374," ",[1]Лист1!F1374))</f>
        <v>Pseudoplatynematum parvum</v>
      </c>
      <c r="F1371">
        <f>SIGN(SUM([1]Лист1!CB1374,[1]Лист1!DV1374))</f>
        <v>0</v>
      </c>
      <c r="G1371">
        <f>SIGN(SUM([1]Лист1!EZ1374,[1]Лист1!FB1374))</f>
        <v>1</v>
      </c>
      <c r="H1371">
        <f>SIGN(SUM([1]Лист1!FA1374,[1]Лист1!FU1374))</f>
        <v>0</v>
      </c>
      <c r="I1371">
        <f>SIGN(SUM([1]Лист1!FC1374))</f>
        <v>0</v>
      </c>
      <c r="J1371">
        <f>SIGN(SUM([1]Лист1!BL1374:CA1374))</f>
        <v>0</v>
      </c>
      <c r="K1371">
        <f>SIGN(SUM([1]Лист1!AR1374:BK1374))</f>
        <v>1</v>
      </c>
      <c r="L1371">
        <f>SIGN(SUM([1]Лист1!AM1374:AQ1374))</f>
        <v>1</v>
      </c>
      <c r="M1371">
        <f>SIGN(SUM([1]Лист1!CS1374:DK1374))</f>
        <v>0</v>
      </c>
      <c r="N1371">
        <f>SIGN(SUM([1]Лист1!CC1374:CK1374,[1]Лист1!CR1374))</f>
        <v>0</v>
      </c>
      <c r="O1371">
        <f>SIGN(SUM([1]Лист1!U1374:AL1374))</f>
        <v>0</v>
      </c>
      <c r="P1371">
        <f>SIGN(SUM([1]Лист1!DW1374))</f>
        <v>0</v>
      </c>
      <c r="Q1371">
        <f>SIGN(SUM([1]Лист1!EA1374:EG1374))</f>
        <v>0</v>
      </c>
      <c r="R1371">
        <f>SIGN(SUM([1]Лист1!CL1374:CQ1374))</f>
        <v>0</v>
      </c>
      <c r="S1371">
        <f>SIGN(SUM([1]Лист1!ER1374))</f>
        <v>0</v>
      </c>
      <c r="T1371">
        <f>SIGN(SUM([1]Лист1!EJ1374,[1]Лист1!EK1374,[1]Лист1!EN1374,[1]Лист1!EQ1374,[1]Лист1!ES1374))</f>
        <v>0</v>
      </c>
      <c r="U1371">
        <f>SIGN(SUM([1]Лист1!DX1374:DY1374,[1]Лист1!EH1374))</f>
        <v>0</v>
      </c>
      <c r="V1371">
        <f>SIGN(SUM([1]Лист1!DZ1374,[1]Лист1!EO1374,[1]Лист1!EM1374))</f>
        <v>0</v>
      </c>
      <c r="W1371">
        <f>SIGN(SUM([1]Лист1!DL1374:DT1374))</f>
        <v>0</v>
      </c>
      <c r="X1371">
        <f>SIGN(SUM([1]Лист1!EI1374,[1]Лист1!EL1374,[1]Лист1!EP1374,[1]Лист1!EU1374:EV1374))</f>
        <v>0</v>
      </c>
      <c r="Y1371">
        <f>SIGN(SUM([1]Лист1!DU1374,[1]Лист1!ET1374))</f>
        <v>0</v>
      </c>
      <c r="Z1371">
        <f>SIGN(SUM([1]Лист1!EW1374:EY1374))</f>
        <v>0</v>
      </c>
    </row>
    <row r="1372" spans="1:26" x14ac:dyDescent="0.3">
      <c r="A1372" s="1" t="str">
        <f>[1]Лист1!B1375</f>
        <v>Oligohymenop</v>
      </c>
      <c r="B1372" s="1" t="str">
        <f>[1]Лист1!C1375</f>
        <v>Philasterida</v>
      </c>
      <c r="C1372" s="1" t="str">
        <f>[1]Лист1!D1375</f>
        <v>Cinetochilidae</v>
      </c>
      <c r="D1372" s="1" t="str">
        <f>TRIM([1]Лист1!E1375)</f>
        <v>Sathrophilus</v>
      </c>
      <c r="E1372" s="1" t="str">
        <f>TRIM(CONCATENATE([1]Лист1!E1375," ",[1]Лист1!F1375))</f>
        <v>Sathrophilus arenicolus</v>
      </c>
      <c r="F1372">
        <f>SIGN(SUM([1]Лист1!CB1375,[1]Лист1!DV1375))</f>
        <v>0</v>
      </c>
      <c r="G1372">
        <f>SIGN(SUM([1]Лист1!EZ1375,[1]Лист1!FB1375))</f>
        <v>0</v>
      </c>
      <c r="H1372">
        <f>SIGN(SUM([1]Лист1!FA1375,[1]Лист1!FU1375))</f>
        <v>0</v>
      </c>
      <c r="I1372">
        <f>SIGN(SUM([1]Лист1!FC1375))</f>
        <v>0</v>
      </c>
      <c r="J1372">
        <f>SIGN(SUM([1]Лист1!BL1375:CA1375))</f>
        <v>0</v>
      </c>
      <c r="K1372">
        <f>SIGN(SUM([1]Лист1!AR1375:BK1375))</f>
        <v>0</v>
      </c>
      <c r="L1372">
        <f>SIGN(SUM([1]Лист1!AM1375:AQ1375))</f>
        <v>0</v>
      </c>
      <c r="M1372">
        <f>SIGN(SUM([1]Лист1!CS1375:DK1375))</f>
        <v>1</v>
      </c>
      <c r="N1372">
        <f>SIGN(SUM([1]Лист1!CC1375:CK1375,[1]Лист1!CR1375))</f>
        <v>0</v>
      </c>
      <c r="O1372">
        <f>SIGN(SUM([1]Лист1!U1375:AL1375))</f>
        <v>0</v>
      </c>
      <c r="P1372">
        <f>SIGN(SUM([1]Лист1!DW1375))</f>
        <v>0</v>
      </c>
      <c r="Q1372">
        <f>SIGN(SUM([1]Лист1!EA1375:EG1375))</f>
        <v>0</v>
      </c>
      <c r="R1372">
        <f>SIGN(SUM([1]Лист1!CL1375:CQ1375))</f>
        <v>0</v>
      </c>
      <c r="S1372">
        <f>SIGN(SUM([1]Лист1!ER1375))</f>
        <v>0</v>
      </c>
      <c r="T1372">
        <f>SIGN(SUM([1]Лист1!EJ1375,[1]Лист1!EK1375,[1]Лист1!EN1375,[1]Лист1!EQ1375,[1]Лист1!ES1375))</f>
        <v>0</v>
      </c>
      <c r="U1372">
        <f>SIGN(SUM([1]Лист1!DX1375:DY1375,[1]Лист1!EH1375))</f>
        <v>0</v>
      </c>
      <c r="V1372">
        <f>SIGN(SUM([1]Лист1!DZ1375,[1]Лист1!EO1375,[1]Лист1!EM1375))</f>
        <v>0</v>
      </c>
      <c r="W1372">
        <f>SIGN(SUM([1]Лист1!DL1375:DT1375))</f>
        <v>0</v>
      </c>
      <c r="X1372">
        <f>SIGN(SUM([1]Лист1!EI1375,[1]Лист1!EL1375,[1]Лист1!EP1375,[1]Лист1!EU1375:EV1375))</f>
        <v>0</v>
      </c>
      <c r="Y1372">
        <f>SIGN(SUM([1]Лист1!DU1375,[1]Лист1!ET1375))</f>
        <v>0</v>
      </c>
      <c r="Z1372">
        <f>SIGN(SUM([1]Лист1!EW1375:EY1375))</f>
        <v>0</v>
      </c>
    </row>
    <row r="1373" spans="1:26" x14ac:dyDescent="0.3">
      <c r="A1373" s="1" t="str">
        <f>[1]Лист1!B1376</f>
        <v>Oligohymenop</v>
      </c>
      <c r="B1373" s="1" t="str">
        <f>[1]Лист1!C1376</f>
        <v>Philasterida</v>
      </c>
      <c r="C1373" s="1" t="str">
        <f>[1]Лист1!D1376</f>
        <v>Cinetochilidae</v>
      </c>
      <c r="D1373" s="1" t="str">
        <f>TRIM([1]Лист1!E1376)</f>
        <v>Sathrophilus</v>
      </c>
      <c r="E1373" s="1" t="str">
        <f>TRIM(CONCATENATE([1]Лист1!E1376," ",[1]Лист1!F1376))</f>
        <v>Sathrophilus holtae</v>
      </c>
      <c r="F1373">
        <f>SIGN(SUM([1]Лист1!CB1376,[1]Лист1!DV1376))</f>
        <v>0</v>
      </c>
      <c r="G1373">
        <f>SIGN(SUM([1]Лист1!EZ1376,[1]Лист1!FB1376))</f>
        <v>0</v>
      </c>
      <c r="H1373">
        <f>SIGN(SUM([1]Лист1!FA1376,[1]Лист1!FU1376))</f>
        <v>0</v>
      </c>
      <c r="I1373">
        <f>SIGN(SUM([1]Лист1!FC1376))</f>
        <v>0</v>
      </c>
      <c r="J1373">
        <f>SIGN(SUM([1]Лист1!BL1376:CA1376))</f>
        <v>0</v>
      </c>
      <c r="K1373">
        <f>SIGN(SUM([1]Лист1!AR1376:BK1376))</f>
        <v>0</v>
      </c>
      <c r="L1373">
        <f>SIGN(SUM([1]Лист1!AM1376:AQ1376))</f>
        <v>0</v>
      </c>
      <c r="M1373">
        <f>SIGN(SUM([1]Лист1!CS1376:DK1376))</f>
        <v>0</v>
      </c>
      <c r="N1373">
        <f>SIGN(SUM([1]Лист1!CC1376:CK1376,[1]Лист1!CR1376))</f>
        <v>0</v>
      </c>
      <c r="O1373">
        <f>SIGN(SUM([1]Лист1!U1376:AL1376))</f>
        <v>0</v>
      </c>
      <c r="P1373">
        <f>SIGN(SUM([1]Лист1!DW1376))</f>
        <v>0</v>
      </c>
      <c r="Q1373">
        <f>SIGN(SUM([1]Лист1!EA1376:EG1376))</f>
        <v>1</v>
      </c>
      <c r="R1373">
        <f>SIGN(SUM([1]Лист1!CL1376:CQ1376))</f>
        <v>0</v>
      </c>
      <c r="S1373">
        <f>SIGN(SUM([1]Лист1!ER1376))</f>
        <v>0</v>
      </c>
      <c r="T1373">
        <f>SIGN(SUM([1]Лист1!EJ1376,[1]Лист1!EK1376,[1]Лист1!EN1376,[1]Лист1!EQ1376,[1]Лист1!ES1376))</f>
        <v>0</v>
      </c>
      <c r="U1373">
        <f>SIGN(SUM([1]Лист1!DX1376:DY1376,[1]Лист1!EH1376))</f>
        <v>0</v>
      </c>
      <c r="V1373">
        <f>SIGN(SUM([1]Лист1!DZ1376,[1]Лист1!EO1376,[1]Лист1!EM1376))</f>
        <v>0</v>
      </c>
      <c r="W1373">
        <f>SIGN(SUM([1]Лист1!DL1376:DT1376))</f>
        <v>0</v>
      </c>
      <c r="X1373">
        <f>SIGN(SUM([1]Лист1!EI1376,[1]Лист1!EL1376,[1]Лист1!EP1376,[1]Лист1!EU1376:EV1376))</f>
        <v>0</v>
      </c>
      <c r="Y1373">
        <f>SIGN(SUM([1]Лист1!DU1376,[1]Лист1!ET1376))</f>
        <v>0</v>
      </c>
      <c r="Z1373">
        <f>SIGN(SUM([1]Лист1!EW1376:EY1376))</f>
        <v>0</v>
      </c>
    </row>
    <row r="1374" spans="1:26" x14ac:dyDescent="0.3">
      <c r="A1374" s="1" t="str">
        <f>[1]Лист1!B1377</f>
        <v>Oligohymenop</v>
      </c>
      <c r="B1374" s="1" t="str">
        <f>[1]Лист1!C1377</f>
        <v>Philasterida</v>
      </c>
      <c r="C1374" s="1" t="str">
        <f>[1]Лист1!D1377</f>
        <v>Cinetochilidae</v>
      </c>
      <c r="D1374" s="1" t="str">
        <f>TRIM([1]Лист1!E1377)</f>
        <v>Sathrophilus</v>
      </c>
      <c r="E1374" s="1" t="str">
        <f>TRIM(CONCATENATE([1]Лист1!E1377," ",[1]Лист1!F1377))</f>
        <v>Sathrophilus marinum</v>
      </c>
      <c r="F1374">
        <f>SIGN(SUM([1]Лист1!CB1377,[1]Лист1!DV1377))</f>
        <v>0</v>
      </c>
      <c r="G1374">
        <f>SIGN(SUM([1]Лист1!EZ1377,[1]Лист1!FB1377))</f>
        <v>0</v>
      </c>
      <c r="H1374">
        <f>SIGN(SUM([1]Лист1!FA1377,[1]Лист1!FU1377))</f>
        <v>1</v>
      </c>
      <c r="I1374">
        <f>SIGN(SUM([1]Лист1!FC1377))</f>
        <v>0</v>
      </c>
      <c r="J1374">
        <f>SIGN(SUM([1]Лист1!BL1377:CA1377))</f>
        <v>1</v>
      </c>
      <c r="K1374">
        <f>SIGN(SUM([1]Лист1!AR1377:BK1377))</f>
        <v>0</v>
      </c>
      <c r="L1374">
        <f>SIGN(SUM([1]Лист1!AM1377:AQ1377))</f>
        <v>0</v>
      </c>
      <c r="M1374">
        <f>SIGN(SUM([1]Лист1!CS1377:DK1377))</f>
        <v>0</v>
      </c>
      <c r="N1374">
        <f>SIGN(SUM([1]Лист1!CC1377:CK1377,[1]Лист1!CR1377))</f>
        <v>0</v>
      </c>
      <c r="O1374">
        <f>SIGN(SUM([1]Лист1!U1377:AL1377))</f>
        <v>1</v>
      </c>
      <c r="P1374">
        <f>SIGN(SUM([1]Лист1!DW1377))</f>
        <v>0</v>
      </c>
      <c r="Q1374">
        <f>SIGN(SUM([1]Лист1!EA1377:EG1377))</f>
        <v>0</v>
      </c>
      <c r="R1374">
        <f>SIGN(SUM([1]Лист1!CL1377:CQ1377))</f>
        <v>1</v>
      </c>
      <c r="S1374">
        <f>SIGN(SUM([1]Лист1!ER1377))</f>
        <v>0</v>
      </c>
      <c r="T1374">
        <f>SIGN(SUM([1]Лист1!EJ1377,[1]Лист1!EK1377,[1]Лист1!EN1377,[1]Лист1!EQ1377,[1]Лист1!ES1377))</f>
        <v>0</v>
      </c>
      <c r="U1374">
        <f>SIGN(SUM([1]Лист1!DX1377:DY1377,[1]Лист1!EH1377))</f>
        <v>0</v>
      </c>
      <c r="V1374">
        <f>SIGN(SUM([1]Лист1!DZ1377,[1]Лист1!EO1377,[1]Лист1!EM1377))</f>
        <v>0</v>
      </c>
      <c r="W1374">
        <f>SIGN(SUM([1]Лист1!DL1377:DT1377))</f>
        <v>0</v>
      </c>
      <c r="X1374">
        <f>SIGN(SUM([1]Лист1!EI1377,[1]Лист1!EL1377,[1]Лист1!EP1377,[1]Лист1!EU1377:EV1377))</f>
        <v>0</v>
      </c>
      <c r="Y1374">
        <f>SIGN(SUM([1]Лист1!DU1377,[1]Лист1!ET1377))</f>
        <v>0</v>
      </c>
      <c r="Z1374">
        <f>SIGN(SUM([1]Лист1!EW1377:EY1377))</f>
        <v>0</v>
      </c>
    </row>
    <row r="1375" spans="1:26" x14ac:dyDescent="0.3">
      <c r="A1375" s="1" t="str">
        <f>[1]Лист1!B1378</f>
        <v>Oligohymenop</v>
      </c>
      <c r="B1375" s="1" t="str">
        <f>[1]Лист1!C1378</f>
        <v>Philasterida</v>
      </c>
      <c r="C1375" s="1" t="str">
        <f>[1]Лист1!D1378</f>
        <v>Cinetochilidae</v>
      </c>
      <c r="D1375" s="1" t="str">
        <f>TRIM([1]Лист1!E1378)</f>
        <v>Sathrophilus</v>
      </c>
      <c r="E1375" s="1" t="str">
        <f>TRIM(CONCATENATE([1]Лист1!E1378," ",[1]Лист1!F1378))</f>
        <v>Sathrophilus ovatus</v>
      </c>
      <c r="F1375">
        <f>SIGN(SUM([1]Лист1!CB1378,[1]Лист1!DV1378))</f>
        <v>0</v>
      </c>
      <c r="G1375">
        <f>SIGN(SUM([1]Лист1!EZ1378,[1]Лист1!FB1378))</f>
        <v>0</v>
      </c>
      <c r="H1375">
        <f>SIGN(SUM([1]Лист1!FA1378,[1]Лист1!FU1378))</f>
        <v>0</v>
      </c>
      <c r="I1375">
        <f>SIGN(SUM([1]Лист1!FC1378))</f>
        <v>1</v>
      </c>
      <c r="J1375">
        <f>SIGN(SUM([1]Лист1!BL1378:CA1378))</f>
        <v>0</v>
      </c>
      <c r="K1375">
        <f>SIGN(SUM([1]Лист1!AR1378:BK1378))</f>
        <v>0</v>
      </c>
      <c r="L1375">
        <f>SIGN(SUM([1]Лист1!AM1378:AQ1378))</f>
        <v>0</v>
      </c>
      <c r="M1375">
        <f>SIGN(SUM([1]Лист1!CS1378:DK1378))</f>
        <v>0</v>
      </c>
      <c r="N1375">
        <f>SIGN(SUM([1]Лист1!CC1378:CK1378,[1]Лист1!CR1378))</f>
        <v>0</v>
      </c>
      <c r="O1375">
        <f>SIGN(SUM([1]Лист1!U1378:AL1378))</f>
        <v>0</v>
      </c>
      <c r="P1375">
        <f>SIGN(SUM([1]Лист1!DW1378))</f>
        <v>0</v>
      </c>
      <c r="Q1375">
        <f>SIGN(SUM([1]Лист1!EA1378:EG1378))</f>
        <v>1</v>
      </c>
      <c r="R1375">
        <f>SIGN(SUM([1]Лист1!CL1378:CQ1378))</f>
        <v>0</v>
      </c>
      <c r="S1375">
        <f>SIGN(SUM([1]Лист1!ER1378))</f>
        <v>0</v>
      </c>
      <c r="T1375">
        <f>SIGN(SUM([1]Лист1!EJ1378,[1]Лист1!EK1378,[1]Лист1!EN1378,[1]Лист1!EQ1378,[1]Лист1!ES1378))</f>
        <v>0</v>
      </c>
      <c r="U1375">
        <f>SIGN(SUM([1]Лист1!DX1378:DY1378,[1]Лист1!EH1378))</f>
        <v>0</v>
      </c>
      <c r="V1375">
        <f>SIGN(SUM([1]Лист1!DZ1378,[1]Лист1!EO1378,[1]Лист1!EM1378))</f>
        <v>0</v>
      </c>
      <c r="W1375">
        <f>SIGN(SUM([1]Лист1!DL1378:DT1378))</f>
        <v>0</v>
      </c>
      <c r="X1375">
        <f>SIGN(SUM([1]Лист1!EI1378,[1]Лист1!EL1378,[1]Лист1!EP1378,[1]Лист1!EU1378:EV1378))</f>
        <v>0</v>
      </c>
      <c r="Y1375">
        <f>SIGN(SUM([1]Лист1!DU1378,[1]Лист1!ET1378))</f>
        <v>0</v>
      </c>
      <c r="Z1375">
        <f>SIGN(SUM([1]Лист1!EW1378:EY1378))</f>
        <v>0</v>
      </c>
    </row>
    <row r="1376" spans="1:26" x14ac:dyDescent="0.3">
      <c r="A1376" s="1" t="str">
        <f>[1]Лист1!B1379</f>
        <v>Oligohymenop</v>
      </c>
      <c r="B1376" s="1" t="str">
        <f>[1]Лист1!C1379</f>
        <v>Philasterida</v>
      </c>
      <c r="C1376" s="1" t="str">
        <f>[1]Лист1!D1379</f>
        <v>Cinetochilidae</v>
      </c>
      <c r="D1376" s="1" t="str">
        <f>TRIM([1]Лист1!E1379)</f>
        <v>Sathrophilus</v>
      </c>
      <c r="E1376" s="1" t="str">
        <f>TRIM(CONCATENATE([1]Лист1!E1379," ",[1]Лист1!F1379))</f>
        <v>Sathrophilus planus</v>
      </c>
      <c r="F1376">
        <f>SIGN(SUM([1]Лист1!CB1379,[1]Лист1!DV1379))</f>
        <v>0</v>
      </c>
      <c r="G1376">
        <f>SIGN(SUM([1]Лист1!EZ1379,[1]Лист1!FB1379))</f>
        <v>0</v>
      </c>
      <c r="H1376">
        <f>SIGN(SUM([1]Лист1!FA1379,[1]Лист1!FU1379))</f>
        <v>0</v>
      </c>
      <c r="I1376">
        <f>SIGN(SUM([1]Лист1!FC1379))</f>
        <v>0</v>
      </c>
      <c r="J1376">
        <f>SIGN(SUM([1]Лист1!BL1379:CA1379))</f>
        <v>0</v>
      </c>
      <c r="K1376">
        <f>SIGN(SUM([1]Лист1!AR1379:BK1379))</f>
        <v>0</v>
      </c>
      <c r="L1376">
        <f>SIGN(SUM([1]Лист1!AM1379:AQ1379))</f>
        <v>0</v>
      </c>
      <c r="M1376">
        <f>SIGN(SUM([1]Лист1!CS1379:DK1379))</f>
        <v>0</v>
      </c>
      <c r="N1376">
        <f>SIGN(SUM([1]Лист1!CC1379:CK1379,[1]Лист1!CR1379))</f>
        <v>0</v>
      </c>
      <c r="O1376">
        <f>SIGN(SUM([1]Лист1!U1379:AL1379))</f>
        <v>0</v>
      </c>
      <c r="P1376">
        <f>SIGN(SUM([1]Лист1!DW1379))</f>
        <v>0</v>
      </c>
      <c r="Q1376">
        <f>SIGN(SUM([1]Лист1!EA1379:EG1379))</f>
        <v>1</v>
      </c>
      <c r="R1376">
        <f>SIGN(SUM([1]Лист1!CL1379:CQ1379))</f>
        <v>0</v>
      </c>
      <c r="S1376">
        <f>SIGN(SUM([1]Лист1!ER1379))</f>
        <v>0</v>
      </c>
      <c r="T1376">
        <f>SIGN(SUM([1]Лист1!EJ1379,[1]Лист1!EK1379,[1]Лист1!EN1379,[1]Лист1!EQ1379,[1]Лист1!ES1379))</f>
        <v>0</v>
      </c>
      <c r="U1376">
        <f>SIGN(SUM([1]Лист1!DX1379:DY1379,[1]Лист1!EH1379))</f>
        <v>0</v>
      </c>
      <c r="V1376">
        <f>SIGN(SUM([1]Лист1!DZ1379,[1]Лист1!EO1379,[1]Лист1!EM1379))</f>
        <v>0</v>
      </c>
      <c r="W1376">
        <f>SIGN(SUM([1]Лист1!DL1379:DT1379))</f>
        <v>0</v>
      </c>
      <c r="X1376">
        <f>SIGN(SUM([1]Лист1!EI1379,[1]Лист1!EL1379,[1]Лист1!EP1379,[1]Лист1!EU1379:EV1379))</f>
        <v>0</v>
      </c>
      <c r="Y1376">
        <f>SIGN(SUM([1]Лист1!DU1379,[1]Лист1!ET1379))</f>
        <v>0</v>
      </c>
      <c r="Z1376">
        <f>SIGN(SUM([1]Лист1!EW1379:EY1379))</f>
        <v>0</v>
      </c>
    </row>
    <row r="1377" spans="1:26" x14ac:dyDescent="0.3">
      <c r="A1377" s="1" t="str">
        <f>[1]Лист1!B1380</f>
        <v>Oligohymenop</v>
      </c>
      <c r="B1377" s="1" t="str">
        <f>[1]Лист1!C1380</f>
        <v>Philasterida</v>
      </c>
      <c r="C1377" s="1" t="str">
        <f>[1]Лист1!D1380</f>
        <v>Cohnilembidae</v>
      </c>
      <c r="D1377" s="1" t="str">
        <f>TRIM([1]Лист1!E1380)</f>
        <v>Cohnilembus</v>
      </c>
      <c r="E1377" s="1" t="str">
        <f>TRIM(CONCATENATE([1]Лист1!E1380," ",[1]Лист1!F1380))</f>
        <v>Cohnilembus fusiformis</v>
      </c>
      <c r="F1377">
        <f>SIGN(SUM([1]Лист1!CB1380,[1]Лист1!DV1380))</f>
        <v>0</v>
      </c>
      <c r="G1377">
        <f>SIGN(SUM([1]Лист1!EZ1380,[1]Лист1!FB1380))</f>
        <v>0</v>
      </c>
      <c r="H1377">
        <f>SIGN(SUM([1]Лист1!FA1380,[1]Лист1!FU1380))</f>
        <v>0</v>
      </c>
      <c r="I1377">
        <f>SIGN(SUM([1]Лист1!FC1380))</f>
        <v>0</v>
      </c>
      <c r="J1377">
        <f>SIGN(SUM([1]Лист1!BL1380:CA1380))</f>
        <v>1</v>
      </c>
      <c r="K1377">
        <f>SIGN(SUM([1]Лист1!AR1380:BK1380))</f>
        <v>0</v>
      </c>
      <c r="L1377">
        <f>SIGN(SUM([1]Лист1!AM1380:AQ1380))</f>
        <v>0</v>
      </c>
      <c r="M1377">
        <f>SIGN(SUM([1]Лист1!CS1380:DK1380))</f>
        <v>0</v>
      </c>
      <c r="N1377">
        <f>SIGN(SUM([1]Лист1!CC1380:CK1380,[1]Лист1!CR1380))</f>
        <v>0</v>
      </c>
      <c r="O1377">
        <f>SIGN(SUM([1]Лист1!U1380:AL1380))</f>
        <v>0</v>
      </c>
      <c r="P1377">
        <f>SIGN(SUM([1]Лист1!DW1380))</f>
        <v>0</v>
      </c>
      <c r="Q1377">
        <f>SIGN(SUM([1]Лист1!EA1380:EG1380))</f>
        <v>1</v>
      </c>
      <c r="R1377">
        <f>SIGN(SUM([1]Лист1!CL1380:CQ1380))</f>
        <v>0</v>
      </c>
      <c r="S1377">
        <f>SIGN(SUM([1]Лист1!ER1380))</f>
        <v>0</v>
      </c>
      <c r="T1377">
        <f>SIGN(SUM([1]Лист1!EJ1380,[1]Лист1!EK1380,[1]Лист1!EN1380,[1]Лист1!EQ1380,[1]Лист1!ES1380))</f>
        <v>0</v>
      </c>
      <c r="U1377">
        <f>SIGN(SUM([1]Лист1!DX1380:DY1380,[1]Лист1!EH1380))</f>
        <v>0</v>
      </c>
      <c r="V1377">
        <f>SIGN(SUM([1]Лист1!DZ1380,[1]Лист1!EO1380,[1]Лист1!EM1380))</f>
        <v>0</v>
      </c>
      <c r="W1377">
        <f>SIGN(SUM([1]Лист1!DL1380:DT1380))</f>
        <v>0</v>
      </c>
      <c r="X1377">
        <f>SIGN(SUM([1]Лист1!EI1380,[1]Лист1!EL1380,[1]Лист1!EP1380,[1]Лист1!EU1380:EV1380))</f>
        <v>0</v>
      </c>
      <c r="Y1377">
        <f>SIGN(SUM([1]Лист1!DU1380,[1]Лист1!ET1380))</f>
        <v>0</v>
      </c>
      <c r="Z1377">
        <f>SIGN(SUM([1]Лист1!EW1380:EY1380))</f>
        <v>0</v>
      </c>
    </row>
    <row r="1378" spans="1:26" x14ac:dyDescent="0.3">
      <c r="A1378" s="1" t="str">
        <f>[1]Лист1!B1381</f>
        <v>Oligohymenop</v>
      </c>
      <c r="B1378" s="1" t="str">
        <f>[1]Лист1!C1381</f>
        <v>Philasterida</v>
      </c>
      <c r="C1378" s="1" t="str">
        <f>[1]Лист1!D1381</f>
        <v>Cohnilembidae</v>
      </c>
      <c r="D1378" s="1" t="str">
        <f>TRIM([1]Лист1!E1381)</f>
        <v>Cohnilembus</v>
      </c>
      <c r="E1378" s="1" t="str">
        <f>TRIM(CONCATENATE([1]Лист1!E1381," ",[1]Лист1!F1381))</f>
        <v>Cohnilembus longivelatus</v>
      </c>
      <c r="F1378">
        <f>SIGN(SUM([1]Лист1!CB1381,[1]Лист1!DV1381))</f>
        <v>0</v>
      </c>
      <c r="G1378">
        <f>SIGN(SUM([1]Лист1!EZ1381,[1]Лист1!FB1381))</f>
        <v>0</v>
      </c>
      <c r="H1378">
        <f>SIGN(SUM([1]Лист1!FA1381,[1]Лист1!FU1381))</f>
        <v>1</v>
      </c>
      <c r="I1378">
        <f>SIGN(SUM([1]Лист1!FC1381))</f>
        <v>1</v>
      </c>
      <c r="J1378">
        <f>SIGN(SUM([1]Лист1!BL1381:CA1381))</f>
        <v>1</v>
      </c>
      <c r="K1378">
        <f>SIGN(SUM([1]Лист1!AR1381:BK1381))</f>
        <v>0</v>
      </c>
      <c r="L1378">
        <f>SIGN(SUM([1]Лист1!AM1381:AQ1381))</f>
        <v>0</v>
      </c>
      <c r="M1378">
        <f>SIGN(SUM([1]Лист1!CS1381:DK1381))</f>
        <v>1</v>
      </c>
      <c r="N1378">
        <f>SIGN(SUM([1]Лист1!CC1381:CK1381,[1]Лист1!CR1381))</f>
        <v>0</v>
      </c>
      <c r="O1378">
        <f>SIGN(SUM([1]Лист1!U1381:AL1381))</f>
        <v>1</v>
      </c>
      <c r="P1378">
        <f>SIGN(SUM([1]Лист1!DW1381))</f>
        <v>0</v>
      </c>
      <c r="Q1378">
        <f>SIGN(SUM([1]Лист1!EA1381:EG1381))</f>
        <v>1</v>
      </c>
      <c r="R1378">
        <f>SIGN(SUM([1]Лист1!CL1381:CQ1381))</f>
        <v>0</v>
      </c>
      <c r="S1378">
        <f>SIGN(SUM([1]Лист1!ER1381))</f>
        <v>0</v>
      </c>
      <c r="T1378">
        <f>SIGN(SUM([1]Лист1!EJ1381,[1]Лист1!EK1381,[1]Лист1!EN1381,[1]Лист1!EQ1381,[1]Лист1!ES1381))</f>
        <v>0</v>
      </c>
      <c r="U1378">
        <f>SIGN(SUM([1]Лист1!DX1381:DY1381,[1]Лист1!EH1381))</f>
        <v>0</v>
      </c>
      <c r="V1378">
        <f>SIGN(SUM([1]Лист1!DZ1381,[1]Лист1!EO1381,[1]Лист1!EM1381))</f>
        <v>0</v>
      </c>
      <c r="W1378">
        <f>SIGN(SUM([1]Лист1!DL1381:DT1381))</f>
        <v>0</v>
      </c>
      <c r="X1378">
        <f>SIGN(SUM([1]Лист1!EI1381,[1]Лист1!EL1381,[1]Лист1!EP1381,[1]Лист1!EU1381:EV1381))</f>
        <v>0</v>
      </c>
      <c r="Y1378">
        <f>SIGN(SUM([1]Лист1!DU1381,[1]Лист1!ET1381))</f>
        <v>0</v>
      </c>
      <c r="Z1378">
        <f>SIGN(SUM([1]Лист1!EW1381:EY1381))</f>
        <v>0</v>
      </c>
    </row>
    <row r="1379" spans="1:26" x14ac:dyDescent="0.3">
      <c r="A1379" s="1" t="str">
        <f>[1]Лист1!B1382</f>
        <v>Oligohymenop</v>
      </c>
      <c r="B1379" s="1" t="str">
        <f>[1]Лист1!C1382</f>
        <v>Philasterida</v>
      </c>
      <c r="C1379" s="1" t="str">
        <f>[1]Лист1!D1382</f>
        <v>Cohnilembidae</v>
      </c>
      <c r="D1379" s="1" t="str">
        <f>TRIM([1]Лист1!E1382)</f>
        <v>Cohnilembus</v>
      </c>
      <c r="E1379" s="1" t="str">
        <f>TRIM(CONCATENATE([1]Лист1!E1382," ",[1]Лист1!F1382))</f>
        <v>Cohnilembus stichotricha</v>
      </c>
      <c r="F1379">
        <f>SIGN(SUM([1]Лист1!CB1382,[1]Лист1!DV1382))</f>
        <v>0</v>
      </c>
      <c r="G1379">
        <f>SIGN(SUM([1]Лист1!EZ1382,[1]Лист1!FB1382))</f>
        <v>1</v>
      </c>
      <c r="H1379">
        <f>SIGN(SUM([1]Лист1!FA1382,[1]Лист1!FU1382))</f>
        <v>1</v>
      </c>
      <c r="I1379">
        <f>SIGN(SUM([1]Лист1!FC1382))</f>
        <v>0</v>
      </c>
      <c r="J1379">
        <f>SIGN(SUM([1]Лист1!BL1382:CA1382))</f>
        <v>1</v>
      </c>
      <c r="K1379">
        <f>SIGN(SUM([1]Лист1!AR1382:BK1382))</f>
        <v>0</v>
      </c>
      <c r="L1379">
        <f>SIGN(SUM([1]Лист1!AM1382:AQ1382))</f>
        <v>1</v>
      </c>
      <c r="M1379">
        <f>SIGN(SUM([1]Лист1!CS1382:DK1382))</f>
        <v>1</v>
      </c>
      <c r="N1379">
        <f>SIGN(SUM([1]Лист1!CC1382:CK1382,[1]Лист1!CR1382))</f>
        <v>0</v>
      </c>
      <c r="O1379">
        <f>SIGN(SUM([1]Лист1!U1382:AL1382))</f>
        <v>1</v>
      </c>
      <c r="P1379">
        <f>SIGN(SUM([1]Лист1!DW1382))</f>
        <v>0</v>
      </c>
      <c r="Q1379">
        <f>SIGN(SUM([1]Лист1!EA1382:EG1382))</f>
        <v>0</v>
      </c>
      <c r="R1379">
        <f>SIGN(SUM([1]Лист1!CL1382:CQ1382))</f>
        <v>0</v>
      </c>
      <c r="S1379">
        <f>SIGN(SUM([1]Лист1!ER1382))</f>
        <v>0</v>
      </c>
      <c r="T1379">
        <f>SIGN(SUM([1]Лист1!EJ1382,[1]Лист1!EK1382,[1]Лист1!EN1382,[1]Лист1!EQ1382,[1]Лист1!ES1382))</f>
        <v>0</v>
      </c>
      <c r="U1379">
        <f>SIGN(SUM([1]Лист1!DX1382:DY1382,[1]Лист1!EH1382))</f>
        <v>0</v>
      </c>
      <c r="V1379">
        <f>SIGN(SUM([1]Лист1!DZ1382,[1]Лист1!EO1382,[1]Лист1!EM1382))</f>
        <v>0</v>
      </c>
      <c r="W1379">
        <f>SIGN(SUM([1]Лист1!DL1382:DT1382))</f>
        <v>0</v>
      </c>
      <c r="X1379">
        <f>SIGN(SUM([1]Лист1!EI1382,[1]Лист1!EL1382,[1]Лист1!EP1382,[1]Лист1!EU1382:EV1382))</f>
        <v>0</v>
      </c>
      <c r="Y1379">
        <f>SIGN(SUM([1]Лист1!DU1382,[1]Лист1!ET1382))</f>
        <v>0</v>
      </c>
      <c r="Z1379">
        <f>SIGN(SUM([1]Лист1!EW1382:EY1382))</f>
        <v>0</v>
      </c>
    </row>
    <row r="1380" spans="1:26" x14ac:dyDescent="0.3">
      <c r="A1380" s="1" t="str">
        <f>[1]Лист1!B1383</f>
        <v>Oligohymenop</v>
      </c>
      <c r="B1380" s="1" t="str">
        <f>[1]Лист1!C1383</f>
        <v>Philasterida</v>
      </c>
      <c r="C1380" s="1" t="str">
        <f>[1]Лист1!D1383</f>
        <v>Cohnilembidae</v>
      </c>
      <c r="D1380" s="1" t="str">
        <f>TRIM([1]Лист1!E1383)</f>
        <v>Cohnilembus</v>
      </c>
      <c r="E1380" s="1" t="str">
        <f>TRIM(CONCATENATE([1]Лист1!E1383," ",[1]Лист1!F1383))</f>
        <v>Cohnilembus vermiformis</v>
      </c>
      <c r="F1380">
        <f>SIGN(SUM([1]Лист1!CB1383,[1]Лист1!DV1383))</f>
        <v>0</v>
      </c>
      <c r="G1380">
        <f>SIGN(SUM([1]Лист1!EZ1383,[1]Лист1!FB1383))</f>
        <v>1</v>
      </c>
      <c r="H1380">
        <f>SIGN(SUM([1]Лист1!FA1383,[1]Лист1!FU1383))</f>
        <v>1</v>
      </c>
      <c r="I1380">
        <f>SIGN(SUM([1]Лист1!FC1383))</f>
        <v>0</v>
      </c>
      <c r="J1380">
        <f>SIGN(SUM([1]Лист1!BL1383:CA1383))</f>
        <v>1</v>
      </c>
      <c r="K1380">
        <f>SIGN(SUM([1]Лист1!AR1383:BK1383))</f>
        <v>1</v>
      </c>
      <c r="L1380">
        <f>SIGN(SUM([1]Лист1!AM1383:AQ1383))</f>
        <v>1</v>
      </c>
      <c r="M1380">
        <f>SIGN(SUM([1]Лист1!CS1383:DK1383))</f>
        <v>0</v>
      </c>
      <c r="N1380">
        <f>SIGN(SUM([1]Лист1!CC1383:CK1383,[1]Лист1!CR1383))</f>
        <v>1</v>
      </c>
      <c r="O1380">
        <f>SIGN(SUM([1]Лист1!U1383:AL1383))</f>
        <v>0</v>
      </c>
      <c r="P1380">
        <f>SIGN(SUM([1]Лист1!DW1383))</f>
        <v>0</v>
      </c>
      <c r="Q1380">
        <f>SIGN(SUM([1]Лист1!EA1383:EG1383))</f>
        <v>0</v>
      </c>
      <c r="R1380">
        <f>SIGN(SUM([1]Лист1!CL1383:CQ1383))</f>
        <v>1</v>
      </c>
      <c r="S1380">
        <f>SIGN(SUM([1]Лист1!ER1383))</f>
        <v>0</v>
      </c>
      <c r="T1380">
        <f>SIGN(SUM([1]Лист1!EJ1383,[1]Лист1!EK1383,[1]Лист1!EN1383,[1]Лист1!EQ1383,[1]Лист1!ES1383))</f>
        <v>0</v>
      </c>
      <c r="U1380">
        <f>SIGN(SUM([1]Лист1!DX1383:DY1383,[1]Лист1!EH1383))</f>
        <v>0</v>
      </c>
      <c r="V1380">
        <f>SIGN(SUM([1]Лист1!DZ1383,[1]Лист1!EO1383,[1]Лист1!EM1383))</f>
        <v>0</v>
      </c>
      <c r="W1380">
        <f>SIGN(SUM([1]Лист1!DL1383:DT1383))</f>
        <v>1</v>
      </c>
      <c r="X1380">
        <f>SIGN(SUM([1]Лист1!EI1383,[1]Лист1!EL1383,[1]Лист1!EP1383,[1]Лист1!EU1383:EV1383))</f>
        <v>0</v>
      </c>
      <c r="Y1380">
        <f>SIGN(SUM([1]Лист1!DU1383,[1]Лист1!ET1383))</f>
        <v>0</v>
      </c>
      <c r="Z1380">
        <f>SIGN(SUM([1]Лист1!EW1383:EY1383))</f>
        <v>0</v>
      </c>
    </row>
    <row r="1381" spans="1:26" x14ac:dyDescent="0.3">
      <c r="A1381" s="1" t="str">
        <f>[1]Лист1!B1384</f>
        <v>Oligohymenop</v>
      </c>
      <c r="B1381" s="1" t="str">
        <f>[1]Лист1!C1384</f>
        <v>Philasterida</v>
      </c>
      <c r="C1381" s="1" t="str">
        <f>[1]Лист1!D1384</f>
        <v>Cohnilembidae</v>
      </c>
      <c r="D1381" s="1" t="str">
        <f>TRIM([1]Лист1!E1384)</f>
        <v>Cohnilembus</v>
      </c>
      <c r="E1381" s="1" t="str">
        <f>TRIM(CONCATENATE([1]Лист1!E1384," ",[1]Лист1!F1384))</f>
        <v>Cohnilembus verminus</v>
      </c>
      <c r="F1381">
        <f>SIGN(SUM([1]Лист1!CB1384,[1]Лист1!DV1384))</f>
        <v>1</v>
      </c>
      <c r="G1381">
        <f>SIGN(SUM([1]Лист1!EZ1384,[1]Лист1!FB1384))</f>
        <v>1</v>
      </c>
      <c r="H1381">
        <f>SIGN(SUM([1]Лист1!FA1384,[1]Лист1!FU1384))</f>
        <v>0</v>
      </c>
      <c r="I1381">
        <f>SIGN(SUM([1]Лист1!FC1384))</f>
        <v>1</v>
      </c>
      <c r="J1381">
        <f>SIGN(SUM([1]Лист1!BL1384:CA1384))</f>
        <v>0</v>
      </c>
      <c r="K1381">
        <f>SIGN(SUM([1]Лист1!AR1384:BK1384))</f>
        <v>1</v>
      </c>
      <c r="L1381">
        <f>SIGN(SUM([1]Лист1!AM1384:AQ1384))</f>
        <v>1</v>
      </c>
      <c r="M1381">
        <f>SIGN(SUM([1]Лист1!CS1384:DK1384))</f>
        <v>1</v>
      </c>
      <c r="N1381">
        <f>SIGN(SUM([1]Лист1!CC1384:CK1384,[1]Лист1!CR1384))</f>
        <v>1</v>
      </c>
      <c r="O1381">
        <f>SIGN(SUM([1]Лист1!U1384:AL1384))</f>
        <v>1</v>
      </c>
      <c r="P1381">
        <f>SIGN(SUM([1]Лист1!DW1384))</f>
        <v>0</v>
      </c>
      <c r="Q1381">
        <f>SIGN(SUM([1]Лист1!EA1384:EG1384))</f>
        <v>1</v>
      </c>
      <c r="R1381">
        <f>SIGN(SUM([1]Лист1!CL1384:CQ1384))</f>
        <v>1</v>
      </c>
      <c r="S1381">
        <f>SIGN(SUM([1]Лист1!ER1384))</f>
        <v>0</v>
      </c>
      <c r="T1381">
        <f>SIGN(SUM([1]Лист1!EJ1384,[1]Лист1!EK1384,[1]Лист1!EN1384,[1]Лист1!EQ1384,[1]Лист1!ES1384))</f>
        <v>1</v>
      </c>
      <c r="U1381">
        <f>SIGN(SUM([1]Лист1!DX1384:DY1384,[1]Лист1!EH1384))</f>
        <v>0</v>
      </c>
      <c r="V1381">
        <f>SIGN(SUM([1]Лист1!DZ1384,[1]Лист1!EO1384,[1]Лист1!EM1384))</f>
        <v>0</v>
      </c>
      <c r="W1381">
        <f>SIGN(SUM([1]Лист1!DL1384:DT1384))</f>
        <v>0</v>
      </c>
      <c r="X1381">
        <f>SIGN(SUM([1]Лист1!EI1384,[1]Лист1!EL1384,[1]Лист1!EP1384,[1]Лист1!EU1384:EV1384))</f>
        <v>0</v>
      </c>
      <c r="Y1381">
        <f>SIGN(SUM([1]Лист1!DU1384,[1]Лист1!ET1384))</f>
        <v>0</v>
      </c>
      <c r="Z1381">
        <f>SIGN(SUM([1]Лист1!EW1384:EY1384))</f>
        <v>0</v>
      </c>
    </row>
    <row r="1382" spans="1:26" x14ac:dyDescent="0.3">
      <c r="A1382" s="1" t="str">
        <f>[1]Лист1!B1385</f>
        <v>Oligohymenop</v>
      </c>
      <c r="B1382" s="1" t="str">
        <f>[1]Лист1!C1385</f>
        <v>Philasterida</v>
      </c>
      <c r="C1382" s="1" t="str">
        <f>[1]Лист1!D1385</f>
        <v>Cryptochilid</v>
      </c>
      <c r="D1382" s="1" t="str">
        <f>TRIM([1]Лист1!E1385)</f>
        <v>Cryptochilum</v>
      </c>
      <c r="E1382" s="1" t="str">
        <f>TRIM(CONCATENATE([1]Лист1!E1385," ",[1]Лист1!F1385))</f>
        <v>Cryptochilum griseolum</v>
      </c>
      <c r="F1382">
        <f>SIGN(SUM([1]Лист1!CB1385,[1]Лист1!DV1385))</f>
        <v>0</v>
      </c>
      <c r="G1382">
        <f>SIGN(SUM([1]Лист1!EZ1385,[1]Лист1!FB1385))</f>
        <v>0</v>
      </c>
      <c r="H1382">
        <f>SIGN(SUM([1]Лист1!FA1385,[1]Лист1!FU1385))</f>
        <v>0</v>
      </c>
      <c r="I1382">
        <f>SIGN(SUM([1]Лист1!FC1385))</f>
        <v>1</v>
      </c>
      <c r="J1382">
        <f>SIGN(SUM([1]Лист1!BL1385:CA1385))</f>
        <v>0</v>
      </c>
      <c r="K1382">
        <f>SIGN(SUM([1]Лист1!AR1385:BK1385))</f>
        <v>0</v>
      </c>
      <c r="L1382">
        <f>SIGN(SUM([1]Лист1!AM1385:AQ1385))</f>
        <v>0</v>
      </c>
      <c r="M1382">
        <f>SIGN(SUM([1]Лист1!CS1385:DK1385))</f>
        <v>0</v>
      </c>
      <c r="N1382">
        <f>SIGN(SUM([1]Лист1!CC1385:CK1385,[1]Лист1!CR1385))</f>
        <v>0</v>
      </c>
      <c r="O1382">
        <f>SIGN(SUM([1]Лист1!U1385:AL1385))</f>
        <v>1</v>
      </c>
      <c r="P1382">
        <f>SIGN(SUM([1]Лист1!DW1385))</f>
        <v>0</v>
      </c>
      <c r="Q1382">
        <f>SIGN(SUM([1]Лист1!EA1385:EG1385))</f>
        <v>0</v>
      </c>
      <c r="R1382">
        <f>SIGN(SUM([1]Лист1!CL1385:CQ1385))</f>
        <v>0</v>
      </c>
      <c r="S1382">
        <f>SIGN(SUM([1]Лист1!ER1385))</f>
        <v>0</v>
      </c>
      <c r="T1382">
        <f>SIGN(SUM([1]Лист1!EJ1385,[1]Лист1!EK1385,[1]Лист1!EN1385,[1]Лист1!EQ1385,[1]Лист1!ES1385))</f>
        <v>0</v>
      </c>
      <c r="U1382">
        <f>SIGN(SUM([1]Лист1!DX1385:DY1385,[1]Лист1!EH1385))</f>
        <v>0</v>
      </c>
      <c r="V1382">
        <f>SIGN(SUM([1]Лист1!DZ1385,[1]Лист1!EO1385,[1]Лист1!EM1385))</f>
        <v>0</v>
      </c>
      <c r="W1382">
        <f>SIGN(SUM([1]Лист1!DL1385:DT1385))</f>
        <v>0</v>
      </c>
      <c r="X1382">
        <f>SIGN(SUM([1]Лист1!EI1385,[1]Лист1!EL1385,[1]Лист1!EP1385,[1]Лист1!EU1385:EV1385))</f>
        <v>0</v>
      </c>
      <c r="Y1382">
        <f>SIGN(SUM([1]Лист1!DU1385,[1]Лист1!ET1385))</f>
        <v>0</v>
      </c>
      <c r="Z1382">
        <f>SIGN(SUM([1]Лист1!EW1385:EY1385))</f>
        <v>0</v>
      </c>
    </row>
    <row r="1383" spans="1:26" x14ac:dyDescent="0.3">
      <c r="A1383" s="1" t="str">
        <f>[1]Лист1!B1386</f>
        <v>Oligohymenop</v>
      </c>
      <c r="B1383" s="1" t="str">
        <f>[1]Лист1!C1386</f>
        <v>Philasterida</v>
      </c>
      <c r="C1383" s="1" t="str">
        <f>[1]Лист1!D1386</f>
        <v>Cryptochilid</v>
      </c>
      <c r="D1383" s="1" t="str">
        <f>TRIM([1]Лист1!E1386)</f>
        <v>Cryptochilum</v>
      </c>
      <c r="E1383" s="1" t="str">
        <f>TRIM(CONCATENATE([1]Лист1!E1386," ",[1]Лист1!F1386))</f>
        <v>Cryptochilum reniforme</v>
      </c>
      <c r="F1383">
        <f>SIGN(SUM([1]Лист1!CB1386,[1]Лист1!DV1386))</f>
        <v>0</v>
      </c>
      <c r="G1383">
        <f>SIGN(SUM([1]Лист1!EZ1386,[1]Лист1!FB1386))</f>
        <v>0</v>
      </c>
      <c r="H1383">
        <f>SIGN(SUM([1]Лист1!FA1386,[1]Лист1!FU1386))</f>
        <v>0</v>
      </c>
      <c r="I1383">
        <f>SIGN(SUM([1]Лист1!FC1386))</f>
        <v>0</v>
      </c>
      <c r="J1383">
        <f>SIGN(SUM([1]Лист1!BL1386:CA1386))</f>
        <v>0</v>
      </c>
      <c r="K1383">
        <f>SIGN(SUM([1]Лист1!AR1386:BK1386))</f>
        <v>0</v>
      </c>
      <c r="L1383">
        <f>SIGN(SUM([1]Лист1!AM1386:AQ1386))</f>
        <v>0</v>
      </c>
      <c r="M1383">
        <f>SIGN(SUM([1]Лист1!CS1386:DK1386))</f>
        <v>0</v>
      </c>
      <c r="N1383">
        <f>SIGN(SUM([1]Лист1!CC1386:CK1386,[1]Лист1!CR1386))</f>
        <v>0</v>
      </c>
      <c r="O1383">
        <f>SIGN(SUM([1]Лист1!U1386:AL1386))</f>
        <v>0</v>
      </c>
      <c r="P1383">
        <f>SIGN(SUM([1]Лист1!DW1386))</f>
        <v>0</v>
      </c>
      <c r="Q1383">
        <f>SIGN(SUM([1]Лист1!EA1386:EG1386))</f>
        <v>0</v>
      </c>
      <c r="R1383">
        <f>SIGN(SUM([1]Лист1!CL1386:CQ1386))</f>
        <v>0</v>
      </c>
      <c r="S1383">
        <f>SIGN(SUM([1]Лист1!ER1386))</f>
        <v>0</v>
      </c>
      <c r="T1383">
        <f>SIGN(SUM([1]Лист1!EJ1386,[1]Лист1!EK1386,[1]Лист1!EN1386,[1]Лист1!EQ1386,[1]Лист1!ES1386))</f>
        <v>0</v>
      </c>
      <c r="U1383">
        <f>SIGN(SUM([1]Лист1!DX1386:DY1386,[1]Лист1!EH1386))</f>
        <v>0</v>
      </c>
      <c r="V1383">
        <f>SIGN(SUM([1]Лист1!DZ1386,[1]Лист1!EO1386,[1]Лист1!EM1386))</f>
        <v>0</v>
      </c>
      <c r="W1383">
        <f>SIGN(SUM([1]Лист1!DL1386:DT1386))</f>
        <v>0</v>
      </c>
      <c r="X1383">
        <f>SIGN(SUM([1]Лист1!EI1386,[1]Лист1!EL1386,[1]Лист1!EP1386,[1]Лист1!EU1386:EV1386))</f>
        <v>0</v>
      </c>
      <c r="Y1383">
        <f>SIGN(SUM([1]Лист1!DU1386,[1]Лист1!ET1386))</f>
        <v>1</v>
      </c>
      <c r="Z1383">
        <f>SIGN(SUM([1]Лист1!EW1386:EY1386))</f>
        <v>0</v>
      </c>
    </row>
    <row r="1384" spans="1:26" x14ac:dyDescent="0.3">
      <c r="A1384" s="1" t="str">
        <f>[1]Лист1!B1387</f>
        <v>Oligohymenop</v>
      </c>
      <c r="B1384" s="1" t="str">
        <f>[1]Лист1!C1387</f>
        <v>Philasterida</v>
      </c>
      <c r="C1384" s="1" t="str">
        <f>[1]Лист1!D1387</f>
        <v>Loxocephalidae</v>
      </c>
      <c r="D1384" s="1" t="str">
        <f>TRIM([1]Лист1!E1387)</f>
        <v>Cardiostomatella</v>
      </c>
      <c r="E1384" s="1" t="str">
        <f>TRIM(CONCATENATE([1]Лист1!E1387," ",[1]Лист1!F1387))</f>
        <v>Cardiostomatella minuta</v>
      </c>
      <c r="F1384">
        <f>SIGN(SUM([1]Лист1!CB1387,[1]Лист1!DV1387))</f>
        <v>0</v>
      </c>
      <c r="G1384">
        <f>SIGN(SUM([1]Лист1!EZ1387,[1]Лист1!FB1387))</f>
        <v>0</v>
      </c>
      <c r="H1384">
        <f>SIGN(SUM([1]Лист1!FA1387,[1]Лист1!FU1387))</f>
        <v>0</v>
      </c>
      <c r="I1384">
        <f>SIGN(SUM([1]Лист1!FC1387))</f>
        <v>0</v>
      </c>
      <c r="J1384">
        <f>SIGN(SUM([1]Лист1!BL1387:CA1387))</f>
        <v>0</v>
      </c>
      <c r="K1384">
        <f>SIGN(SUM([1]Лист1!AR1387:BK1387))</f>
        <v>0</v>
      </c>
      <c r="L1384">
        <f>SIGN(SUM([1]Лист1!AM1387:AQ1387))</f>
        <v>0</v>
      </c>
      <c r="M1384">
        <f>SIGN(SUM([1]Лист1!CS1387:DK1387))</f>
        <v>1</v>
      </c>
      <c r="N1384">
        <f>SIGN(SUM([1]Лист1!CC1387:CK1387,[1]Лист1!CR1387))</f>
        <v>0</v>
      </c>
      <c r="O1384">
        <f>SIGN(SUM([1]Лист1!U1387:AL1387))</f>
        <v>0</v>
      </c>
      <c r="P1384">
        <f>SIGN(SUM([1]Лист1!DW1387))</f>
        <v>0</v>
      </c>
      <c r="Q1384">
        <f>SIGN(SUM([1]Лист1!EA1387:EG1387))</f>
        <v>0</v>
      </c>
      <c r="R1384">
        <f>SIGN(SUM([1]Лист1!CL1387:CQ1387))</f>
        <v>1</v>
      </c>
      <c r="S1384">
        <f>SIGN(SUM([1]Лист1!ER1387))</f>
        <v>0</v>
      </c>
      <c r="T1384">
        <f>SIGN(SUM([1]Лист1!EJ1387,[1]Лист1!EK1387,[1]Лист1!EN1387,[1]Лист1!EQ1387,[1]Лист1!ES1387))</f>
        <v>0</v>
      </c>
      <c r="U1384">
        <f>SIGN(SUM([1]Лист1!DX1387:DY1387,[1]Лист1!EH1387))</f>
        <v>0</v>
      </c>
      <c r="V1384">
        <f>SIGN(SUM([1]Лист1!DZ1387,[1]Лист1!EO1387,[1]Лист1!EM1387))</f>
        <v>1</v>
      </c>
      <c r="W1384">
        <f>SIGN(SUM([1]Лист1!DL1387:DT1387))</f>
        <v>1</v>
      </c>
      <c r="X1384">
        <f>SIGN(SUM([1]Лист1!EI1387,[1]Лист1!EL1387,[1]Лист1!EP1387,[1]Лист1!EU1387:EV1387))</f>
        <v>0</v>
      </c>
      <c r="Y1384">
        <f>SIGN(SUM([1]Лист1!DU1387,[1]Лист1!ET1387))</f>
        <v>0</v>
      </c>
      <c r="Z1384">
        <f>SIGN(SUM([1]Лист1!EW1387:EY1387))</f>
        <v>0</v>
      </c>
    </row>
    <row r="1385" spans="1:26" x14ac:dyDescent="0.3">
      <c r="A1385" s="1" t="str">
        <f>[1]Лист1!B1388</f>
        <v>Oligohymenop</v>
      </c>
      <c r="B1385" s="1" t="str">
        <f>[1]Лист1!C1388</f>
        <v>Philasterida</v>
      </c>
      <c r="C1385" s="1" t="str">
        <f>[1]Лист1!D1388</f>
        <v>Loxocephalidae</v>
      </c>
      <c r="D1385" s="1" t="str">
        <f>TRIM([1]Лист1!E1388)</f>
        <v>Cardiostomatella</v>
      </c>
      <c r="E1385" s="1" t="str">
        <f>TRIM(CONCATENATE([1]Лист1!E1388," ",[1]Лист1!F1388))</f>
        <v>Cardiostomatella mononucleata</v>
      </c>
      <c r="F1385">
        <f>SIGN(SUM([1]Лист1!CB1388,[1]Лист1!DV1388))</f>
        <v>0</v>
      </c>
      <c r="G1385">
        <f>SIGN(SUM([1]Лист1!EZ1388,[1]Лист1!FB1388))</f>
        <v>1</v>
      </c>
      <c r="H1385">
        <f>SIGN(SUM([1]Лист1!FA1388,[1]Лист1!FU1388))</f>
        <v>0</v>
      </c>
      <c r="I1385">
        <f>SIGN(SUM([1]Лист1!FC1388))</f>
        <v>0</v>
      </c>
      <c r="J1385">
        <f>SIGN(SUM([1]Лист1!BL1388:CA1388))</f>
        <v>0</v>
      </c>
      <c r="K1385">
        <f>SIGN(SUM([1]Лист1!AR1388:BK1388))</f>
        <v>0</v>
      </c>
      <c r="L1385">
        <f>SIGN(SUM([1]Лист1!AM1388:AQ1388))</f>
        <v>1</v>
      </c>
      <c r="M1385">
        <f>SIGN(SUM([1]Лист1!CS1388:DK1388))</f>
        <v>1</v>
      </c>
      <c r="N1385">
        <f>SIGN(SUM([1]Лист1!CC1388:CK1388,[1]Лист1!CR1388))</f>
        <v>0</v>
      </c>
      <c r="O1385">
        <f>SIGN(SUM([1]Лист1!U1388:AL1388))</f>
        <v>0</v>
      </c>
      <c r="P1385">
        <f>SIGN(SUM([1]Лист1!DW1388))</f>
        <v>0</v>
      </c>
      <c r="Q1385">
        <f>SIGN(SUM([1]Лист1!EA1388:EG1388))</f>
        <v>0</v>
      </c>
      <c r="R1385">
        <f>SIGN(SUM([1]Лист1!CL1388:CQ1388))</f>
        <v>0</v>
      </c>
      <c r="S1385">
        <f>SIGN(SUM([1]Лист1!ER1388))</f>
        <v>0</v>
      </c>
      <c r="T1385">
        <f>SIGN(SUM([1]Лист1!EJ1388,[1]Лист1!EK1388,[1]Лист1!EN1388,[1]Лист1!EQ1388,[1]Лист1!ES1388))</f>
        <v>0</v>
      </c>
      <c r="U1385">
        <f>SIGN(SUM([1]Лист1!DX1388:DY1388,[1]Лист1!EH1388))</f>
        <v>0</v>
      </c>
      <c r="V1385">
        <f>SIGN(SUM([1]Лист1!DZ1388,[1]Лист1!EO1388,[1]Лист1!EM1388))</f>
        <v>0</v>
      </c>
      <c r="W1385">
        <f>SIGN(SUM([1]Лист1!DL1388:DT1388))</f>
        <v>1</v>
      </c>
      <c r="X1385">
        <f>SIGN(SUM([1]Лист1!EI1388,[1]Лист1!EL1388,[1]Лист1!EP1388,[1]Лист1!EU1388:EV1388))</f>
        <v>0</v>
      </c>
      <c r="Y1385">
        <f>SIGN(SUM([1]Лист1!DU1388,[1]Лист1!ET1388))</f>
        <v>0</v>
      </c>
      <c r="Z1385">
        <f>SIGN(SUM([1]Лист1!EW1388:EY1388))</f>
        <v>0</v>
      </c>
    </row>
    <row r="1386" spans="1:26" x14ac:dyDescent="0.3">
      <c r="A1386" s="1" t="str">
        <f>[1]Лист1!B1389</f>
        <v>Oligohymenop</v>
      </c>
      <c r="B1386" s="1" t="str">
        <f>[1]Лист1!C1389</f>
        <v>Philasterida</v>
      </c>
      <c r="C1386" s="1" t="str">
        <f>[1]Лист1!D1389</f>
        <v>Loxocephalidae</v>
      </c>
      <c r="D1386" s="1" t="str">
        <f>TRIM([1]Лист1!E1389)</f>
        <v>Cardiostomatella</v>
      </c>
      <c r="E1386" s="1" t="str">
        <f>TRIM(CONCATENATE([1]Лист1!E1389," ",[1]Лист1!F1389))</f>
        <v>Cardiostomatella vermiforme</v>
      </c>
      <c r="F1386">
        <f>SIGN(SUM([1]Лист1!CB1389,[1]Лист1!DV1389))</f>
        <v>0</v>
      </c>
      <c r="G1386">
        <f>SIGN(SUM([1]Лист1!EZ1389,[1]Лист1!FB1389))</f>
        <v>1</v>
      </c>
      <c r="H1386">
        <f>SIGN(SUM([1]Лист1!FA1389,[1]Лист1!FU1389))</f>
        <v>1</v>
      </c>
      <c r="I1386">
        <f>SIGN(SUM([1]Лист1!FC1389))</f>
        <v>1</v>
      </c>
      <c r="J1386">
        <f>SIGN(SUM([1]Лист1!BL1389:CA1389))</f>
        <v>1</v>
      </c>
      <c r="K1386">
        <f>SIGN(SUM([1]Лист1!AR1389:BK1389))</f>
        <v>1</v>
      </c>
      <c r="L1386">
        <f>SIGN(SUM([1]Лист1!AM1389:AQ1389))</f>
        <v>1</v>
      </c>
      <c r="M1386">
        <f>SIGN(SUM([1]Лист1!CS1389:DK1389))</f>
        <v>1</v>
      </c>
      <c r="N1386">
        <f>SIGN(SUM([1]Лист1!CC1389:CK1389,[1]Лист1!CR1389))</f>
        <v>1</v>
      </c>
      <c r="O1386">
        <f>SIGN(SUM([1]Лист1!U1389:AL1389))</f>
        <v>1</v>
      </c>
      <c r="P1386">
        <f>SIGN(SUM([1]Лист1!DW1389))</f>
        <v>0</v>
      </c>
      <c r="Q1386">
        <f>SIGN(SUM([1]Лист1!EA1389:EG1389))</f>
        <v>1</v>
      </c>
      <c r="R1386">
        <f>SIGN(SUM([1]Лист1!CL1389:CQ1389))</f>
        <v>1</v>
      </c>
      <c r="S1386">
        <f>SIGN(SUM([1]Лист1!ER1389))</f>
        <v>0</v>
      </c>
      <c r="T1386">
        <f>SIGN(SUM([1]Лист1!EJ1389,[1]Лист1!EK1389,[1]Лист1!EN1389,[1]Лист1!EQ1389,[1]Лист1!ES1389))</f>
        <v>1</v>
      </c>
      <c r="U1386">
        <f>SIGN(SUM([1]Лист1!DX1389:DY1389,[1]Лист1!EH1389))</f>
        <v>1</v>
      </c>
      <c r="V1386">
        <f>SIGN(SUM([1]Лист1!DZ1389,[1]Лист1!EO1389,[1]Лист1!EM1389))</f>
        <v>1</v>
      </c>
      <c r="W1386">
        <f>SIGN(SUM([1]Лист1!DL1389:DT1389))</f>
        <v>1</v>
      </c>
      <c r="X1386">
        <f>SIGN(SUM([1]Лист1!EI1389,[1]Лист1!EL1389,[1]Лист1!EP1389,[1]Лист1!EU1389:EV1389))</f>
        <v>0</v>
      </c>
      <c r="Y1386">
        <f>SIGN(SUM([1]Лист1!DU1389,[1]Лист1!ET1389))</f>
        <v>0</v>
      </c>
      <c r="Z1386">
        <f>SIGN(SUM([1]Лист1!EW1389:EY1389))</f>
        <v>1</v>
      </c>
    </row>
    <row r="1387" spans="1:26" x14ac:dyDescent="0.3">
      <c r="A1387" s="1" t="str">
        <f>[1]Лист1!B1390</f>
        <v>Oligohymenop</v>
      </c>
      <c r="B1387" s="1" t="str">
        <f>[1]Лист1!C1390</f>
        <v>Philasterida</v>
      </c>
      <c r="C1387" s="1" t="str">
        <f>[1]Лист1!D1390</f>
        <v>Loxocephalidae</v>
      </c>
      <c r="D1387" s="1" t="str">
        <f>TRIM([1]Лист1!E1390)</f>
        <v>Loxocephalus</v>
      </c>
      <c r="E1387" s="1" t="str">
        <f>TRIM(CONCATENATE([1]Лист1!E1390," ",[1]Лист1!F1390))</f>
        <v>Loxocephalus ellipticus</v>
      </c>
      <c r="F1387">
        <f>SIGN(SUM([1]Лист1!CB1390,[1]Лист1!DV1390))</f>
        <v>0</v>
      </c>
      <c r="G1387">
        <f>SIGN(SUM([1]Лист1!EZ1390,[1]Лист1!FB1390))</f>
        <v>0</v>
      </c>
      <c r="H1387">
        <f>SIGN(SUM([1]Лист1!FA1390,[1]Лист1!FU1390))</f>
        <v>0</v>
      </c>
      <c r="I1387">
        <f>SIGN(SUM([1]Лист1!FC1390))</f>
        <v>1</v>
      </c>
      <c r="J1387">
        <f>SIGN(SUM([1]Лист1!BL1390:CA1390))</f>
        <v>0</v>
      </c>
      <c r="K1387">
        <f>SIGN(SUM([1]Лист1!AR1390:BK1390))</f>
        <v>0</v>
      </c>
      <c r="L1387">
        <f>SIGN(SUM([1]Лист1!AM1390:AQ1390))</f>
        <v>0</v>
      </c>
      <c r="M1387">
        <f>SIGN(SUM([1]Лист1!CS1390:DK1390))</f>
        <v>0</v>
      </c>
      <c r="N1387">
        <f>SIGN(SUM([1]Лист1!CC1390:CK1390,[1]Лист1!CR1390))</f>
        <v>0</v>
      </c>
      <c r="O1387">
        <f>SIGN(SUM([1]Лист1!U1390:AL1390))</f>
        <v>1</v>
      </c>
      <c r="P1387">
        <f>SIGN(SUM([1]Лист1!DW1390))</f>
        <v>0</v>
      </c>
      <c r="Q1387">
        <f>SIGN(SUM([1]Лист1!EA1390:EG1390))</f>
        <v>1</v>
      </c>
      <c r="R1387">
        <f>SIGN(SUM([1]Лист1!CL1390:CQ1390))</f>
        <v>0</v>
      </c>
      <c r="S1387">
        <f>SIGN(SUM([1]Лист1!ER1390))</f>
        <v>0</v>
      </c>
      <c r="T1387">
        <f>SIGN(SUM([1]Лист1!EJ1390,[1]Лист1!EK1390,[1]Лист1!EN1390,[1]Лист1!EQ1390,[1]Лист1!ES1390))</f>
        <v>0</v>
      </c>
      <c r="U1387">
        <f>SIGN(SUM([1]Лист1!DX1390:DY1390,[1]Лист1!EH1390))</f>
        <v>0</v>
      </c>
      <c r="V1387">
        <f>SIGN(SUM([1]Лист1!DZ1390,[1]Лист1!EO1390,[1]Лист1!EM1390))</f>
        <v>0</v>
      </c>
      <c r="W1387">
        <f>SIGN(SUM([1]Лист1!DL1390:DT1390))</f>
        <v>0</v>
      </c>
      <c r="X1387">
        <f>SIGN(SUM([1]Лист1!EI1390,[1]Лист1!EL1390,[1]Лист1!EP1390,[1]Лист1!EU1390:EV1390))</f>
        <v>0</v>
      </c>
      <c r="Y1387">
        <f>SIGN(SUM([1]Лист1!DU1390,[1]Лист1!ET1390))</f>
        <v>0</v>
      </c>
      <c r="Z1387">
        <f>SIGN(SUM([1]Лист1!EW1390:EY1390))</f>
        <v>0</v>
      </c>
    </row>
    <row r="1388" spans="1:26" x14ac:dyDescent="0.3">
      <c r="A1388" s="1" t="str">
        <f>[1]Лист1!B1391</f>
        <v>Oligohymenop</v>
      </c>
      <c r="B1388" s="1" t="str">
        <f>[1]Лист1!C1391</f>
        <v>Philasterida</v>
      </c>
      <c r="C1388" s="1" t="str">
        <f>[1]Лист1!D1391</f>
        <v>Loxocephalidae</v>
      </c>
      <c r="D1388" s="1" t="str">
        <f>TRIM([1]Лист1!E1391)</f>
        <v>Loxocephalus</v>
      </c>
      <c r="E1388" s="1" t="str">
        <f>TRIM(CONCATENATE([1]Лист1!E1391," ",[1]Лист1!F1391))</f>
        <v>Loxocephalus halophilus</v>
      </c>
      <c r="F1388">
        <f>SIGN(SUM([1]Лист1!CB1391,[1]Лист1!DV1391))</f>
        <v>0</v>
      </c>
      <c r="G1388">
        <f>SIGN(SUM([1]Лист1!EZ1391,[1]Лист1!FB1391))</f>
        <v>0</v>
      </c>
      <c r="H1388">
        <f>SIGN(SUM([1]Лист1!FA1391,[1]Лист1!FU1391))</f>
        <v>0</v>
      </c>
      <c r="I1388">
        <f>SIGN(SUM([1]Лист1!FC1391))</f>
        <v>0</v>
      </c>
      <c r="J1388">
        <f>SIGN(SUM([1]Лист1!BL1391:CA1391))</f>
        <v>1</v>
      </c>
      <c r="K1388">
        <f>SIGN(SUM([1]Лист1!AR1391:BK1391))</f>
        <v>0</v>
      </c>
      <c r="L1388">
        <f>SIGN(SUM([1]Лист1!AM1391:AQ1391))</f>
        <v>0</v>
      </c>
      <c r="M1388">
        <f>SIGN(SUM([1]Лист1!CS1391:DK1391))</f>
        <v>0</v>
      </c>
      <c r="N1388">
        <f>SIGN(SUM([1]Лист1!CC1391:CK1391,[1]Лист1!CR1391))</f>
        <v>0</v>
      </c>
      <c r="O1388">
        <f>SIGN(SUM([1]Лист1!U1391:AL1391))</f>
        <v>0</v>
      </c>
      <c r="P1388">
        <f>SIGN(SUM([1]Лист1!DW1391))</f>
        <v>0</v>
      </c>
      <c r="Q1388">
        <f>SIGN(SUM([1]Лист1!EA1391:EG1391))</f>
        <v>0</v>
      </c>
      <c r="R1388">
        <f>SIGN(SUM([1]Лист1!CL1391:CQ1391))</f>
        <v>0</v>
      </c>
      <c r="S1388">
        <f>SIGN(SUM([1]Лист1!ER1391))</f>
        <v>0</v>
      </c>
      <c r="T1388">
        <f>SIGN(SUM([1]Лист1!EJ1391,[1]Лист1!EK1391,[1]Лист1!EN1391,[1]Лист1!EQ1391,[1]Лист1!ES1391))</f>
        <v>0</v>
      </c>
      <c r="U1388">
        <f>SIGN(SUM([1]Лист1!DX1391:DY1391,[1]Лист1!EH1391))</f>
        <v>0</v>
      </c>
      <c r="V1388">
        <f>SIGN(SUM([1]Лист1!DZ1391,[1]Лист1!EO1391,[1]Лист1!EM1391))</f>
        <v>0</v>
      </c>
      <c r="W1388">
        <f>SIGN(SUM([1]Лист1!DL1391:DT1391))</f>
        <v>0</v>
      </c>
      <c r="X1388">
        <f>SIGN(SUM([1]Лист1!EI1391,[1]Лист1!EL1391,[1]Лист1!EP1391,[1]Лист1!EU1391:EV1391))</f>
        <v>0</v>
      </c>
      <c r="Y1388">
        <f>SIGN(SUM([1]Лист1!DU1391,[1]Лист1!ET1391))</f>
        <v>0</v>
      </c>
      <c r="Z1388">
        <f>SIGN(SUM([1]Лист1!EW1391:EY1391))</f>
        <v>0</v>
      </c>
    </row>
    <row r="1389" spans="1:26" x14ac:dyDescent="0.3">
      <c r="A1389" s="1" t="str">
        <f>[1]Лист1!B1392</f>
        <v>Oligohymenop</v>
      </c>
      <c r="B1389" s="1" t="str">
        <f>[1]Лист1!C1392</f>
        <v>Philasterida</v>
      </c>
      <c r="C1389" s="1" t="str">
        <f>[1]Лист1!D1392</f>
        <v>Loxocephalidae</v>
      </c>
      <c r="D1389" s="1" t="str">
        <f>TRIM([1]Лист1!E1392)</f>
        <v>Loxocephalus</v>
      </c>
      <c r="E1389" s="1" t="str">
        <f>TRIM(CONCATENATE([1]Лист1!E1392," ",[1]Лист1!F1392))</f>
        <v>Loxocephalus intermedius</v>
      </c>
      <c r="F1389">
        <f>SIGN(SUM([1]Лист1!CB1392,[1]Лист1!DV1392))</f>
        <v>0</v>
      </c>
      <c r="G1389">
        <f>SIGN(SUM([1]Лист1!EZ1392,[1]Лист1!FB1392))</f>
        <v>0</v>
      </c>
      <c r="H1389">
        <f>SIGN(SUM([1]Лист1!FA1392,[1]Лист1!FU1392))</f>
        <v>0</v>
      </c>
      <c r="I1389">
        <f>SIGN(SUM([1]Лист1!FC1392))</f>
        <v>0</v>
      </c>
      <c r="J1389">
        <f>SIGN(SUM([1]Лист1!BL1392:CA1392))</f>
        <v>0</v>
      </c>
      <c r="K1389">
        <f>SIGN(SUM([1]Лист1!AR1392:BK1392))</f>
        <v>0</v>
      </c>
      <c r="L1389">
        <f>SIGN(SUM([1]Лист1!AM1392:AQ1392))</f>
        <v>0</v>
      </c>
      <c r="M1389">
        <f>SIGN(SUM([1]Лист1!CS1392:DK1392))</f>
        <v>0</v>
      </c>
      <c r="N1389">
        <f>SIGN(SUM([1]Лист1!CC1392:CK1392,[1]Лист1!CR1392))</f>
        <v>0</v>
      </c>
      <c r="O1389">
        <f>SIGN(SUM([1]Лист1!U1392:AL1392))</f>
        <v>0</v>
      </c>
      <c r="P1389">
        <f>SIGN(SUM([1]Лист1!DW1392))</f>
        <v>0</v>
      </c>
      <c r="Q1389">
        <f>SIGN(SUM([1]Лист1!EA1392:EG1392))</f>
        <v>0</v>
      </c>
      <c r="R1389">
        <f>SIGN(SUM([1]Лист1!CL1392:CQ1392))</f>
        <v>1</v>
      </c>
      <c r="S1389">
        <f>SIGN(SUM([1]Лист1!ER1392))</f>
        <v>0</v>
      </c>
      <c r="T1389">
        <f>SIGN(SUM([1]Лист1!EJ1392,[1]Лист1!EK1392,[1]Лист1!EN1392,[1]Лист1!EQ1392,[1]Лист1!ES1392))</f>
        <v>0</v>
      </c>
      <c r="U1389">
        <f>SIGN(SUM([1]Лист1!DX1392:DY1392,[1]Лист1!EH1392))</f>
        <v>0</v>
      </c>
      <c r="V1389">
        <f>SIGN(SUM([1]Лист1!DZ1392,[1]Лист1!EO1392,[1]Лист1!EM1392))</f>
        <v>0</v>
      </c>
      <c r="W1389">
        <f>SIGN(SUM([1]Лист1!DL1392:DT1392))</f>
        <v>0</v>
      </c>
      <c r="X1389">
        <f>SIGN(SUM([1]Лист1!EI1392,[1]Лист1!EL1392,[1]Лист1!EP1392,[1]Лист1!EU1392:EV1392))</f>
        <v>0</v>
      </c>
      <c r="Y1389">
        <f>SIGN(SUM([1]Лист1!DU1392,[1]Лист1!ET1392))</f>
        <v>0</v>
      </c>
      <c r="Z1389">
        <f>SIGN(SUM([1]Лист1!EW1392:EY1392))</f>
        <v>0</v>
      </c>
    </row>
    <row r="1390" spans="1:26" x14ac:dyDescent="0.3">
      <c r="A1390" s="1" t="str">
        <f>[1]Лист1!B1393</f>
        <v>Oligohymenop</v>
      </c>
      <c r="B1390" s="1" t="str">
        <f>[1]Лист1!C1393</f>
        <v>Philasterida</v>
      </c>
      <c r="C1390" s="1" t="str">
        <f>[1]Лист1!D1393</f>
        <v>Loxocephalidae</v>
      </c>
      <c r="D1390" s="1" t="str">
        <f>TRIM([1]Лист1!E1393)</f>
        <v>Loxocephalus</v>
      </c>
      <c r="E1390" s="1" t="str">
        <f>TRIM(CONCATENATE([1]Лист1!E1393," ",[1]Лист1!F1393))</f>
        <v>Loxocephalus plagius</v>
      </c>
      <c r="F1390">
        <f>SIGN(SUM([1]Лист1!CB1393,[1]Лист1!DV1393))</f>
        <v>0</v>
      </c>
      <c r="G1390">
        <f>SIGN(SUM([1]Лист1!EZ1393,[1]Лист1!FB1393))</f>
        <v>0</v>
      </c>
      <c r="H1390">
        <f>SIGN(SUM([1]Лист1!FA1393,[1]Лист1!FU1393))</f>
        <v>0</v>
      </c>
      <c r="I1390">
        <f>SIGN(SUM([1]Лист1!FC1393))</f>
        <v>0</v>
      </c>
      <c r="J1390">
        <f>SIGN(SUM([1]Лист1!BL1393:CA1393))</f>
        <v>0</v>
      </c>
      <c r="K1390">
        <f>SIGN(SUM([1]Лист1!AR1393:BK1393))</f>
        <v>0</v>
      </c>
      <c r="L1390">
        <f>SIGN(SUM([1]Лист1!AM1393:AQ1393))</f>
        <v>0</v>
      </c>
      <c r="M1390">
        <f>SIGN(SUM([1]Лист1!CS1393:DK1393))</f>
        <v>0</v>
      </c>
      <c r="N1390">
        <f>SIGN(SUM([1]Лист1!CC1393:CK1393,[1]Лист1!CR1393))</f>
        <v>0</v>
      </c>
      <c r="O1390">
        <f>SIGN(SUM([1]Лист1!U1393:AL1393))</f>
        <v>0</v>
      </c>
      <c r="P1390">
        <f>SIGN(SUM([1]Лист1!DW1393))</f>
        <v>0</v>
      </c>
      <c r="Q1390">
        <f>SIGN(SUM([1]Лист1!EA1393:EG1393))</f>
        <v>1</v>
      </c>
      <c r="R1390">
        <f>SIGN(SUM([1]Лист1!CL1393:CQ1393))</f>
        <v>1</v>
      </c>
      <c r="S1390">
        <f>SIGN(SUM([1]Лист1!ER1393))</f>
        <v>0</v>
      </c>
      <c r="T1390">
        <f>SIGN(SUM([1]Лист1!EJ1393,[1]Лист1!EK1393,[1]Лист1!EN1393,[1]Лист1!EQ1393,[1]Лист1!ES1393))</f>
        <v>0</v>
      </c>
      <c r="U1390">
        <f>SIGN(SUM([1]Лист1!DX1393:DY1393,[1]Лист1!EH1393))</f>
        <v>0</v>
      </c>
      <c r="V1390">
        <f>SIGN(SUM([1]Лист1!DZ1393,[1]Лист1!EO1393,[1]Лист1!EM1393))</f>
        <v>0</v>
      </c>
      <c r="W1390">
        <f>SIGN(SUM([1]Лист1!DL1393:DT1393))</f>
        <v>0</v>
      </c>
      <c r="X1390">
        <f>SIGN(SUM([1]Лист1!EI1393,[1]Лист1!EL1393,[1]Лист1!EP1393,[1]Лист1!EU1393:EV1393))</f>
        <v>0</v>
      </c>
      <c r="Y1390">
        <f>SIGN(SUM([1]Лист1!DU1393,[1]Лист1!ET1393))</f>
        <v>0</v>
      </c>
      <c r="Z1390">
        <f>SIGN(SUM([1]Лист1!EW1393:EY1393))</f>
        <v>0</v>
      </c>
    </row>
    <row r="1391" spans="1:26" x14ac:dyDescent="0.3">
      <c r="A1391" s="1" t="str">
        <f>[1]Лист1!B1394</f>
        <v>Oligohymenop</v>
      </c>
      <c r="B1391" s="1" t="str">
        <f>[1]Лист1!C1394</f>
        <v>Philasterida</v>
      </c>
      <c r="C1391" s="1" t="str">
        <f>[1]Лист1!D1394</f>
        <v>Loxocephalidae</v>
      </c>
      <c r="D1391" s="1" t="str">
        <f>TRIM([1]Лист1!E1394)</f>
        <v>Paratetrahymena</v>
      </c>
      <c r="E1391" s="1" t="str">
        <f>TRIM(CONCATENATE([1]Лист1!E1394," ",[1]Лист1!F1394))</f>
        <v>Paratetrahymena wassi</v>
      </c>
      <c r="F1391">
        <f>SIGN(SUM([1]Лист1!CB1394,[1]Лист1!DV1394))</f>
        <v>0</v>
      </c>
      <c r="G1391">
        <f>SIGN(SUM([1]Лист1!EZ1394,[1]Лист1!FB1394))</f>
        <v>0</v>
      </c>
      <c r="H1391">
        <f>SIGN(SUM([1]Лист1!FA1394,[1]Лист1!FU1394))</f>
        <v>0</v>
      </c>
      <c r="I1391">
        <f>SIGN(SUM([1]Лист1!FC1394))</f>
        <v>0</v>
      </c>
      <c r="J1391">
        <f>SIGN(SUM([1]Лист1!BL1394:CA1394))</f>
        <v>0</v>
      </c>
      <c r="K1391">
        <f>SIGN(SUM([1]Лист1!AR1394:BK1394))</f>
        <v>0</v>
      </c>
      <c r="L1391">
        <f>SIGN(SUM([1]Лист1!AM1394:AQ1394))</f>
        <v>0</v>
      </c>
      <c r="M1391">
        <f>SIGN(SUM([1]Лист1!CS1394:DK1394))</f>
        <v>0</v>
      </c>
      <c r="N1391">
        <f>SIGN(SUM([1]Лист1!CC1394:CK1394,[1]Лист1!CR1394))</f>
        <v>1</v>
      </c>
      <c r="O1391">
        <f>SIGN(SUM([1]Лист1!U1394:AL1394))</f>
        <v>0</v>
      </c>
      <c r="P1391">
        <f>SIGN(SUM([1]Лист1!DW1394))</f>
        <v>0</v>
      </c>
      <c r="Q1391">
        <f>SIGN(SUM([1]Лист1!EA1394:EG1394))</f>
        <v>1</v>
      </c>
      <c r="R1391">
        <f>SIGN(SUM([1]Лист1!CL1394:CQ1394))</f>
        <v>0</v>
      </c>
      <c r="S1391">
        <f>SIGN(SUM([1]Лист1!ER1394))</f>
        <v>0</v>
      </c>
      <c r="T1391">
        <f>SIGN(SUM([1]Лист1!EJ1394,[1]Лист1!EK1394,[1]Лист1!EN1394,[1]Лист1!EQ1394,[1]Лист1!ES1394))</f>
        <v>0</v>
      </c>
      <c r="U1391">
        <f>SIGN(SUM([1]Лист1!DX1394:DY1394,[1]Лист1!EH1394))</f>
        <v>0</v>
      </c>
      <c r="V1391">
        <f>SIGN(SUM([1]Лист1!DZ1394,[1]Лист1!EO1394,[1]Лист1!EM1394))</f>
        <v>0</v>
      </c>
      <c r="W1391">
        <f>SIGN(SUM([1]Лист1!DL1394:DT1394))</f>
        <v>0</v>
      </c>
      <c r="X1391">
        <f>SIGN(SUM([1]Лист1!EI1394,[1]Лист1!EL1394,[1]Лист1!EP1394,[1]Лист1!EU1394:EV1394))</f>
        <v>0</v>
      </c>
      <c r="Y1391">
        <f>SIGN(SUM([1]Лист1!DU1394,[1]Лист1!ET1394))</f>
        <v>0</v>
      </c>
      <c r="Z1391">
        <f>SIGN(SUM([1]Лист1!EW1394:EY1394))</f>
        <v>0</v>
      </c>
    </row>
    <row r="1392" spans="1:26" x14ac:dyDescent="0.3">
      <c r="A1392" s="1" t="str">
        <f>[1]Лист1!B1395</f>
        <v>Oligohymenop</v>
      </c>
      <c r="B1392" s="1" t="str">
        <f>[1]Лист1!C1395</f>
        <v>Philasterida</v>
      </c>
      <c r="C1392" s="1" t="str">
        <f>[1]Лист1!D1395</f>
        <v>Loxocephalidae</v>
      </c>
      <c r="D1392" s="1" t="str">
        <f>TRIM([1]Лист1!E1395)</f>
        <v>Paratetrahymena</v>
      </c>
      <c r="E1392" s="1" t="str">
        <f>TRIM(CONCATENATE([1]Лист1!E1395," ",[1]Лист1!F1395))</f>
        <v>Paratetrahymena parawassi</v>
      </c>
      <c r="F1392">
        <f>SIGN(SUM([1]Лист1!CB1395,[1]Лист1!DV1395))</f>
        <v>0</v>
      </c>
      <c r="G1392">
        <f>SIGN(SUM([1]Лист1!EZ1395,[1]Лист1!FB1395))</f>
        <v>0</v>
      </c>
      <c r="H1392">
        <f>SIGN(SUM([1]Лист1!FA1395,[1]Лист1!FU1395))</f>
        <v>0</v>
      </c>
      <c r="I1392">
        <f>SIGN(SUM([1]Лист1!FC1395))</f>
        <v>0</v>
      </c>
      <c r="J1392">
        <f>SIGN(SUM([1]Лист1!BL1395:CA1395))</f>
        <v>0</v>
      </c>
      <c r="K1392">
        <f>SIGN(SUM([1]Лист1!AR1395:BK1395))</f>
        <v>0</v>
      </c>
      <c r="L1392">
        <f>SIGN(SUM([1]Лист1!AM1395:AQ1395))</f>
        <v>0</v>
      </c>
      <c r="M1392">
        <f>SIGN(SUM([1]Лист1!CS1395:DK1395))</f>
        <v>0</v>
      </c>
      <c r="N1392">
        <f>SIGN(SUM([1]Лист1!CC1395:CK1395,[1]Лист1!CR1395))</f>
        <v>0</v>
      </c>
      <c r="O1392">
        <f>SIGN(SUM([1]Лист1!U1395:AL1395))</f>
        <v>0</v>
      </c>
      <c r="P1392">
        <f>SIGN(SUM([1]Лист1!DW1395))</f>
        <v>0</v>
      </c>
      <c r="Q1392">
        <f>SIGN(SUM([1]Лист1!EA1395:EG1395))</f>
        <v>1</v>
      </c>
      <c r="R1392">
        <f>SIGN(SUM([1]Лист1!CL1395:CQ1395))</f>
        <v>0</v>
      </c>
      <c r="S1392">
        <f>SIGN(SUM([1]Лист1!ER1395))</f>
        <v>0</v>
      </c>
      <c r="T1392">
        <f>SIGN(SUM([1]Лист1!EJ1395,[1]Лист1!EK1395,[1]Лист1!EN1395,[1]Лист1!EQ1395,[1]Лист1!ES1395))</f>
        <v>0</v>
      </c>
      <c r="U1392">
        <f>SIGN(SUM([1]Лист1!DX1395:DY1395,[1]Лист1!EH1395))</f>
        <v>0</v>
      </c>
      <c r="V1392">
        <f>SIGN(SUM([1]Лист1!DZ1395,[1]Лист1!EO1395,[1]Лист1!EM1395))</f>
        <v>0</v>
      </c>
      <c r="W1392">
        <f>SIGN(SUM([1]Лист1!DL1395:DT1395))</f>
        <v>0</v>
      </c>
      <c r="X1392">
        <f>SIGN(SUM([1]Лист1!EI1395,[1]Лист1!EL1395,[1]Лист1!EP1395,[1]Лист1!EU1395:EV1395))</f>
        <v>0</v>
      </c>
      <c r="Y1392">
        <f>SIGN(SUM([1]Лист1!DU1395,[1]Лист1!ET1395))</f>
        <v>0</v>
      </c>
      <c r="Z1392">
        <f>SIGN(SUM([1]Лист1!EW1395:EY1395))</f>
        <v>0</v>
      </c>
    </row>
    <row r="1393" spans="1:26" x14ac:dyDescent="0.3">
      <c r="A1393" s="1" t="str">
        <f>[1]Лист1!B1396</f>
        <v>Oligohymenop</v>
      </c>
      <c r="B1393" s="1" t="str">
        <f>[1]Лист1!C1396</f>
        <v>Philasterida</v>
      </c>
      <c r="C1393" s="1" t="str">
        <f>[1]Лист1!D1396</f>
        <v>Orchitorphryidae</v>
      </c>
      <c r="D1393" s="1" t="str">
        <f>TRIM([1]Лист1!E1396)</f>
        <v>Metanophrys</v>
      </c>
      <c r="E1393" s="1" t="str">
        <f>TRIM(CONCATENATE([1]Лист1!E1396," ",[1]Лист1!F1396))</f>
        <v>Metanophrys antarctica</v>
      </c>
      <c r="F1393">
        <f>SIGN(SUM([1]Лист1!CB1396,[1]Лист1!DV1396))</f>
        <v>0</v>
      </c>
      <c r="G1393">
        <f>SIGN(SUM([1]Лист1!EZ1396,[1]Лист1!FB1396))</f>
        <v>0</v>
      </c>
      <c r="H1393">
        <f>SIGN(SUM([1]Лист1!FA1396,[1]Лист1!FU1396))</f>
        <v>0</v>
      </c>
      <c r="I1393">
        <f>SIGN(SUM([1]Лист1!FC1396))</f>
        <v>0</v>
      </c>
      <c r="J1393">
        <f>SIGN(SUM([1]Лист1!BL1396:CA1396))</f>
        <v>0</v>
      </c>
      <c r="K1393">
        <f>SIGN(SUM([1]Лист1!AR1396:BK1396))</f>
        <v>0</v>
      </c>
      <c r="L1393">
        <f>SIGN(SUM([1]Лист1!AM1396:AQ1396))</f>
        <v>0</v>
      </c>
      <c r="M1393">
        <f>SIGN(SUM([1]Лист1!CS1396:DK1396))</f>
        <v>0</v>
      </c>
      <c r="N1393">
        <f>SIGN(SUM([1]Лист1!CC1396:CK1396,[1]Лист1!CR1396))</f>
        <v>0</v>
      </c>
      <c r="O1393">
        <f>SIGN(SUM([1]Лист1!U1396:AL1396))</f>
        <v>0</v>
      </c>
      <c r="P1393">
        <f>SIGN(SUM([1]Лист1!DW1396))</f>
        <v>0</v>
      </c>
      <c r="Q1393">
        <f>SIGN(SUM([1]Лист1!EA1396:EG1396))</f>
        <v>0</v>
      </c>
      <c r="R1393">
        <f>SIGN(SUM([1]Лист1!CL1396:CQ1396))</f>
        <v>0</v>
      </c>
      <c r="S1393">
        <f>SIGN(SUM([1]Лист1!ER1396))</f>
        <v>0</v>
      </c>
      <c r="T1393">
        <f>SIGN(SUM([1]Лист1!EJ1396,[1]Лист1!EK1396,[1]Лист1!EN1396,[1]Лист1!EQ1396,[1]Лист1!ES1396))</f>
        <v>0</v>
      </c>
      <c r="U1393">
        <f>SIGN(SUM([1]Лист1!DX1396:DY1396,[1]Лист1!EH1396))</f>
        <v>0</v>
      </c>
      <c r="V1393">
        <f>SIGN(SUM([1]Лист1!DZ1396,[1]Лист1!EO1396,[1]Лист1!EM1396))</f>
        <v>0</v>
      </c>
      <c r="W1393">
        <f>SIGN(SUM([1]Лист1!DL1396:DT1396))</f>
        <v>0</v>
      </c>
      <c r="X1393">
        <f>SIGN(SUM([1]Лист1!EI1396,[1]Лист1!EL1396,[1]Лист1!EP1396,[1]Лист1!EU1396:EV1396))</f>
        <v>1</v>
      </c>
      <c r="Y1393">
        <f>SIGN(SUM([1]Лист1!DU1396,[1]Лист1!ET1396))</f>
        <v>1</v>
      </c>
      <c r="Z1393">
        <f>SIGN(SUM([1]Лист1!EW1396:EY1396))</f>
        <v>0</v>
      </c>
    </row>
    <row r="1394" spans="1:26" x14ac:dyDescent="0.3">
      <c r="A1394" s="1" t="str">
        <f>[1]Лист1!B1397</f>
        <v>Oligohymenop</v>
      </c>
      <c r="B1394" s="1" t="str">
        <f>[1]Лист1!C1397</f>
        <v>Philasterida</v>
      </c>
      <c r="C1394" s="1" t="str">
        <f>[1]Лист1!D1397</f>
        <v>Orchitorphryidae</v>
      </c>
      <c r="D1394" s="1" t="str">
        <f>TRIM([1]Лист1!E1397)</f>
        <v>Metanophrys</v>
      </c>
      <c r="E1394" s="1" t="str">
        <f>TRIM(CONCATENATE([1]Лист1!E1397," ",[1]Лист1!F1397))</f>
        <v>Metanophrys durchoni</v>
      </c>
      <c r="F1394">
        <f>SIGN(SUM([1]Лист1!CB1397,[1]Лист1!DV1397))</f>
        <v>0</v>
      </c>
      <c r="G1394">
        <f>SIGN(SUM([1]Лист1!EZ1397,[1]Лист1!FB1397))</f>
        <v>1</v>
      </c>
      <c r="H1394">
        <f>SIGN(SUM([1]Лист1!FA1397,[1]Лист1!FU1397))</f>
        <v>0</v>
      </c>
      <c r="I1394">
        <f>SIGN(SUM([1]Лист1!FC1397))</f>
        <v>0</v>
      </c>
      <c r="J1394">
        <f>SIGN(SUM([1]Лист1!BL1397:CA1397))</f>
        <v>0</v>
      </c>
      <c r="K1394">
        <f>SIGN(SUM([1]Лист1!AR1397:BK1397))</f>
        <v>1</v>
      </c>
      <c r="L1394">
        <f>SIGN(SUM([1]Лист1!AM1397:AQ1397))</f>
        <v>1</v>
      </c>
      <c r="M1394">
        <f>SIGN(SUM([1]Лист1!CS1397:DK1397))</f>
        <v>1</v>
      </c>
      <c r="N1394">
        <f>SIGN(SUM([1]Лист1!CC1397:CK1397,[1]Лист1!CR1397))</f>
        <v>0</v>
      </c>
      <c r="O1394">
        <f>SIGN(SUM([1]Лист1!U1397:AL1397))</f>
        <v>0</v>
      </c>
      <c r="P1394">
        <f>SIGN(SUM([1]Лист1!DW1397))</f>
        <v>0</v>
      </c>
      <c r="Q1394">
        <f>SIGN(SUM([1]Лист1!EA1397:EG1397))</f>
        <v>0</v>
      </c>
      <c r="R1394">
        <f>SIGN(SUM([1]Лист1!CL1397:CQ1397))</f>
        <v>0</v>
      </c>
      <c r="S1394">
        <f>SIGN(SUM([1]Лист1!ER1397))</f>
        <v>0</v>
      </c>
      <c r="T1394">
        <f>SIGN(SUM([1]Лист1!EJ1397,[1]Лист1!EK1397,[1]Лист1!EN1397,[1]Лист1!EQ1397,[1]Лист1!ES1397))</f>
        <v>0</v>
      </c>
      <c r="U1394">
        <f>SIGN(SUM([1]Лист1!DX1397:DY1397,[1]Лист1!EH1397))</f>
        <v>0</v>
      </c>
      <c r="V1394">
        <f>SIGN(SUM([1]Лист1!DZ1397,[1]Лист1!EO1397,[1]Лист1!EM1397))</f>
        <v>0</v>
      </c>
      <c r="W1394">
        <f>SIGN(SUM([1]Лист1!DL1397:DT1397))</f>
        <v>0</v>
      </c>
      <c r="X1394">
        <f>SIGN(SUM([1]Лист1!EI1397,[1]Лист1!EL1397,[1]Лист1!EP1397,[1]Лист1!EU1397:EV1397))</f>
        <v>0</v>
      </c>
      <c r="Y1394">
        <f>SIGN(SUM([1]Лист1!DU1397,[1]Лист1!ET1397))</f>
        <v>0</v>
      </c>
      <c r="Z1394">
        <f>SIGN(SUM([1]Лист1!EW1397:EY1397))</f>
        <v>0</v>
      </c>
    </row>
    <row r="1395" spans="1:26" x14ac:dyDescent="0.3">
      <c r="A1395" s="1" t="str">
        <f>[1]Лист1!B1398</f>
        <v>Oligohymenop</v>
      </c>
      <c r="B1395" s="1" t="str">
        <f>[1]Лист1!C1398</f>
        <v>Philasterida</v>
      </c>
      <c r="C1395" s="1" t="str">
        <f>[1]Лист1!D1398</f>
        <v>Orchitorphryidae</v>
      </c>
      <c r="D1395" s="1" t="str">
        <f>TRIM([1]Лист1!E1398)</f>
        <v>Metanophrys</v>
      </c>
      <c r="E1395" s="1" t="str">
        <f>TRIM(CONCATENATE([1]Лист1!E1398," ",[1]Лист1!F1398))</f>
        <v>Metanophrys orientalis</v>
      </c>
      <c r="F1395">
        <f>SIGN(SUM([1]Лист1!CB1398,[1]Лист1!DV1398))</f>
        <v>0</v>
      </c>
      <c r="G1395">
        <f>SIGN(SUM([1]Лист1!EZ1398,[1]Лист1!FB1398))</f>
        <v>0</v>
      </c>
      <c r="H1395">
        <f>SIGN(SUM([1]Лист1!FA1398,[1]Лист1!FU1398))</f>
        <v>0</v>
      </c>
      <c r="I1395">
        <f>SIGN(SUM([1]Лист1!FC1398))</f>
        <v>0</v>
      </c>
      <c r="J1395">
        <f>SIGN(SUM([1]Лист1!BL1398:CA1398))</f>
        <v>0</v>
      </c>
      <c r="K1395">
        <f>SIGN(SUM([1]Лист1!AR1398:BK1398))</f>
        <v>0</v>
      </c>
      <c r="L1395">
        <f>SIGN(SUM([1]Лист1!AM1398:AQ1398))</f>
        <v>0</v>
      </c>
      <c r="M1395">
        <f>SIGN(SUM([1]Лист1!CS1398:DK1398))</f>
        <v>0</v>
      </c>
      <c r="N1395">
        <f>SIGN(SUM([1]Лист1!CC1398:CK1398,[1]Лист1!CR1398))</f>
        <v>0</v>
      </c>
      <c r="O1395">
        <f>SIGN(SUM([1]Лист1!U1398:AL1398))</f>
        <v>0</v>
      </c>
      <c r="P1395">
        <f>SIGN(SUM([1]Лист1!DW1398))</f>
        <v>0</v>
      </c>
      <c r="Q1395">
        <f>SIGN(SUM([1]Лист1!EA1398:EG1398))</f>
        <v>1</v>
      </c>
      <c r="R1395">
        <f>SIGN(SUM([1]Лист1!CL1398:CQ1398))</f>
        <v>0</v>
      </c>
      <c r="S1395">
        <f>SIGN(SUM([1]Лист1!ER1398))</f>
        <v>0</v>
      </c>
      <c r="T1395">
        <f>SIGN(SUM([1]Лист1!EJ1398,[1]Лист1!EK1398,[1]Лист1!EN1398,[1]Лист1!EQ1398,[1]Лист1!ES1398))</f>
        <v>0</v>
      </c>
      <c r="U1395">
        <f>SIGN(SUM([1]Лист1!DX1398:DY1398,[1]Лист1!EH1398))</f>
        <v>0</v>
      </c>
      <c r="V1395">
        <f>SIGN(SUM([1]Лист1!DZ1398,[1]Лист1!EO1398,[1]Лист1!EM1398))</f>
        <v>0</v>
      </c>
      <c r="W1395">
        <f>SIGN(SUM([1]Лист1!DL1398:DT1398))</f>
        <v>0</v>
      </c>
      <c r="X1395">
        <f>SIGN(SUM([1]Лист1!EI1398,[1]Лист1!EL1398,[1]Лист1!EP1398,[1]Лист1!EU1398:EV1398))</f>
        <v>0</v>
      </c>
      <c r="Y1395">
        <f>SIGN(SUM([1]Лист1!DU1398,[1]Лист1!ET1398))</f>
        <v>0</v>
      </c>
      <c r="Z1395">
        <f>SIGN(SUM([1]Лист1!EW1398:EY1398))</f>
        <v>0</v>
      </c>
    </row>
    <row r="1396" spans="1:26" x14ac:dyDescent="0.3">
      <c r="A1396" s="1" t="str">
        <f>[1]Лист1!B1399</f>
        <v>Oligohymenop</v>
      </c>
      <c r="B1396" s="1" t="str">
        <f>[1]Лист1!C1399</f>
        <v>Philasterida</v>
      </c>
      <c r="C1396" s="1" t="str">
        <f>[1]Лист1!D1399</f>
        <v>Orchitorphryidae</v>
      </c>
      <c r="D1396" s="1" t="str">
        <f>TRIM([1]Лист1!E1399)</f>
        <v>Metanophrys</v>
      </c>
      <c r="E1396" s="1" t="str">
        <f>TRIM(CONCATENATE([1]Лист1!E1399," ",[1]Лист1!F1399))</f>
        <v>Metanophrys similis</v>
      </c>
      <c r="F1396">
        <f>SIGN(SUM([1]Лист1!CB1399,[1]Лист1!DV1399))</f>
        <v>0</v>
      </c>
      <c r="G1396">
        <f>SIGN(SUM([1]Лист1!EZ1399,[1]Лист1!FB1399))</f>
        <v>0</v>
      </c>
      <c r="H1396">
        <f>SIGN(SUM([1]Лист1!FA1399,[1]Лист1!FU1399))</f>
        <v>0</v>
      </c>
      <c r="I1396">
        <f>SIGN(SUM([1]Лист1!FC1399))</f>
        <v>0</v>
      </c>
      <c r="J1396">
        <f>SIGN(SUM([1]Лист1!BL1399:CA1399))</f>
        <v>0</v>
      </c>
      <c r="K1396">
        <f>SIGN(SUM([1]Лист1!AR1399:BK1399))</f>
        <v>0</v>
      </c>
      <c r="L1396">
        <f>SIGN(SUM([1]Лист1!AM1399:AQ1399))</f>
        <v>0</v>
      </c>
      <c r="M1396">
        <f>SIGN(SUM([1]Лист1!CS1399:DK1399))</f>
        <v>0</v>
      </c>
      <c r="N1396">
        <f>SIGN(SUM([1]Лист1!CC1399:CK1399,[1]Лист1!CR1399))</f>
        <v>0</v>
      </c>
      <c r="O1396">
        <f>SIGN(SUM([1]Лист1!U1399:AL1399))</f>
        <v>0</v>
      </c>
      <c r="P1396">
        <f>SIGN(SUM([1]Лист1!DW1399))</f>
        <v>0</v>
      </c>
      <c r="Q1396">
        <f>SIGN(SUM([1]Лист1!EA1399:EG1399))</f>
        <v>1</v>
      </c>
      <c r="R1396">
        <f>SIGN(SUM([1]Лист1!CL1399:CQ1399))</f>
        <v>1</v>
      </c>
      <c r="S1396">
        <f>SIGN(SUM([1]Лист1!ER1399))</f>
        <v>0</v>
      </c>
      <c r="T1396">
        <f>SIGN(SUM([1]Лист1!EJ1399,[1]Лист1!EK1399,[1]Лист1!EN1399,[1]Лист1!EQ1399,[1]Лист1!ES1399))</f>
        <v>0</v>
      </c>
      <c r="U1396">
        <f>SIGN(SUM([1]Лист1!DX1399:DY1399,[1]Лист1!EH1399))</f>
        <v>0</v>
      </c>
      <c r="V1396">
        <f>SIGN(SUM([1]Лист1!DZ1399,[1]Лист1!EO1399,[1]Лист1!EM1399))</f>
        <v>0</v>
      </c>
      <c r="W1396">
        <f>SIGN(SUM([1]Лист1!DL1399:DT1399))</f>
        <v>0</v>
      </c>
      <c r="X1396">
        <f>SIGN(SUM([1]Лист1!EI1399,[1]Лист1!EL1399,[1]Лист1!EP1399,[1]Лист1!EU1399:EV1399))</f>
        <v>0</v>
      </c>
      <c r="Y1396">
        <f>SIGN(SUM([1]Лист1!DU1399,[1]Лист1!ET1399))</f>
        <v>0</v>
      </c>
      <c r="Z1396">
        <f>SIGN(SUM([1]Лист1!EW1399:EY1399))</f>
        <v>0</v>
      </c>
    </row>
    <row r="1397" spans="1:26" x14ac:dyDescent="0.3">
      <c r="A1397" s="1" t="str">
        <f>[1]Лист1!B1400</f>
        <v>Oligohymenop</v>
      </c>
      <c r="B1397" s="1" t="str">
        <f>[1]Лист1!C1400</f>
        <v>Philasterida</v>
      </c>
      <c r="C1397" s="1" t="str">
        <f>[1]Лист1!D1400</f>
        <v>Orchitorphryidae</v>
      </c>
      <c r="D1397" s="1" t="str">
        <f>TRIM([1]Лист1!E1400)</f>
        <v>Metanophrys</v>
      </c>
      <c r="E1397" s="1" t="str">
        <f>TRIM(CONCATENATE([1]Лист1!E1400," ",[1]Лист1!F1400))</f>
        <v>Metanophrys sinensis</v>
      </c>
      <c r="F1397">
        <f>SIGN(SUM([1]Лист1!CB1400,[1]Лист1!DV1400))</f>
        <v>0</v>
      </c>
      <c r="G1397">
        <f>SIGN(SUM([1]Лист1!EZ1400,[1]Лист1!FB1400))</f>
        <v>0</v>
      </c>
      <c r="H1397">
        <f>SIGN(SUM([1]Лист1!FA1400,[1]Лист1!FU1400))</f>
        <v>0</v>
      </c>
      <c r="I1397">
        <f>SIGN(SUM([1]Лист1!FC1400))</f>
        <v>0</v>
      </c>
      <c r="J1397">
        <f>SIGN(SUM([1]Лист1!BL1400:CA1400))</f>
        <v>0</v>
      </c>
      <c r="K1397">
        <f>SIGN(SUM([1]Лист1!AR1400:BK1400))</f>
        <v>0</v>
      </c>
      <c r="L1397">
        <f>SIGN(SUM([1]Лист1!AM1400:AQ1400))</f>
        <v>0</v>
      </c>
      <c r="M1397">
        <f>SIGN(SUM([1]Лист1!CS1400:DK1400))</f>
        <v>0</v>
      </c>
      <c r="N1397">
        <f>SIGN(SUM([1]Лист1!CC1400:CK1400,[1]Лист1!CR1400))</f>
        <v>0</v>
      </c>
      <c r="O1397">
        <f>SIGN(SUM([1]Лист1!U1400:AL1400))</f>
        <v>0</v>
      </c>
      <c r="P1397">
        <f>SIGN(SUM([1]Лист1!DW1400))</f>
        <v>0</v>
      </c>
      <c r="Q1397">
        <f>SIGN(SUM([1]Лист1!EA1400:EG1400))</f>
        <v>1</v>
      </c>
      <c r="R1397">
        <f>SIGN(SUM([1]Лист1!CL1400:CQ1400))</f>
        <v>0</v>
      </c>
      <c r="S1397">
        <f>SIGN(SUM([1]Лист1!ER1400))</f>
        <v>0</v>
      </c>
      <c r="T1397">
        <f>SIGN(SUM([1]Лист1!EJ1400,[1]Лист1!EK1400,[1]Лист1!EN1400,[1]Лист1!EQ1400,[1]Лист1!ES1400))</f>
        <v>0</v>
      </c>
      <c r="U1397">
        <f>SIGN(SUM([1]Лист1!DX1400:DY1400,[1]Лист1!EH1400))</f>
        <v>0</v>
      </c>
      <c r="V1397">
        <f>SIGN(SUM([1]Лист1!DZ1400,[1]Лист1!EO1400,[1]Лист1!EM1400))</f>
        <v>0</v>
      </c>
      <c r="W1397">
        <f>SIGN(SUM([1]Лист1!DL1400:DT1400))</f>
        <v>0</v>
      </c>
      <c r="X1397">
        <f>SIGN(SUM([1]Лист1!EI1400,[1]Лист1!EL1400,[1]Лист1!EP1400,[1]Лист1!EU1400:EV1400))</f>
        <v>0</v>
      </c>
      <c r="Y1397">
        <f>SIGN(SUM([1]Лист1!DU1400,[1]Лист1!ET1400))</f>
        <v>1</v>
      </c>
      <c r="Z1397">
        <f>SIGN(SUM([1]Лист1!EW1400:EY1400))</f>
        <v>0</v>
      </c>
    </row>
    <row r="1398" spans="1:26" x14ac:dyDescent="0.3">
      <c r="A1398" s="1" t="str">
        <f>[1]Лист1!B1401</f>
        <v>Oligohymenop</v>
      </c>
      <c r="B1398" s="1" t="str">
        <f>[1]Лист1!C1401</f>
        <v>Philasterida</v>
      </c>
      <c r="C1398" s="1" t="str">
        <f>[1]Лист1!D1401</f>
        <v>Orchitorphryidae</v>
      </c>
      <c r="D1398" s="1" t="str">
        <f>TRIM([1]Лист1!E1401)</f>
        <v>Paranophrys</v>
      </c>
      <c r="E1398" s="1" t="str">
        <f>TRIM(CONCATENATE([1]Лист1!E1401," ",[1]Лист1!F1401))</f>
        <v>Paranophrys magna</v>
      </c>
      <c r="F1398">
        <f>SIGN(SUM([1]Лист1!CB1401,[1]Лист1!DV1401))</f>
        <v>0</v>
      </c>
      <c r="G1398">
        <f>SIGN(SUM([1]Лист1!EZ1401,[1]Лист1!FB1401))</f>
        <v>0</v>
      </c>
      <c r="H1398">
        <f>SIGN(SUM([1]Лист1!FA1401,[1]Лист1!FU1401))</f>
        <v>0</v>
      </c>
      <c r="I1398">
        <f>SIGN(SUM([1]Лист1!FC1401))</f>
        <v>1</v>
      </c>
      <c r="J1398">
        <f>SIGN(SUM([1]Лист1!BL1401:CA1401))</f>
        <v>0</v>
      </c>
      <c r="K1398">
        <f>SIGN(SUM([1]Лист1!AR1401:BK1401))</f>
        <v>0</v>
      </c>
      <c r="L1398">
        <f>SIGN(SUM([1]Лист1!AM1401:AQ1401))</f>
        <v>0</v>
      </c>
      <c r="M1398">
        <f>SIGN(SUM([1]Лист1!CS1401:DK1401))</f>
        <v>0</v>
      </c>
      <c r="N1398">
        <f>SIGN(SUM([1]Лист1!CC1401:CK1401,[1]Лист1!CR1401))</f>
        <v>1</v>
      </c>
      <c r="O1398">
        <f>SIGN(SUM([1]Лист1!U1401:AL1401))</f>
        <v>1</v>
      </c>
      <c r="P1398">
        <f>SIGN(SUM([1]Лист1!DW1401))</f>
        <v>0</v>
      </c>
      <c r="Q1398">
        <f>SIGN(SUM([1]Лист1!EA1401:EG1401))</f>
        <v>1</v>
      </c>
      <c r="R1398">
        <f>SIGN(SUM([1]Лист1!CL1401:CQ1401))</f>
        <v>1</v>
      </c>
      <c r="S1398">
        <f>SIGN(SUM([1]Лист1!ER1401))</f>
        <v>0</v>
      </c>
      <c r="T1398">
        <f>SIGN(SUM([1]Лист1!EJ1401,[1]Лист1!EK1401,[1]Лист1!EN1401,[1]Лист1!EQ1401,[1]Лист1!ES1401))</f>
        <v>0</v>
      </c>
      <c r="U1398">
        <f>SIGN(SUM([1]Лист1!DX1401:DY1401,[1]Лист1!EH1401))</f>
        <v>0</v>
      </c>
      <c r="V1398">
        <f>SIGN(SUM([1]Лист1!DZ1401,[1]Лист1!EO1401,[1]Лист1!EM1401))</f>
        <v>0</v>
      </c>
      <c r="W1398">
        <f>SIGN(SUM([1]Лист1!DL1401:DT1401))</f>
        <v>0</v>
      </c>
      <c r="X1398">
        <f>SIGN(SUM([1]Лист1!EI1401,[1]Лист1!EL1401,[1]Лист1!EP1401,[1]Лист1!EU1401:EV1401))</f>
        <v>0</v>
      </c>
      <c r="Y1398">
        <f>SIGN(SUM([1]Лист1!DU1401,[1]Лист1!ET1401))</f>
        <v>0</v>
      </c>
      <c r="Z1398">
        <f>SIGN(SUM([1]Лист1!EW1401:EY1401))</f>
        <v>0</v>
      </c>
    </row>
    <row r="1399" spans="1:26" x14ac:dyDescent="0.3">
      <c r="A1399" s="1" t="str">
        <f>[1]Лист1!B1402</f>
        <v>Oligohymenop</v>
      </c>
      <c r="B1399" s="1" t="str">
        <f>[1]Лист1!C1402</f>
        <v>Philasterida</v>
      </c>
      <c r="C1399" s="1" t="str">
        <f>[1]Лист1!D1402</f>
        <v>Orchitorphryidae</v>
      </c>
      <c r="D1399" s="1" t="str">
        <f>TRIM([1]Лист1!E1402)</f>
        <v>Paranophrys</v>
      </c>
      <c r="E1399" s="1" t="str">
        <f>TRIM(CONCATENATE([1]Лист1!E1402," ",[1]Лист1!F1402))</f>
        <v>Paranophrys marina</v>
      </c>
      <c r="F1399">
        <f>SIGN(SUM([1]Лист1!CB1402,[1]Лист1!DV1402))</f>
        <v>0</v>
      </c>
      <c r="G1399">
        <f>SIGN(SUM([1]Лист1!EZ1402,[1]Лист1!FB1402))</f>
        <v>1</v>
      </c>
      <c r="H1399">
        <f>SIGN(SUM([1]Лист1!FA1402,[1]Лист1!FU1402))</f>
        <v>0</v>
      </c>
      <c r="I1399">
        <f>SIGN(SUM([1]Лист1!FC1402))</f>
        <v>0</v>
      </c>
      <c r="J1399">
        <f>SIGN(SUM([1]Лист1!BL1402:CA1402))</f>
        <v>1</v>
      </c>
      <c r="K1399">
        <f>SIGN(SUM([1]Лист1!AR1402:BK1402))</f>
        <v>1</v>
      </c>
      <c r="L1399">
        <f>SIGN(SUM([1]Лист1!AM1402:AQ1402))</f>
        <v>1</v>
      </c>
      <c r="M1399">
        <f>SIGN(SUM([1]Лист1!CS1402:DK1402))</f>
        <v>1</v>
      </c>
      <c r="N1399">
        <f>SIGN(SUM([1]Лист1!CC1402:CK1402,[1]Лист1!CR1402))</f>
        <v>0</v>
      </c>
      <c r="O1399">
        <f>SIGN(SUM([1]Лист1!U1402:AL1402))</f>
        <v>0</v>
      </c>
      <c r="P1399">
        <f>SIGN(SUM([1]Лист1!DW1402))</f>
        <v>0</v>
      </c>
      <c r="Q1399">
        <f>SIGN(SUM([1]Лист1!EA1402:EG1402))</f>
        <v>1</v>
      </c>
      <c r="R1399">
        <f>SIGN(SUM([1]Лист1!CL1402:CQ1402))</f>
        <v>1</v>
      </c>
      <c r="S1399">
        <f>SIGN(SUM([1]Лист1!ER1402))</f>
        <v>0</v>
      </c>
      <c r="T1399">
        <f>SIGN(SUM([1]Лист1!EJ1402,[1]Лист1!EK1402,[1]Лист1!EN1402,[1]Лист1!EQ1402,[1]Лист1!ES1402))</f>
        <v>0</v>
      </c>
      <c r="U1399">
        <f>SIGN(SUM([1]Лист1!DX1402:DY1402,[1]Лист1!EH1402))</f>
        <v>0</v>
      </c>
      <c r="V1399">
        <f>SIGN(SUM([1]Лист1!DZ1402,[1]Лист1!EO1402,[1]Лист1!EM1402))</f>
        <v>0</v>
      </c>
      <c r="W1399">
        <f>SIGN(SUM([1]Лист1!DL1402:DT1402))</f>
        <v>1</v>
      </c>
      <c r="X1399">
        <f>SIGN(SUM([1]Лист1!EI1402,[1]Лист1!EL1402,[1]Лист1!EP1402,[1]Лист1!EU1402:EV1402))</f>
        <v>0</v>
      </c>
      <c r="Y1399">
        <f>SIGN(SUM([1]Лист1!DU1402,[1]Лист1!ET1402))</f>
        <v>0</v>
      </c>
      <c r="Z1399">
        <f>SIGN(SUM([1]Лист1!EW1402:EY1402))</f>
        <v>0</v>
      </c>
    </row>
    <row r="1400" spans="1:26" x14ac:dyDescent="0.3">
      <c r="A1400" s="1" t="str">
        <f>[1]Лист1!B1403</f>
        <v>Oligohymenop</v>
      </c>
      <c r="B1400" s="1" t="str">
        <f>[1]Лист1!C1403</f>
        <v>Philasterida</v>
      </c>
      <c r="C1400" s="1" t="str">
        <f>[1]Лист1!D1403</f>
        <v>Orchitorphryidae</v>
      </c>
      <c r="D1400" s="1" t="str">
        <f>TRIM([1]Лист1!E1403)</f>
        <v>Paranophrys</v>
      </c>
      <c r="E1400" s="1" t="str">
        <f>TRIM(CONCATENATE([1]Лист1!E1403," ",[1]Лист1!F1403))</f>
        <v>Paranophrys thompsoni</v>
      </c>
      <c r="F1400">
        <f>SIGN(SUM([1]Лист1!CB1403,[1]Лист1!DV1403))</f>
        <v>0</v>
      </c>
      <c r="G1400">
        <f>SIGN(SUM([1]Лист1!EZ1403,[1]Лист1!FB1403))</f>
        <v>0</v>
      </c>
      <c r="H1400">
        <f>SIGN(SUM([1]Лист1!FA1403,[1]Лист1!FU1403))</f>
        <v>0</v>
      </c>
      <c r="I1400">
        <f>SIGN(SUM([1]Лист1!FC1403))</f>
        <v>0</v>
      </c>
      <c r="J1400">
        <f>SIGN(SUM([1]Лист1!BL1403:CA1403))</f>
        <v>0</v>
      </c>
      <c r="K1400">
        <f>SIGN(SUM([1]Лист1!AR1403:BK1403))</f>
        <v>0</v>
      </c>
      <c r="L1400">
        <f>SIGN(SUM([1]Лист1!AM1403:AQ1403))</f>
        <v>0</v>
      </c>
      <c r="M1400">
        <f>SIGN(SUM([1]Лист1!CS1403:DK1403))</f>
        <v>0</v>
      </c>
      <c r="N1400">
        <f>SIGN(SUM([1]Лист1!CC1403:CK1403,[1]Лист1!CR1403))</f>
        <v>0</v>
      </c>
      <c r="O1400">
        <f>SIGN(SUM([1]Лист1!U1403:AL1403))</f>
        <v>0</v>
      </c>
      <c r="P1400">
        <f>SIGN(SUM([1]Лист1!DW1403))</f>
        <v>0</v>
      </c>
      <c r="Q1400">
        <f>SIGN(SUM([1]Лист1!EA1403:EG1403))</f>
        <v>0</v>
      </c>
      <c r="R1400">
        <f>SIGN(SUM([1]Лист1!CL1403:CQ1403))</f>
        <v>0</v>
      </c>
      <c r="S1400">
        <f>SIGN(SUM([1]Лист1!ER1403))</f>
        <v>0</v>
      </c>
      <c r="T1400">
        <f>SIGN(SUM([1]Лист1!EJ1403,[1]Лист1!EK1403,[1]Лист1!EN1403,[1]Лист1!EQ1403,[1]Лист1!ES1403))</f>
        <v>0</v>
      </c>
      <c r="U1400">
        <f>SIGN(SUM([1]Лист1!DX1403:DY1403,[1]Лист1!EH1403))</f>
        <v>0</v>
      </c>
      <c r="V1400">
        <f>SIGN(SUM([1]Лист1!DZ1403,[1]Лист1!EO1403,[1]Лист1!EM1403))</f>
        <v>0</v>
      </c>
      <c r="W1400">
        <f>SIGN(SUM([1]Лист1!DL1403:DT1403))</f>
        <v>1</v>
      </c>
      <c r="X1400">
        <f>SIGN(SUM([1]Лист1!EI1403,[1]Лист1!EL1403,[1]Лист1!EP1403,[1]Лист1!EU1403:EV1403))</f>
        <v>0</v>
      </c>
      <c r="Y1400">
        <f>SIGN(SUM([1]Лист1!DU1403,[1]Лист1!ET1403))</f>
        <v>0</v>
      </c>
      <c r="Z1400">
        <f>SIGN(SUM([1]Лист1!EW1403:EY1403))</f>
        <v>0</v>
      </c>
    </row>
    <row r="1401" spans="1:26" x14ac:dyDescent="0.3">
      <c r="A1401" s="1" t="str">
        <f>[1]Лист1!B1404</f>
        <v>Oligohymenop</v>
      </c>
      <c r="B1401" s="1" t="str">
        <f>[1]Лист1!C1404</f>
        <v>Philasterida</v>
      </c>
      <c r="C1401" s="1" t="str">
        <f>[1]Лист1!D1404</f>
        <v>Paralembidae</v>
      </c>
      <c r="D1401" s="1" t="str">
        <f>TRIM([1]Лист1!E1404)</f>
        <v>Anophrys</v>
      </c>
      <c r="E1401" s="1" t="str">
        <f>TRIM(CONCATENATE([1]Лист1!E1404," ",[1]Лист1!F1404))</f>
        <v>Anophrys arenicola</v>
      </c>
      <c r="F1401">
        <f>SIGN(SUM([1]Лист1!CB1404,[1]Лист1!DV1404))</f>
        <v>0</v>
      </c>
      <c r="G1401">
        <f>SIGN(SUM([1]Лист1!EZ1404,[1]Лист1!FB1404))</f>
        <v>0</v>
      </c>
      <c r="H1401">
        <f>SIGN(SUM([1]Лист1!FA1404,[1]Лист1!FU1404))</f>
        <v>0</v>
      </c>
      <c r="I1401">
        <f>SIGN(SUM([1]Лист1!FC1404))</f>
        <v>1</v>
      </c>
      <c r="J1401">
        <f>SIGN(SUM([1]Лист1!BL1404:CA1404))</f>
        <v>0</v>
      </c>
      <c r="K1401">
        <f>SIGN(SUM([1]Лист1!AR1404:BK1404))</f>
        <v>0</v>
      </c>
      <c r="L1401">
        <f>SIGN(SUM([1]Лист1!AM1404:AQ1404))</f>
        <v>0</v>
      </c>
      <c r="M1401">
        <f>SIGN(SUM([1]Лист1!CS1404:DK1404))</f>
        <v>0</v>
      </c>
      <c r="N1401">
        <f>SIGN(SUM([1]Лист1!CC1404:CK1404,[1]Лист1!CR1404))</f>
        <v>0</v>
      </c>
      <c r="O1401">
        <f>SIGN(SUM([1]Лист1!U1404:AL1404))</f>
        <v>1</v>
      </c>
      <c r="P1401">
        <f>SIGN(SUM([1]Лист1!DW1404))</f>
        <v>0</v>
      </c>
      <c r="Q1401">
        <f>SIGN(SUM([1]Лист1!EA1404:EG1404))</f>
        <v>0</v>
      </c>
      <c r="R1401">
        <f>SIGN(SUM([1]Лист1!CL1404:CQ1404))</f>
        <v>1</v>
      </c>
      <c r="S1401">
        <f>SIGN(SUM([1]Лист1!ER1404))</f>
        <v>0</v>
      </c>
      <c r="T1401">
        <f>SIGN(SUM([1]Лист1!EJ1404,[1]Лист1!EK1404,[1]Лист1!EN1404,[1]Лист1!EQ1404,[1]Лист1!ES1404))</f>
        <v>0</v>
      </c>
      <c r="U1401">
        <f>SIGN(SUM([1]Лист1!DX1404:DY1404,[1]Лист1!EH1404))</f>
        <v>0</v>
      </c>
      <c r="V1401">
        <f>SIGN(SUM([1]Лист1!DZ1404,[1]Лист1!EO1404,[1]Лист1!EM1404))</f>
        <v>0</v>
      </c>
      <c r="W1401">
        <f>SIGN(SUM([1]Лист1!DL1404:DT1404))</f>
        <v>0</v>
      </c>
      <c r="X1401">
        <f>SIGN(SUM([1]Лист1!EI1404,[1]Лист1!EL1404,[1]Лист1!EP1404,[1]Лист1!EU1404:EV1404))</f>
        <v>0</v>
      </c>
      <c r="Y1401">
        <f>SIGN(SUM([1]Лист1!DU1404,[1]Лист1!ET1404))</f>
        <v>0</v>
      </c>
      <c r="Z1401">
        <f>SIGN(SUM([1]Лист1!EW1404:EY1404))</f>
        <v>0</v>
      </c>
    </row>
    <row r="1402" spans="1:26" x14ac:dyDescent="0.3">
      <c r="A1402" s="1" t="str">
        <f>[1]Лист1!B1405</f>
        <v>Oligohymenop</v>
      </c>
      <c r="B1402" s="1" t="str">
        <f>[1]Лист1!C1405</f>
        <v>Philasterida</v>
      </c>
      <c r="C1402" s="1" t="str">
        <f>[1]Лист1!D1405</f>
        <v>Paralembidae</v>
      </c>
      <c r="D1402" s="1" t="str">
        <f>TRIM([1]Лист1!E1405)</f>
        <v>Anophrys</v>
      </c>
      <c r="E1402" s="1" t="str">
        <f>TRIM(CONCATENATE([1]Лист1!E1405," ",[1]Лист1!F1405))</f>
        <v>Anophrys sarcophaga</v>
      </c>
      <c r="F1402">
        <f>SIGN(SUM([1]Лист1!CB1405,[1]Лист1!DV1405))</f>
        <v>0</v>
      </c>
      <c r="G1402">
        <f>SIGN(SUM([1]Лист1!EZ1405,[1]Лист1!FB1405))</f>
        <v>1</v>
      </c>
      <c r="H1402">
        <f>SIGN(SUM([1]Лист1!FA1405,[1]Лист1!FU1405))</f>
        <v>0</v>
      </c>
      <c r="I1402">
        <f>SIGN(SUM([1]Лист1!FC1405))</f>
        <v>0</v>
      </c>
      <c r="J1402">
        <f>SIGN(SUM([1]Лист1!BL1405:CA1405))</f>
        <v>0</v>
      </c>
      <c r="K1402">
        <f>SIGN(SUM([1]Лист1!AR1405:BK1405))</f>
        <v>0</v>
      </c>
      <c r="L1402">
        <f>SIGN(SUM([1]Лист1!AM1405:AQ1405))</f>
        <v>1</v>
      </c>
      <c r="M1402">
        <f>SIGN(SUM([1]Лист1!CS1405:DK1405))</f>
        <v>1</v>
      </c>
      <c r="N1402">
        <f>SIGN(SUM([1]Лист1!CC1405:CK1405,[1]Лист1!CR1405))</f>
        <v>0</v>
      </c>
      <c r="O1402">
        <f>SIGN(SUM([1]Лист1!U1405:AL1405))</f>
        <v>1</v>
      </c>
      <c r="P1402">
        <f>SIGN(SUM([1]Лист1!DW1405))</f>
        <v>0</v>
      </c>
      <c r="Q1402">
        <f>SIGN(SUM([1]Лист1!EA1405:EG1405))</f>
        <v>0</v>
      </c>
      <c r="R1402">
        <f>SIGN(SUM([1]Лист1!CL1405:CQ1405))</f>
        <v>0</v>
      </c>
      <c r="S1402">
        <f>SIGN(SUM([1]Лист1!ER1405))</f>
        <v>0</v>
      </c>
      <c r="T1402">
        <f>SIGN(SUM([1]Лист1!EJ1405,[1]Лист1!EK1405,[1]Лист1!EN1405,[1]Лист1!EQ1405,[1]Лист1!ES1405))</f>
        <v>0</v>
      </c>
      <c r="U1402">
        <f>SIGN(SUM([1]Лист1!DX1405:DY1405,[1]Лист1!EH1405))</f>
        <v>0</v>
      </c>
      <c r="V1402">
        <f>SIGN(SUM([1]Лист1!DZ1405,[1]Лист1!EO1405,[1]Лист1!EM1405))</f>
        <v>0</v>
      </c>
      <c r="W1402">
        <f>SIGN(SUM([1]Лист1!DL1405:DT1405))</f>
        <v>0</v>
      </c>
      <c r="X1402">
        <f>SIGN(SUM([1]Лист1!EI1405,[1]Лист1!EL1405,[1]Лист1!EP1405,[1]Лист1!EU1405:EV1405))</f>
        <v>0</v>
      </c>
      <c r="Y1402">
        <f>SIGN(SUM([1]Лист1!DU1405,[1]Лист1!ET1405))</f>
        <v>0</v>
      </c>
      <c r="Z1402">
        <f>SIGN(SUM([1]Лист1!EW1405:EY1405))</f>
        <v>0</v>
      </c>
    </row>
    <row r="1403" spans="1:26" x14ac:dyDescent="0.3">
      <c r="A1403" s="1" t="str">
        <f>[1]Лист1!B1406</f>
        <v>Oligohymenop</v>
      </c>
      <c r="B1403" s="1" t="str">
        <f>[1]Лист1!C1406</f>
        <v>Philasterida</v>
      </c>
      <c r="C1403" s="1" t="str">
        <f>[1]Лист1!D1406</f>
        <v>Paralembidae</v>
      </c>
      <c r="D1403" s="1" t="str">
        <f>TRIM([1]Лист1!E1406)</f>
        <v>Paralembus</v>
      </c>
      <c r="E1403" s="1" t="str">
        <f>TRIM(CONCATENATE([1]Лист1!E1406," ",[1]Лист1!F1406))</f>
        <v>Paralembus astorianus</v>
      </c>
      <c r="F1403">
        <f>SIGN(SUM([1]Лист1!CB1406,[1]Лист1!DV1406))</f>
        <v>0</v>
      </c>
      <c r="G1403">
        <f>SIGN(SUM([1]Лист1!EZ1406,[1]Лист1!FB1406))</f>
        <v>0</v>
      </c>
      <c r="H1403">
        <f>SIGN(SUM([1]Лист1!FA1406,[1]Лист1!FU1406))</f>
        <v>0</v>
      </c>
      <c r="I1403">
        <f>SIGN(SUM([1]Лист1!FC1406))</f>
        <v>0</v>
      </c>
      <c r="J1403">
        <f>SIGN(SUM([1]Лист1!BL1406:CA1406))</f>
        <v>0</v>
      </c>
      <c r="K1403">
        <f>SIGN(SUM([1]Лист1!AR1406:BK1406))</f>
        <v>0</v>
      </c>
      <c r="L1403">
        <f>SIGN(SUM([1]Лист1!AM1406:AQ1406))</f>
        <v>0</v>
      </c>
      <c r="M1403">
        <f>SIGN(SUM([1]Лист1!CS1406:DK1406))</f>
        <v>0</v>
      </c>
      <c r="N1403">
        <f>SIGN(SUM([1]Лист1!CC1406:CK1406,[1]Лист1!CR1406))</f>
        <v>0</v>
      </c>
      <c r="O1403">
        <f>SIGN(SUM([1]Лист1!U1406:AL1406))</f>
        <v>0</v>
      </c>
      <c r="P1403">
        <f>SIGN(SUM([1]Лист1!DW1406))</f>
        <v>0</v>
      </c>
      <c r="Q1403">
        <f>SIGN(SUM([1]Лист1!EA1406:EG1406))</f>
        <v>0</v>
      </c>
      <c r="R1403">
        <f>SIGN(SUM([1]Лист1!CL1406:CQ1406))</f>
        <v>1</v>
      </c>
      <c r="S1403">
        <f>SIGN(SUM([1]Лист1!ER1406))</f>
        <v>0</v>
      </c>
      <c r="T1403">
        <f>SIGN(SUM([1]Лист1!EJ1406,[1]Лист1!EK1406,[1]Лист1!EN1406,[1]Лист1!EQ1406,[1]Лист1!ES1406))</f>
        <v>0</v>
      </c>
      <c r="U1403">
        <f>SIGN(SUM([1]Лист1!DX1406:DY1406,[1]Лист1!EH1406))</f>
        <v>0</v>
      </c>
      <c r="V1403">
        <f>SIGN(SUM([1]Лист1!DZ1406,[1]Лист1!EO1406,[1]Лист1!EM1406))</f>
        <v>0</v>
      </c>
      <c r="W1403">
        <f>SIGN(SUM([1]Лист1!DL1406:DT1406))</f>
        <v>0</v>
      </c>
      <c r="X1403">
        <f>SIGN(SUM([1]Лист1!EI1406,[1]Лист1!EL1406,[1]Лист1!EP1406,[1]Лист1!EU1406:EV1406))</f>
        <v>0</v>
      </c>
      <c r="Y1403">
        <f>SIGN(SUM([1]Лист1!DU1406,[1]Лист1!ET1406))</f>
        <v>0</v>
      </c>
      <c r="Z1403">
        <f>SIGN(SUM([1]Лист1!EW1406:EY1406))</f>
        <v>0</v>
      </c>
    </row>
    <row r="1404" spans="1:26" x14ac:dyDescent="0.3">
      <c r="A1404" s="1" t="str">
        <f>[1]Лист1!B1407</f>
        <v>Oligohymenop</v>
      </c>
      <c r="B1404" s="1" t="str">
        <f>[1]Лист1!C1407</f>
        <v>Philasterida</v>
      </c>
      <c r="C1404" s="1" t="str">
        <f>[1]Лист1!D1407</f>
        <v>Paralembidae</v>
      </c>
      <c r="D1404" s="1" t="str">
        <f>TRIM([1]Лист1!E1407)</f>
        <v>Paralembus</v>
      </c>
      <c r="E1404" s="1" t="str">
        <f>TRIM(CONCATENATE([1]Лист1!E1407," ",[1]Лист1!F1407))</f>
        <v>Paralembus digitiformis</v>
      </c>
      <c r="F1404">
        <f>SIGN(SUM([1]Лист1!CB1407,[1]Лист1!DV1407))</f>
        <v>0</v>
      </c>
      <c r="G1404">
        <f>SIGN(SUM([1]Лист1!EZ1407,[1]Лист1!FB1407))</f>
        <v>0</v>
      </c>
      <c r="H1404">
        <f>SIGN(SUM([1]Лист1!FA1407,[1]Лист1!FU1407))</f>
        <v>0</v>
      </c>
      <c r="I1404">
        <f>SIGN(SUM([1]Лист1!FC1407))</f>
        <v>0</v>
      </c>
      <c r="J1404">
        <f>SIGN(SUM([1]Лист1!BL1407:CA1407))</f>
        <v>0</v>
      </c>
      <c r="K1404">
        <f>SIGN(SUM([1]Лист1!AR1407:BK1407))</f>
        <v>0</v>
      </c>
      <c r="L1404">
        <f>SIGN(SUM([1]Лист1!AM1407:AQ1407))</f>
        <v>0</v>
      </c>
      <c r="M1404">
        <f>SIGN(SUM([1]Лист1!CS1407:DK1407))</f>
        <v>0</v>
      </c>
      <c r="N1404">
        <f>SIGN(SUM([1]Лист1!CC1407:CK1407,[1]Лист1!CR1407))</f>
        <v>0</v>
      </c>
      <c r="O1404">
        <f>SIGN(SUM([1]Лист1!U1407:AL1407))</f>
        <v>1</v>
      </c>
      <c r="P1404">
        <f>SIGN(SUM([1]Лист1!DW1407))</f>
        <v>0</v>
      </c>
      <c r="Q1404">
        <f>SIGN(SUM([1]Лист1!EA1407:EG1407))</f>
        <v>1</v>
      </c>
      <c r="R1404">
        <f>SIGN(SUM([1]Лист1!CL1407:CQ1407))</f>
        <v>0</v>
      </c>
      <c r="S1404">
        <f>SIGN(SUM([1]Лист1!ER1407))</f>
        <v>0</v>
      </c>
      <c r="T1404">
        <f>SIGN(SUM([1]Лист1!EJ1407,[1]Лист1!EK1407,[1]Лист1!EN1407,[1]Лист1!EQ1407,[1]Лист1!ES1407))</f>
        <v>0</v>
      </c>
      <c r="U1404">
        <f>SIGN(SUM([1]Лист1!DX1407:DY1407,[1]Лист1!EH1407))</f>
        <v>0</v>
      </c>
      <c r="V1404">
        <f>SIGN(SUM([1]Лист1!DZ1407,[1]Лист1!EO1407,[1]Лист1!EM1407))</f>
        <v>0</v>
      </c>
      <c r="W1404">
        <f>SIGN(SUM([1]Лист1!DL1407:DT1407))</f>
        <v>0</v>
      </c>
      <c r="X1404">
        <f>SIGN(SUM([1]Лист1!EI1407,[1]Лист1!EL1407,[1]Лист1!EP1407,[1]Лист1!EU1407:EV1407))</f>
        <v>0</v>
      </c>
      <c r="Y1404">
        <f>SIGN(SUM([1]Лист1!DU1407,[1]Лист1!ET1407))</f>
        <v>0</v>
      </c>
      <c r="Z1404">
        <f>SIGN(SUM([1]Лист1!EW1407:EY1407))</f>
        <v>0</v>
      </c>
    </row>
    <row r="1405" spans="1:26" x14ac:dyDescent="0.3">
      <c r="A1405" s="1" t="str">
        <f>[1]Лист1!B1408</f>
        <v>Oligohymenop</v>
      </c>
      <c r="B1405" s="1" t="str">
        <f>[1]Лист1!C1408</f>
        <v>Philasterida</v>
      </c>
      <c r="C1405" s="1" t="str">
        <f>[1]Лист1!D1408</f>
        <v>Paralembidae</v>
      </c>
      <c r="D1405" s="1" t="str">
        <f>TRIM([1]Лист1!E1408)</f>
        <v>Paralembus</v>
      </c>
      <c r="E1405" s="1" t="str">
        <f>TRIM(CONCATENATE([1]Лист1!E1408," ",[1]Лист1!F1408))</f>
        <v>Paralembus rostratus</v>
      </c>
      <c r="F1405">
        <f>SIGN(SUM([1]Лист1!CB1408,[1]Лист1!DV1408))</f>
        <v>0</v>
      </c>
      <c r="G1405">
        <f>SIGN(SUM([1]Лист1!EZ1408,[1]Лист1!FB1408))</f>
        <v>0</v>
      </c>
      <c r="H1405">
        <f>SIGN(SUM([1]Лист1!FA1408,[1]Лист1!FU1408))</f>
        <v>0</v>
      </c>
      <c r="I1405">
        <f>SIGN(SUM([1]Лист1!FC1408))</f>
        <v>0</v>
      </c>
      <c r="J1405">
        <f>SIGN(SUM([1]Лист1!BL1408:CA1408))</f>
        <v>0</v>
      </c>
      <c r="K1405">
        <f>SIGN(SUM([1]Лист1!AR1408:BK1408))</f>
        <v>0</v>
      </c>
      <c r="L1405">
        <f>SIGN(SUM([1]Лист1!AM1408:AQ1408))</f>
        <v>0</v>
      </c>
      <c r="M1405">
        <f>SIGN(SUM([1]Лист1!CS1408:DK1408))</f>
        <v>0</v>
      </c>
      <c r="N1405">
        <f>SIGN(SUM([1]Лист1!CC1408:CK1408,[1]Лист1!CR1408))</f>
        <v>0</v>
      </c>
      <c r="O1405">
        <f>SIGN(SUM([1]Лист1!U1408:AL1408))</f>
        <v>0</v>
      </c>
      <c r="P1405">
        <f>SIGN(SUM([1]Лист1!DW1408))</f>
        <v>0</v>
      </c>
      <c r="Q1405">
        <f>SIGN(SUM([1]Лист1!EA1408:EG1408))</f>
        <v>0</v>
      </c>
      <c r="R1405">
        <f>SIGN(SUM([1]Лист1!CL1408:CQ1408))</f>
        <v>1</v>
      </c>
      <c r="S1405">
        <f>SIGN(SUM([1]Лист1!ER1408))</f>
        <v>0</v>
      </c>
      <c r="T1405">
        <f>SIGN(SUM([1]Лист1!EJ1408,[1]Лист1!EK1408,[1]Лист1!EN1408,[1]Лист1!EQ1408,[1]Лист1!ES1408))</f>
        <v>0</v>
      </c>
      <c r="U1405">
        <f>SIGN(SUM([1]Лист1!DX1408:DY1408,[1]Лист1!EH1408))</f>
        <v>0</v>
      </c>
      <c r="V1405">
        <f>SIGN(SUM([1]Лист1!DZ1408,[1]Лист1!EO1408,[1]Лист1!EM1408))</f>
        <v>0</v>
      </c>
      <c r="W1405">
        <f>SIGN(SUM([1]Лист1!DL1408:DT1408))</f>
        <v>0</v>
      </c>
      <c r="X1405">
        <f>SIGN(SUM([1]Лист1!EI1408,[1]Лист1!EL1408,[1]Лист1!EP1408,[1]Лист1!EU1408:EV1408))</f>
        <v>0</v>
      </c>
      <c r="Y1405">
        <f>SIGN(SUM([1]Лист1!DU1408,[1]Лист1!ET1408))</f>
        <v>0</v>
      </c>
      <c r="Z1405">
        <f>SIGN(SUM([1]Лист1!EW1408:EY1408))</f>
        <v>0</v>
      </c>
    </row>
    <row r="1406" spans="1:26" x14ac:dyDescent="0.3">
      <c r="A1406" s="1" t="str">
        <f>[1]Лист1!B1409</f>
        <v>Oligohymenop</v>
      </c>
      <c r="B1406" s="1" t="str">
        <f>[1]Лист1!C1409</f>
        <v>Philasterida</v>
      </c>
      <c r="C1406" s="1" t="str">
        <f>[1]Лист1!D1409</f>
        <v>Parauronematidae</v>
      </c>
      <c r="D1406" s="1" t="str">
        <f>TRIM([1]Лист1!E1409)</f>
        <v>Miamiensis</v>
      </c>
      <c r="E1406" s="1" t="str">
        <f>TRIM(CONCATENATE([1]Лист1!E1409," ",[1]Лист1!F1409))</f>
        <v>Miamiensis avidus</v>
      </c>
      <c r="F1406">
        <f>SIGN(SUM([1]Лист1!CB1409,[1]Лист1!DV1409))</f>
        <v>1</v>
      </c>
      <c r="G1406">
        <f>SIGN(SUM([1]Лист1!EZ1409,[1]Лист1!FB1409))</f>
        <v>0</v>
      </c>
      <c r="H1406">
        <f>SIGN(SUM([1]Лист1!FA1409,[1]Лист1!FU1409))</f>
        <v>0</v>
      </c>
      <c r="I1406">
        <f>SIGN(SUM([1]Лист1!FC1409))</f>
        <v>0</v>
      </c>
      <c r="J1406">
        <f>SIGN(SUM([1]Лист1!BL1409:CA1409))</f>
        <v>0</v>
      </c>
      <c r="K1406">
        <f>SIGN(SUM([1]Лист1!AR1409:BK1409))</f>
        <v>0</v>
      </c>
      <c r="L1406">
        <f>SIGN(SUM([1]Лист1!AM1409:AQ1409))</f>
        <v>0</v>
      </c>
      <c r="M1406">
        <f>SIGN(SUM([1]Лист1!CS1409:DK1409))</f>
        <v>0</v>
      </c>
      <c r="N1406">
        <f>SIGN(SUM([1]Лист1!CC1409:CK1409,[1]Лист1!CR1409))</f>
        <v>0</v>
      </c>
      <c r="O1406">
        <f>SIGN(SUM([1]Лист1!U1409:AL1409))</f>
        <v>0</v>
      </c>
      <c r="P1406">
        <f>SIGN(SUM([1]Лист1!DW1409))</f>
        <v>0</v>
      </c>
      <c r="Q1406">
        <f>SIGN(SUM([1]Лист1!EA1409:EG1409))</f>
        <v>1</v>
      </c>
      <c r="R1406">
        <f>SIGN(SUM([1]Лист1!CL1409:CQ1409))</f>
        <v>1</v>
      </c>
      <c r="S1406">
        <f>SIGN(SUM([1]Лист1!ER1409))</f>
        <v>0</v>
      </c>
      <c r="T1406">
        <f>SIGN(SUM([1]Лист1!EJ1409,[1]Лист1!EK1409,[1]Лист1!EN1409,[1]Лист1!EQ1409,[1]Лист1!ES1409))</f>
        <v>0</v>
      </c>
      <c r="U1406">
        <f>SIGN(SUM([1]Лист1!DX1409:DY1409,[1]Лист1!EH1409))</f>
        <v>0</v>
      </c>
      <c r="V1406">
        <f>SIGN(SUM([1]Лист1!DZ1409,[1]Лист1!EO1409,[1]Лист1!EM1409))</f>
        <v>0</v>
      </c>
      <c r="W1406">
        <f>SIGN(SUM([1]Лист1!DL1409:DT1409))</f>
        <v>0</v>
      </c>
      <c r="X1406">
        <f>SIGN(SUM([1]Лист1!EI1409,[1]Лист1!EL1409,[1]Лист1!EP1409,[1]Лист1!EU1409:EV1409))</f>
        <v>0</v>
      </c>
      <c r="Y1406">
        <f>SIGN(SUM([1]Лист1!DU1409,[1]Лист1!ET1409))</f>
        <v>0</v>
      </c>
      <c r="Z1406">
        <f>SIGN(SUM([1]Лист1!EW1409:EY1409))</f>
        <v>0</v>
      </c>
    </row>
    <row r="1407" spans="1:26" x14ac:dyDescent="0.3">
      <c r="A1407" s="1" t="str">
        <f>[1]Лист1!B1410</f>
        <v>Oligohymenop</v>
      </c>
      <c r="B1407" s="1" t="str">
        <f>[1]Лист1!C1410</f>
        <v>Philasterida</v>
      </c>
      <c r="C1407" s="1" t="str">
        <f>[1]Лист1!D1410</f>
        <v>Parauronematidae</v>
      </c>
      <c r="D1407" s="1" t="str">
        <f>TRIM([1]Лист1!E1410)</f>
        <v>Parauronema</v>
      </c>
      <c r="E1407" s="1" t="str">
        <f>TRIM(CONCATENATE([1]Лист1!E1410," ",[1]Лист1!F1410))</f>
        <v>Parauronema acutum</v>
      </c>
      <c r="F1407">
        <f>SIGN(SUM([1]Лист1!CB1410,[1]Лист1!DV1410))</f>
        <v>0</v>
      </c>
      <c r="G1407">
        <f>SIGN(SUM([1]Лист1!EZ1410,[1]Лист1!FB1410))</f>
        <v>0</v>
      </c>
      <c r="H1407">
        <f>SIGN(SUM([1]Лист1!FA1410,[1]Лист1!FU1410))</f>
        <v>0</v>
      </c>
      <c r="I1407">
        <f>SIGN(SUM([1]Лист1!FC1410))</f>
        <v>0</v>
      </c>
      <c r="J1407">
        <f>SIGN(SUM([1]Лист1!BL1410:CA1410))</f>
        <v>0</v>
      </c>
      <c r="K1407">
        <f>SIGN(SUM([1]Лист1!AR1410:BK1410))</f>
        <v>0</v>
      </c>
      <c r="L1407">
        <f>SIGN(SUM([1]Лист1!AM1410:AQ1410))</f>
        <v>0</v>
      </c>
      <c r="M1407">
        <f>SIGN(SUM([1]Лист1!CS1410:DK1410))</f>
        <v>0</v>
      </c>
      <c r="N1407">
        <f>SIGN(SUM([1]Лист1!CC1410:CK1410,[1]Лист1!CR1410))</f>
        <v>1</v>
      </c>
      <c r="O1407">
        <f>SIGN(SUM([1]Лист1!U1410:AL1410))</f>
        <v>0</v>
      </c>
      <c r="P1407">
        <f>SIGN(SUM([1]Лист1!DW1410))</f>
        <v>0</v>
      </c>
      <c r="Q1407">
        <f>SIGN(SUM([1]Лист1!EA1410:EG1410))</f>
        <v>0</v>
      </c>
      <c r="R1407">
        <f>SIGN(SUM([1]Лист1!CL1410:CQ1410))</f>
        <v>1</v>
      </c>
      <c r="S1407">
        <f>SIGN(SUM([1]Лист1!ER1410))</f>
        <v>0</v>
      </c>
      <c r="T1407">
        <f>SIGN(SUM([1]Лист1!EJ1410,[1]Лист1!EK1410,[1]Лист1!EN1410,[1]Лист1!EQ1410,[1]Лист1!ES1410))</f>
        <v>0</v>
      </c>
      <c r="U1407">
        <f>SIGN(SUM([1]Лист1!DX1410:DY1410,[1]Лист1!EH1410))</f>
        <v>0</v>
      </c>
      <c r="V1407">
        <f>SIGN(SUM([1]Лист1!DZ1410,[1]Лист1!EO1410,[1]Лист1!EM1410))</f>
        <v>0</v>
      </c>
      <c r="W1407">
        <f>SIGN(SUM([1]Лист1!DL1410:DT1410))</f>
        <v>0</v>
      </c>
      <c r="X1407">
        <f>SIGN(SUM([1]Лист1!EI1410,[1]Лист1!EL1410,[1]Лист1!EP1410,[1]Лист1!EU1410:EV1410))</f>
        <v>1</v>
      </c>
      <c r="Y1407">
        <f>SIGN(SUM([1]Лист1!DU1410,[1]Лист1!ET1410))</f>
        <v>0</v>
      </c>
      <c r="Z1407">
        <f>SIGN(SUM([1]Лист1!EW1410:EY1410))</f>
        <v>0</v>
      </c>
    </row>
    <row r="1408" spans="1:26" x14ac:dyDescent="0.3">
      <c r="A1408" s="1" t="str">
        <f>[1]Лист1!B1411</f>
        <v>Oligohymenop</v>
      </c>
      <c r="B1408" s="1" t="str">
        <f>[1]Лист1!C1411</f>
        <v>Philasterida</v>
      </c>
      <c r="C1408" s="1" t="str">
        <f>[1]Лист1!D1411</f>
        <v>Parauronematidae</v>
      </c>
      <c r="D1408" s="1" t="str">
        <f>TRIM([1]Лист1!E1411)</f>
        <v>Parauronema</v>
      </c>
      <c r="E1408" s="1" t="str">
        <f>TRIM(CONCATENATE([1]Лист1!E1411," ",[1]Лист1!F1411))</f>
        <v>Parauronema longum</v>
      </c>
      <c r="F1408">
        <f>SIGN(SUM([1]Лист1!CB1411,[1]Лист1!DV1411))</f>
        <v>0</v>
      </c>
      <c r="G1408">
        <f>SIGN(SUM([1]Лист1!EZ1411,[1]Лист1!FB1411))</f>
        <v>0</v>
      </c>
      <c r="H1408">
        <f>SIGN(SUM([1]Лист1!FA1411,[1]Лист1!FU1411))</f>
        <v>0</v>
      </c>
      <c r="I1408">
        <f>SIGN(SUM([1]Лист1!FC1411))</f>
        <v>0</v>
      </c>
      <c r="J1408">
        <f>SIGN(SUM([1]Лист1!BL1411:CA1411))</f>
        <v>0</v>
      </c>
      <c r="K1408">
        <f>SIGN(SUM([1]Лист1!AR1411:BK1411))</f>
        <v>0</v>
      </c>
      <c r="L1408">
        <f>SIGN(SUM([1]Лист1!AM1411:AQ1411))</f>
        <v>0</v>
      </c>
      <c r="M1408">
        <f>SIGN(SUM([1]Лист1!CS1411:DK1411))</f>
        <v>0</v>
      </c>
      <c r="N1408">
        <f>SIGN(SUM([1]Лист1!CC1411:CK1411,[1]Лист1!CR1411))</f>
        <v>0</v>
      </c>
      <c r="O1408">
        <f>SIGN(SUM([1]Лист1!U1411:AL1411))</f>
        <v>0</v>
      </c>
      <c r="P1408">
        <f>SIGN(SUM([1]Лист1!DW1411))</f>
        <v>0</v>
      </c>
      <c r="Q1408">
        <f>SIGN(SUM([1]Лист1!EA1411:EG1411))</f>
        <v>1</v>
      </c>
      <c r="R1408">
        <f>SIGN(SUM([1]Лист1!CL1411:CQ1411))</f>
        <v>1</v>
      </c>
      <c r="S1408">
        <f>SIGN(SUM([1]Лист1!ER1411))</f>
        <v>0</v>
      </c>
      <c r="T1408">
        <f>SIGN(SUM([1]Лист1!EJ1411,[1]Лист1!EK1411,[1]Лист1!EN1411,[1]Лист1!EQ1411,[1]Лист1!ES1411))</f>
        <v>0</v>
      </c>
      <c r="U1408">
        <f>SIGN(SUM([1]Лист1!DX1411:DY1411,[1]Лист1!EH1411))</f>
        <v>0</v>
      </c>
      <c r="V1408">
        <f>SIGN(SUM([1]Лист1!DZ1411,[1]Лист1!EO1411,[1]Лист1!EM1411))</f>
        <v>0</v>
      </c>
      <c r="W1408">
        <f>SIGN(SUM([1]Лист1!DL1411:DT1411))</f>
        <v>0</v>
      </c>
      <c r="X1408">
        <f>SIGN(SUM([1]Лист1!EI1411,[1]Лист1!EL1411,[1]Лист1!EP1411,[1]Лист1!EU1411:EV1411))</f>
        <v>1</v>
      </c>
      <c r="Y1408">
        <f>SIGN(SUM([1]Лист1!DU1411,[1]Лист1!ET1411))</f>
        <v>0</v>
      </c>
      <c r="Z1408">
        <f>SIGN(SUM([1]Лист1!EW1411:EY1411))</f>
        <v>0</v>
      </c>
    </row>
    <row r="1409" spans="1:26" x14ac:dyDescent="0.3">
      <c r="A1409" s="1" t="str">
        <f>[1]Лист1!B1412</f>
        <v>Oligohymenop</v>
      </c>
      <c r="B1409" s="1" t="str">
        <f>[1]Лист1!C1412</f>
        <v>Philasterida</v>
      </c>
      <c r="C1409" s="1" t="str">
        <f>[1]Лист1!D1412</f>
        <v>Parauronematidae</v>
      </c>
      <c r="D1409" s="1" t="str">
        <f>TRIM([1]Лист1!E1412)</f>
        <v>Parauronema</v>
      </c>
      <c r="E1409" s="1" t="str">
        <f>TRIM(CONCATENATE([1]Лист1!E1412," ",[1]Лист1!F1412))</f>
        <v>Parauronema virginianum</v>
      </c>
      <c r="F1409">
        <f>SIGN(SUM([1]Лист1!CB1412,[1]Лист1!DV1412))</f>
        <v>0</v>
      </c>
      <c r="G1409">
        <f>SIGN(SUM([1]Лист1!EZ1412,[1]Лист1!FB1412))</f>
        <v>1</v>
      </c>
      <c r="H1409">
        <f>SIGN(SUM([1]Лист1!FA1412,[1]Лист1!FU1412))</f>
        <v>0</v>
      </c>
      <c r="I1409">
        <f>SIGN(SUM([1]Лист1!FC1412))</f>
        <v>1</v>
      </c>
      <c r="J1409">
        <f>SIGN(SUM([1]Лист1!BL1412:CA1412))</f>
        <v>0</v>
      </c>
      <c r="K1409">
        <f>SIGN(SUM([1]Лист1!AR1412:BK1412))</f>
        <v>0</v>
      </c>
      <c r="L1409">
        <f>SIGN(SUM([1]Лист1!AM1412:AQ1412))</f>
        <v>0</v>
      </c>
      <c r="M1409">
        <f>SIGN(SUM([1]Лист1!CS1412:DK1412))</f>
        <v>0</v>
      </c>
      <c r="N1409">
        <f>SIGN(SUM([1]Лист1!CC1412:CK1412,[1]Лист1!CR1412))</f>
        <v>1</v>
      </c>
      <c r="O1409">
        <f>SIGN(SUM([1]Лист1!U1412:AL1412))</f>
        <v>1</v>
      </c>
      <c r="P1409">
        <f>SIGN(SUM([1]Лист1!DW1412))</f>
        <v>0</v>
      </c>
      <c r="Q1409">
        <f>SIGN(SUM([1]Лист1!EA1412:EG1412))</f>
        <v>1</v>
      </c>
      <c r="R1409">
        <f>SIGN(SUM([1]Лист1!CL1412:CQ1412))</f>
        <v>1</v>
      </c>
      <c r="S1409">
        <f>SIGN(SUM([1]Лист1!ER1412))</f>
        <v>0</v>
      </c>
      <c r="T1409">
        <f>SIGN(SUM([1]Лист1!EJ1412,[1]Лист1!EK1412,[1]Лист1!EN1412,[1]Лист1!EQ1412,[1]Лист1!ES1412))</f>
        <v>1</v>
      </c>
      <c r="U1409">
        <f>SIGN(SUM([1]Лист1!DX1412:DY1412,[1]Лист1!EH1412))</f>
        <v>0</v>
      </c>
      <c r="V1409">
        <f>SIGN(SUM([1]Лист1!DZ1412,[1]Лист1!EO1412,[1]Лист1!EM1412))</f>
        <v>0</v>
      </c>
      <c r="W1409">
        <f>SIGN(SUM([1]Лист1!DL1412:DT1412))</f>
        <v>1</v>
      </c>
      <c r="X1409">
        <f>SIGN(SUM([1]Лист1!EI1412,[1]Лист1!EL1412,[1]Лист1!EP1412,[1]Лист1!EU1412:EV1412))</f>
        <v>0</v>
      </c>
      <c r="Y1409">
        <f>SIGN(SUM([1]Лист1!DU1412,[1]Лист1!ET1412))</f>
        <v>0</v>
      </c>
      <c r="Z1409">
        <f>SIGN(SUM([1]Лист1!EW1412:EY1412))</f>
        <v>0</v>
      </c>
    </row>
    <row r="1410" spans="1:26" x14ac:dyDescent="0.3">
      <c r="A1410" s="1" t="str">
        <f>[1]Лист1!B1413</f>
        <v>Oligohymenop</v>
      </c>
      <c r="B1410" s="1" t="str">
        <f>[1]Лист1!C1413</f>
        <v>Philasterida</v>
      </c>
      <c r="C1410" s="1" t="str">
        <f>[1]Лист1!D1413</f>
        <v>Parauronematidae</v>
      </c>
      <c r="D1410" s="1" t="str">
        <f>TRIM([1]Лист1!E1413)</f>
        <v>Glauconema</v>
      </c>
      <c r="E1410" s="1" t="str">
        <f>TRIM(CONCATENATE([1]Лист1!E1413," ",[1]Лист1!F1413))</f>
        <v>Glauconema tortum</v>
      </c>
      <c r="F1410">
        <f>SIGN(SUM([1]Лист1!CB1413,[1]Лист1!DV1413))</f>
        <v>0</v>
      </c>
      <c r="G1410">
        <f>SIGN(SUM([1]Лист1!EZ1413,[1]Лист1!FB1413))</f>
        <v>0</v>
      </c>
      <c r="H1410">
        <f>SIGN(SUM([1]Лист1!FA1413,[1]Лист1!FU1413))</f>
        <v>0</v>
      </c>
      <c r="I1410">
        <f>SIGN(SUM([1]Лист1!FC1413))</f>
        <v>0</v>
      </c>
      <c r="J1410">
        <f>SIGN(SUM([1]Лист1!BL1413:CA1413))</f>
        <v>0</v>
      </c>
      <c r="K1410">
        <f>SIGN(SUM([1]Лист1!AR1413:BK1413))</f>
        <v>0</v>
      </c>
      <c r="L1410">
        <f>SIGN(SUM([1]Лист1!AM1413:AQ1413))</f>
        <v>0</v>
      </c>
      <c r="M1410">
        <f>SIGN(SUM([1]Лист1!CS1413:DK1413))</f>
        <v>0</v>
      </c>
      <c r="N1410">
        <f>SIGN(SUM([1]Лист1!CC1413:CK1413,[1]Лист1!CR1413))</f>
        <v>0</v>
      </c>
      <c r="O1410">
        <f>SIGN(SUM([1]Лист1!U1413:AL1413))</f>
        <v>1</v>
      </c>
      <c r="P1410">
        <f>SIGN(SUM([1]Лист1!DW1413))</f>
        <v>0</v>
      </c>
      <c r="Q1410">
        <f>SIGN(SUM([1]Лист1!EA1413:EG1413))</f>
        <v>1</v>
      </c>
      <c r="R1410">
        <f>SIGN(SUM([1]Лист1!CL1413:CQ1413))</f>
        <v>0</v>
      </c>
      <c r="S1410">
        <f>SIGN(SUM([1]Лист1!ER1413))</f>
        <v>0</v>
      </c>
      <c r="T1410">
        <f>SIGN(SUM([1]Лист1!EJ1413,[1]Лист1!EK1413,[1]Лист1!EN1413,[1]Лист1!EQ1413,[1]Лист1!ES1413))</f>
        <v>0</v>
      </c>
      <c r="U1410">
        <f>SIGN(SUM([1]Лист1!DX1413:DY1413,[1]Лист1!EH1413))</f>
        <v>0</v>
      </c>
      <c r="V1410">
        <f>SIGN(SUM([1]Лист1!DZ1413,[1]Лист1!EO1413,[1]Лист1!EM1413))</f>
        <v>1</v>
      </c>
      <c r="W1410">
        <f>SIGN(SUM([1]Лист1!DL1413:DT1413))</f>
        <v>0</v>
      </c>
      <c r="X1410">
        <f>SIGN(SUM([1]Лист1!EI1413,[1]Лист1!EL1413,[1]Лист1!EP1413,[1]Лист1!EU1413:EV1413))</f>
        <v>0</v>
      </c>
      <c r="Y1410">
        <f>SIGN(SUM([1]Лист1!DU1413,[1]Лист1!ET1413))</f>
        <v>0</v>
      </c>
      <c r="Z1410">
        <f>SIGN(SUM([1]Лист1!EW1413:EY1413))</f>
        <v>0</v>
      </c>
    </row>
    <row r="1411" spans="1:26" x14ac:dyDescent="0.3">
      <c r="A1411" s="1" t="str">
        <f>[1]Лист1!B1414</f>
        <v>Oligohymenop</v>
      </c>
      <c r="B1411" s="1" t="str">
        <f>[1]Лист1!C1414</f>
        <v>Philasterida</v>
      </c>
      <c r="C1411" s="1" t="str">
        <f>[1]Лист1!D1414</f>
        <v>Parauronematidae</v>
      </c>
      <c r="D1411" s="1" t="str">
        <f>TRIM([1]Лист1!E1414)</f>
        <v>Glauconema</v>
      </c>
      <c r="E1411" s="1" t="str">
        <f>TRIM(CONCATENATE([1]Лист1!E1414," ",[1]Лист1!F1414))</f>
        <v>Glauconema trihymene</v>
      </c>
      <c r="F1411">
        <f>SIGN(SUM([1]Лист1!CB1414,[1]Лист1!DV1414))</f>
        <v>1</v>
      </c>
      <c r="G1411">
        <f>SIGN(SUM([1]Лист1!EZ1414,[1]Лист1!FB1414))</f>
        <v>0</v>
      </c>
      <c r="H1411">
        <f>SIGN(SUM([1]Лист1!FA1414,[1]Лист1!FU1414))</f>
        <v>0</v>
      </c>
      <c r="I1411">
        <f>SIGN(SUM([1]Лист1!FC1414))</f>
        <v>0</v>
      </c>
      <c r="J1411">
        <f>SIGN(SUM([1]Лист1!BL1414:CA1414))</f>
        <v>0</v>
      </c>
      <c r="K1411">
        <f>SIGN(SUM([1]Лист1!AR1414:BK1414))</f>
        <v>0</v>
      </c>
      <c r="L1411">
        <f>SIGN(SUM([1]Лист1!AM1414:AQ1414))</f>
        <v>0</v>
      </c>
      <c r="M1411">
        <f>SIGN(SUM([1]Лист1!CS1414:DK1414))</f>
        <v>1</v>
      </c>
      <c r="N1411">
        <f>SIGN(SUM([1]Лист1!CC1414:CK1414,[1]Лист1!CR1414))</f>
        <v>1</v>
      </c>
      <c r="O1411">
        <f>SIGN(SUM([1]Лист1!U1414:AL1414))</f>
        <v>0</v>
      </c>
      <c r="P1411">
        <f>SIGN(SUM([1]Лист1!DW1414))</f>
        <v>0</v>
      </c>
      <c r="Q1411">
        <f>SIGN(SUM([1]Лист1!EA1414:EG1414))</f>
        <v>1</v>
      </c>
      <c r="R1411">
        <f>SIGN(SUM([1]Лист1!CL1414:CQ1414))</f>
        <v>0</v>
      </c>
      <c r="S1411">
        <f>SIGN(SUM([1]Лист1!ER1414))</f>
        <v>0</v>
      </c>
      <c r="T1411">
        <f>SIGN(SUM([1]Лист1!EJ1414,[1]Лист1!EK1414,[1]Лист1!EN1414,[1]Лист1!EQ1414,[1]Лист1!ES1414))</f>
        <v>1</v>
      </c>
      <c r="U1411">
        <f>SIGN(SUM([1]Лист1!DX1414:DY1414,[1]Лист1!EH1414))</f>
        <v>0</v>
      </c>
      <c r="V1411">
        <f>SIGN(SUM([1]Лист1!DZ1414,[1]Лист1!EO1414,[1]Лист1!EM1414))</f>
        <v>0</v>
      </c>
      <c r="W1411">
        <f>SIGN(SUM([1]Лист1!DL1414:DT1414))</f>
        <v>0</v>
      </c>
      <c r="X1411">
        <f>SIGN(SUM([1]Лист1!EI1414,[1]Лист1!EL1414,[1]Лист1!EP1414,[1]Лист1!EU1414:EV1414))</f>
        <v>0</v>
      </c>
      <c r="Y1411">
        <f>SIGN(SUM([1]Лист1!DU1414,[1]Лист1!ET1414))</f>
        <v>0</v>
      </c>
      <c r="Z1411">
        <f>SIGN(SUM([1]Лист1!EW1414:EY1414))</f>
        <v>0</v>
      </c>
    </row>
    <row r="1412" spans="1:26" x14ac:dyDescent="0.3">
      <c r="A1412" s="1" t="str">
        <f>[1]Лист1!B1415</f>
        <v>Oligohymenop</v>
      </c>
      <c r="B1412" s="1" t="str">
        <f>[1]Лист1!C1415</f>
        <v>Philasterida</v>
      </c>
      <c r="C1412" s="1" t="str">
        <f>[1]Лист1!D1415</f>
        <v>Philasteridae</v>
      </c>
      <c r="D1412" s="1" t="str">
        <f>TRIM([1]Лист1!E1415)</f>
        <v>Helicostoma</v>
      </c>
      <c r="E1412" s="1" t="str">
        <f>TRIM(CONCATENATE([1]Лист1!E1415," ",[1]Лист1!F1415))</f>
        <v>Helicostoma buddenbrocki</v>
      </c>
      <c r="F1412">
        <f>SIGN(SUM([1]Лист1!CB1415,[1]Лист1!DV1415))</f>
        <v>0</v>
      </c>
      <c r="G1412">
        <f>SIGN(SUM([1]Лист1!EZ1415,[1]Лист1!FB1415))</f>
        <v>1</v>
      </c>
      <c r="H1412">
        <f>SIGN(SUM([1]Лист1!FA1415,[1]Лист1!FU1415))</f>
        <v>0</v>
      </c>
      <c r="I1412">
        <f>SIGN(SUM([1]Лист1!FC1415))</f>
        <v>0</v>
      </c>
      <c r="J1412">
        <f>SIGN(SUM([1]Лист1!BL1415:CA1415))</f>
        <v>0</v>
      </c>
      <c r="K1412">
        <f>SIGN(SUM([1]Лист1!AR1415:BK1415))</f>
        <v>1</v>
      </c>
      <c r="L1412">
        <f>SIGN(SUM([1]Лист1!AM1415:AQ1415))</f>
        <v>1</v>
      </c>
      <c r="M1412">
        <f>SIGN(SUM([1]Лист1!CS1415:DK1415))</f>
        <v>0</v>
      </c>
      <c r="N1412">
        <f>SIGN(SUM([1]Лист1!CC1415:CK1415,[1]Лист1!CR1415))</f>
        <v>1</v>
      </c>
      <c r="O1412">
        <f>SIGN(SUM([1]Лист1!U1415:AL1415))</f>
        <v>0</v>
      </c>
      <c r="P1412">
        <f>SIGN(SUM([1]Лист1!DW1415))</f>
        <v>0</v>
      </c>
      <c r="Q1412">
        <f>SIGN(SUM([1]Лист1!EA1415:EG1415))</f>
        <v>0</v>
      </c>
      <c r="R1412">
        <f>SIGN(SUM([1]Лист1!CL1415:CQ1415))</f>
        <v>1</v>
      </c>
      <c r="S1412">
        <f>SIGN(SUM([1]Лист1!ER1415))</f>
        <v>0</v>
      </c>
      <c r="T1412">
        <f>SIGN(SUM([1]Лист1!EJ1415,[1]Лист1!EK1415,[1]Лист1!EN1415,[1]Лист1!EQ1415,[1]Лист1!ES1415))</f>
        <v>0</v>
      </c>
      <c r="U1412">
        <f>SIGN(SUM([1]Лист1!DX1415:DY1415,[1]Лист1!EH1415))</f>
        <v>0</v>
      </c>
      <c r="V1412">
        <f>SIGN(SUM([1]Лист1!DZ1415,[1]Лист1!EO1415,[1]Лист1!EM1415))</f>
        <v>0</v>
      </c>
      <c r="W1412">
        <f>SIGN(SUM([1]Лист1!DL1415:DT1415))</f>
        <v>0</v>
      </c>
      <c r="X1412">
        <f>SIGN(SUM([1]Лист1!EI1415,[1]Лист1!EL1415,[1]Лист1!EP1415,[1]Лист1!EU1415:EV1415))</f>
        <v>0</v>
      </c>
      <c r="Y1412">
        <f>SIGN(SUM([1]Лист1!DU1415,[1]Лист1!ET1415))</f>
        <v>0</v>
      </c>
      <c r="Z1412">
        <f>SIGN(SUM([1]Лист1!EW1415:EY1415))</f>
        <v>1</v>
      </c>
    </row>
    <row r="1413" spans="1:26" x14ac:dyDescent="0.3">
      <c r="A1413" s="1" t="str">
        <f>[1]Лист1!B1416</f>
        <v>Oligohymenop</v>
      </c>
      <c r="B1413" s="1" t="str">
        <f>[1]Лист1!C1416</f>
        <v>Philasterida</v>
      </c>
      <c r="C1413" s="1" t="str">
        <f>[1]Лист1!D1416</f>
        <v>Philasteridae</v>
      </c>
      <c r="D1413" s="1" t="str">
        <f>TRIM([1]Лист1!E1416)</f>
        <v>Helicostoma</v>
      </c>
      <c r="E1413" s="1" t="str">
        <f>TRIM(CONCATENATE([1]Лист1!E1416," ",[1]Лист1!F1416))</f>
        <v>Helicostoma grassei</v>
      </c>
      <c r="F1413">
        <f>SIGN(SUM([1]Лист1!CB1416,[1]Лист1!DV1416))</f>
        <v>0</v>
      </c>
      <c r="G1413">
        <f>SIGN(SUM([1]Лист1!EZ1416,[1]Лист1!FB1416))</f>
        <v>0</v>
      </c>
      <c r="H1413">
        <f>SIGN(SUM([1]Лист1!FA1416,[1]Лист1!FU1416))</f>
        <v>0</v>
      </c>
      <c r="I1413">
        <f>SIGN(SUM([1]Лист1!FC1416))</f>
        <v>0</v>
      </c>
      <c r="J1413">
        <f>SIGN(SUM([1]Лист1!BL1416:CA1416))</f>
        <v>0</v>
      </c>
      <c r="K1413">
        <f>SIGN(SUM([1]Лист1!AR1416:BK1416))</f>
        <v>0</v>
      </c>
      <c r="L1413">
        <f>SIGN(SUM([1]Лист1!AM1416:AQ1416))</f>
        <v>0</v>
      </c>
      <c r="M1413">
        <f>SIGN(SUM([1]Лист1!CS1416:DK1416))</f>
        <v>0</v>
      </c>
      <c r="N1413">
        <f>SIGN(SUM([1]Лист1!CC1416:CK1416,[1]Лист1!CR1416))</f>
        <v>0</v>
      </c>
      <c r="O1413">
        <f>SIGN(SUM([1]Лист1!U1416:AL1416))</f>
        <v>0</v>
      </c>
      <c r="P1413">
        <f>SIGN(SUM([1]Лист1!DW1416))</f>
        <v>0</v>
      </c>
      <c r="Q1413">
        <f>SIGN(SUM([1]Лист1!EA1416:EG1416))</f>
        <v>0</v>
      </c>
      <c r="R1413">
        <f>SIGN(SUM([1]Лист1!CL1416:CQ1416))</f>
        <v>0</v>
      </c>
      <c r="S1413">
        <f>SIGN(SUM([1]Лист1!ER1416))</f>
        <v>0</v>
      </c>
      <c r="T1413">
        <f>SIGN(SUM([1]Лист1!EJ1416,[1]Лист1!EK1416,[1]Лист1!EN1416,[1]Лист1!EQ1416,[1]Лист1!ES1416))</f>
        <v>0</v>
      </c>
      <c r="U1413">
        <f>SIGN(SUM([1]Лист1!DX1416:DY1416,[1]Лист1!EH1416))</f>
        <v>0</v>
      </c>
      <c r="V1413">
        <f>SIGN(SUM([1]Лист1!DZ1416,[1]Лист1!EO1416,[1]Лист1!EM1416))</f>
        <v>0</v>
      </c>
      <c r="W1413">
        <f>SIGN(SUM([1]Лист1!DL1416:DT1416))</f>
        <v>0</v>
      </c>
      <c r="X1413">
        <f>SIGN(SUM([1]Лист1!EI1416,[1]Лист1!EL1416,[1]Лист1!EP1416,[1]Лист1!EU1416:EV1416))</f>
        <v>1</v>
      </c>
      <c r="Y1413">
        <f>SIGN(SUM([1]Лист1!DU1416,[1]Лист1!ET1416))</f>
        <v>1</v>
      </c>
      <c r="Z1413">
        <f>SIGN(SUM([1]Лист1!EW1416:EY1416))</f>
        <v>0</v>
      </c>
    </row>
    <row r="1414" spans="1:26" x14ac:dyDescent="0.3">
      <c r="A1414" s="1" t="str">
        <f>[1]Лист1!B1417</f>
        <v>Oligohymenop</v>
      </c>
      <c r="B1414" s="1" t="str">
        <f>[1]Лист1!C1417</f>
        <v>Philasterida</v>
      </c>
      <c r="C1414" s="1" t="str">
        <f>[1]Лист1!D1417</f>
        <v>Philasteridae</v>
      </c>
      <c r="D1414" s="1" t="str">
        <f>TRIM([1]Лист1!E1417)</f>
        <v>Helicostoma</v>
      </c>
      <c r="E1414" s="1" t="str">
        <f>TRIM(CONCATENATE([1]Лист1!E1417," ",[1]Лист1!F1417))</f>
        <v>Helicostoma notatum</v>
      </c>
      <c r="F1414">
        <f>SIGN(SUM([1]Лист1!CB1417,[1]Лист1!DV1417))</f>
        <v>0</v>
      </c>
      <c r="G1414">
        <f>SIGN(SUM([1]Лист1!EZ1417,[1]Лист1!FB1417))</f>
        <v>1</v>
      </c>
      <c r="H1414">
        <f>SIGN(SUM([1]Лист1!FA1417,[1]Лист1!FU1417))</f>
        <v>1</v>
      </c>
      <c r="I1414">
        <f>SIGN(SUM([1]Лист1!FC1417))</f>
        <v>1</v>
      </c>
      <c r="J1414">
        <f>SIGN(SUM([1]Лист1!BL1417:CA1417))</f>
        <v>1</v>
      </c>
      <c r="K1414">
        <f>SIGN(SUM([1]Лист1!AR1417:BK1417))</f>
        <v>1</v>
      </c>
      <c r="L1414">
        <f>SIGN(SUM([1]Лист1!AM1417:AQ1417))</f>
        <v>1</v>
      </c>
      <c r="M1414">
        <f>SIGN(SUM([1]Лист1!CS1417:DK1417))</f>
        <v>1</v>
      </c>
      <c r="N1414">
        <f>SIGN(SUM([1]Лист1!CC1417:CK1417,[1]Лист1!CR1417))</f>
        <v>1</v>
      </c>
      <c r="O1414">
        <f>SIGN(SUM([1]Лист1!U1417:AL1417))</f>
        <v>1</v>
      </c>
      <c r="P1414">
        <f>SIGN(SUM([1]Лист1!DW1417))</f>
        <v>0</v>
      </c>
      <c r="Q1414">
        <f>SIGN(SUM([1]Лист1!EA1417:EG1417))</f>
        <v>1</v>
      </c>
      <c r="R1414">
        <f>SIGN(SUM([1]Лист1!CL1417:CQ1417))</f>
        <v>1</v>
      </c>
      <c r="S1414">
        <f>SIGN(SUM([1]Лист1!ER1417))</f>
        <v>0</v>
      </c>
      <c r="T1414">
        <f>SIGN(SUM([1]Лист1!EJ1417,[1]Лист1!EK1417,[1]Лист1!EN1417,[1]Лист1!EQ1417,[1]Лист1!ES1417))</f>
        <v>0</v>
      </c>
      <c r="U1414">
        <f>SIGN(SUM([1]Лист1!DX1417:DY1417,[1]Лист1!EH1417))</f>
        <v>0</v>
      </c>
      <c r="V1414">
        <f>SIGN(SUM([1]Лист1!DZ1417,[1]Лист1!EO1417,[1]Лист1!EM1417))</f>
        <v>0</v>
      </c>
      <c r="W1414">
        <f>SIGN(SUM([1]Лист1!DL1417:DT1417))</f>
        <v>1</v>
      </c>
      <c r="X1414">
        <f>SIGN(SUM([1]Лист1!EI1417,[1]Лист1!EL1417,[1]Лист1!EP1417,[1]Лист1!EU1417:EV1417))</f>
        <v>0</v>
      </c>
      <c r="Y1414">
        <f>SIGN(SUM([1]Лист1!DU1417,[1]Лист1!ET1417))</f>
        <v>1</v>
      </c>
      <c r="Z1414">
        <f>SIGN(SUM([1]Лист1!EW1417:EY1417))</f>
        <v>1</v>
      </c>
    </row>
    <row r="1415" spans="1:26" x14ac:dyDescent="0.3">
      <c r="A1415" s="1" t="str">
        <f>[1]Лист1!B1418</f>
        <v>Oligohymenop</v>
      </c>
      <c r="B1415" s="1" t="str">
        <f>[1]Лист1!C1418</f>
        <v>Philasterida</v>
      </c>
      <c r="C1415" s="1" t="str">
        <f>[1]Лист1!D1418</f>
        <v>Philasteridae</v>
      </c>
      <c r="D1415" s="1" t="str">
        <f>TRIM([1]Лист1!E1418)</f>
        <v>Helicostoma</v>
      </c>
      <c r="E1415" s="1" t="str">
        <f>TRIM(CONCATENATE([1]Лист1!E1418," ",[1]Лист1!F1418))</f>
        <v>Helicostoma oblongum</v>
      </c>
      <c r="F1415">
        <f>SIGN(SUM([1]Лист1!CB1418,[1]Лист1!DV1418))</f>
        <v>0</v>
      </c>
      <c r="G1415">
        <f>SIGN(SUM([1]Лист1!EZ1418,[1]Лист1!FB1418))</f>
        <v>1</v>
      </c>
      <c r="H1415">
        <f>SIGN(SUM([1]Лист1!FA1418,[1]Лист1!FU1418))</f>
        <v>0</v>
      </c>
      <c r="I1415">
        <f>SIGN(SUM([1]Лист1!FC1418))</f>
        <v>0</v>
      </c>
      <c r="J1415">
        <f>SIGN(SUM([1]Лист1!BL1418:CA1418))</f>
        <v>0</v>
      </c>
      <c r="K1415">
        <f>SIGN(SUM([1]Лист1!AR1418:BK1418))</f>
        <v>1</v>
      </c>
      <c r="L1415">
        <f>SIGN(SUM([1]Лист1!AM1418:AQ1418))</f>
        <v>1</v>
      </c>
      <c r="M1415">
        <f>SIGN(SUM([1]Лист1!CS1418:DK1418))</f>
        <v>0</v>
      </c>
      <c r="N1415">
        <f>SIGN(SUM([1]Лист1!CC1418:CK1418,[1]Лист1!CR1418))</f>
        <v>0</v>
      </c>
      <c r="O1415">
        <f>SIGN(SUM([1]Лист1!U1418:AL1418))</f>
        <v>1</v>
      </c>
      <c r="P1415">
        <f>SIGN(SUM([1]Лист1!DW1418))</f>
        <v>0</v>
      </c>
      <c r="Q1415">
        <f>SIGN(SUM([1]Лист1!EA1418:EG1418))</f>
        <v>0</v>
      </c>
      <c r="R1415">
        <f>SIGN(SUM([1]Лист1!CL1418:CQ1418))</f>
        <v>0</v>
      </c>
      <c r="S1415">
        <f>SIGN(SUM([1]Лист1!ER1418))</f>
        <v>0</v>
      </c>
      <c r="T1415">
        <f>SIGN(SUM([1]Лист1!EJ1418,[1]Лист1!EK1418,[1]Лист1!EN1418,[1]Лист1!EQ1418,[1]Лист1!ES1418))</f>
        <v>0</v>
      </c>
      <c r="U1415">
        <f>SIGN(SUM([1]Лист1!DX1418:DY1418,[1]Лист1!EH1418))</f>
        <v>0</v>
      </c>
      <c r="V1415">
        <f>SIGN(SUM([1]Лист1!DZ1418,[1]Лист1!EO1418,[1]Лист1!EM1418))</f>
        <v>0</v>
      </c>
      <c r="W1415">
        <f>SIGN(SUM([1]Лист1!DL1418:DT1418))</f>
        <v>0</v>
      </c>
      <c r="X1415">
        <f>SIGN(SUM([1]Лист1!EI1418,[1]Лист1!EL1418,[1]Лист1!EP1418,[1]Лист1!EU1418:EV1418))</f>
        <v>0</v>
      </c>
      <c r="Y1415">
        <f>SIGN(SUM([1]Лист1!DU1418,[1]Лист1!ET1418))</f>
        <v>0</v>
      </c>
      <c r="Z1415">
        <f>SIGN(SUM([1]Лист1!EW1418:EY1418))</f>
        <v>1</v>
      </c>
    </row>
    <row r="1416" spans="1:26" x14ac:dyDescent="0.3">
      <c r="A1416" s="1" t="str">
        <f>[1]Лист1!B1419</f>
        <v>Oligohymenop</v>
      </c>
      <c r="B1416" s="1" t="str">
        <f>[1]Лист1!C1419</f>
        <v>Philasterida</v>
      </c>
      <c r="C1416" s="1" t="str">
        <f>[1]Лист1!D1419</f>
        <v>Philasteridae</v>
      </c>
      <c r="D1416" s="1" t="str">
        <f>TRIM([1]Лист1!E1419)</f>
        <v>Philaster</v>
      </c>
      <c r="E1416" s="1" t="str">
        <f>TRIM(CONCATENATE([1]Лист1!E1419," ",[1]Лист1!F1419))</f>
        <v>Philaster hiatti</v>
      </c>
      <c r="F1416">
        <f>SIGN(SUM([1]Лист1!CB1419,[1]Лист1!DV1419))</f>
        <v>1</v>
      </c>
      <c r="G1416">
        <f>SIGN(SUM([1]Лист1!EZ1419,[1]Лист1!FB1419))</f>
        <v>0</v>
      </c>
      <c r="H1416">
        <f>SIGN(SUM([1]Лист1!FA1419,[1]Лист1!FU1419))</f>
        <v>0</v>
      </c>
      <c r="I1416">
        <f>SIGN(SUM([1]Лист1!FC1419))</f>
        <v>1</v>
      </c>
      <c r="J1416">
        <f>SIGN(SUM([1]Лист1!BL1419:CA1419))</f>
        <v>0</v>
      </c>
      <c r="K1416">
        <f>SIGN(SUM([1]Лист1!AR1419:BK1419))</f>
        <v>0</v>
      </c>
      <c r="L1416">
        <f>SIGN(SUM([1]Лист1!AM1419:AQ1419))</f>
        <v>0</v>
      </c>
      <c r="M1416">
        <f>SIGN(SUM([1]Лист1!CS1419:DK1419))</f>
        <v>0</v>
      </c>
      <c r="N1416">
        <f>SIGN(SUM([1]Лист1!CC1419:CK1419,[1]Лист1!CR1419))</f>
        <v>1</v>
      </c>
      <c r="O1416">
        <f>SIGN(SUM([1]Лист1!U1419:AL1419))</f>
        <v>1</v>
      </c>
      <c r="P1416">
        <f>SIGN(SUM([1]Лист1!DW1419))</f>
        <v>0</v>
      </c>
      <c r="Q1416">
        <f>SIGN(SUM([1]Лист1!EA1419:EG1419))</f>
        <v>1</v>
      </c>
      <c r="R1416">
        <f>SIGN(SUM([1]Лист1!CL1419:CQ1419))</f>
        <v>0</v>
      </c>
      <c r="S1416">
        <f>SIGN(SUM([1]Лист1!ER1419))</f>
        <v>0</v>
      </c>
      <c r="T1416">
        <f>SIGN(SUM([1]Лист1!EJ1419,[1]Лист1!EK1419,[1]Лист1!EN1419,[1]Лист1!EQ1419,[1]Лист1!ES1419))</f>
        <v>0</v>
      </c>
      <c r="U1416">
        <f>SIGN(SUM([1]Лист1!DX1419:DY1419,[1]Лист1!EH1419))</f>
        <v>0</v>
      </c>
      <c r="V1416">
        <f>SIGN(SUM([1]Лист1!DZ1419,[1]Лист1!EO1419,[1]Лист1!EM1419))</f>
        <v>0</v>
      </c>
      <c r="W1416">
        <f>SIGN(SUM([1]Лист1!DL1419:DT1419))</f>
        <v>0</v>
      </c>
      <c r="X1416">
        <f>SIGN(SUM([1]Лист1!EI1419,[1]Лист1!EL1419,[1]Лист1!EP1419,[1]Лист1!EU1419:EV1419))</f>
        <v>0</v>
      </c>
      <c r="Y1416">
        <f>SIGN(SUM([1]Лист1!DU1419,[1]Лист1!ET1419))</f>
        <v>0</v>
      </c>
      <c r="Z1416">
        <f>SIGN(SUM([1]Лист1!EW1419:EY1419))</f>
        <v>0</v>
      </c>
    </row>
    <row r="1417" spans="1:26" x14ac:dyDescent="0.3">
      <c r="A1417" s="1" t="str">
        <f>[1]Лист1!B1420</f>
        <v>Oligohymenop</v>
      </c>
      <c r="B1417" s="1" t="str">
        <f>[1]Лист1!C1420</f>
        <v>Philasterida</v>
      </c>
      <c r="C1417" s="1" t="str">
        <f>[1]Лист1!D1420</f>
        <v>Philasteridae</v>
      </c>
      <c r="D1417" s="1" t="str">
        <f>TRIM([1]Лист1!E1420)</f>
        <v>Philaster</v>
      </c>
      <c r="E1417" s="1" t="str">
        <f>TRIM(CONCATENATE([1]Лист1!E1420," ",[1]Лист1!F1420))</f>
        <v>Philaster sinensis</v>
      </c>
      <c r="F1417">
        <f>SIGN(SUM([1]Лист1!CB1420,[1]Лист1!DV1420))</f>
        <v>0</v>
      </c>
      <c r="G1417">
        <f>SIGN(SUM([1]Лист1!EZ1420,[1]Лист1!FB1420))</f>
        <v>0</v>
      </c>
      <c r="H1417">
        <f>SIGN(SUM([1]Лист1!FA1420,[1]Лист1!FU1420))</f>
        <v>0</v>
      </c>
      <c r="I1417">
        <f>SIGN(SUM([1]Лист1!FC1420))</f>
        <v>0</v>
      </c>
      <c r="J1417">
        <f>SIGN(SUM([1]Лист1!BL1420:CA1420))</f>
        <v>0</v>
      </c>
      <c r="K1417">
        <f>SIGN(SUM([1]Лист1!AR1420:BK1420))</f>
        <v>0</v>
      </c>
      <c r="L1417">
        <f>SIGN(SUM([1]Лист1!AM1420:AQ1420))</f>
        <v>0</v>
      </c>
      <c r="M1417">
        <f>SIGN(SUM([1]Лист1!CS1420:DK1420))</f>
        <v>0</v>
      </c>
      <c r="N1417">
        <f>SIGN(SUM([1]Лист1!CC1420:CK1420,[1]Лист1!CR1420))</f>
        <v>0</v>
      </c>
      <c r="O1417">
        <f>SIGN(SUM([1]Лист1!U1420:AL1420))</f>
        <v>0</v>
      </c>
      <c r="P1417">
        <f>SIGN(SUM([1]Лист1!DW1420))</f>
        <v>0</v>
      </c>
      <c r="Q1417">
        <f>SIGN(SUM([1]Лист1!EA1420:EG1420))</f>
        <v>1</v>
      </c>
      <c r="R1417">
        <f>SIGN(SUM([1]Лист1!CL1420:CQ1420))</f>
        <v>0</v>
      </c>
      <c r="S1417">
        <f>SIGN(SUM([1]Лист1!ER1420))</f>
        <v>0</v>
      </c>
      <c r="T1417">
        <f>SIGN(SUM([1]Лист1!EJ1420,[1]Лист1!EK1420,[1]Лист1!EN1420,[1]Лист1!EQ1420,[1]Лист1!ES1420))</f>
        <v>0</v>
      </c>
      <c r="U1417">
        <f>SIGN(SUM([1]Лист1!DX1420:DY1420,[1]Лист1!EH1420))</f>
        <v>0</v>
      </c>
      <c r="V1417">
        <f>SIGN(SUM([1]Лист1!DZ1420,[1]Лист1!EO1420,[1]Лист1!EM1420))</f>
        <v>0</v>
      </c>
      <c r="W1417">
        <f>SIGN(SUM([1]Лист1!DL1420:DT1420))</f>
        <v>0</v>
      </c>
      <c r="X1417">
        <f>SIGN(SUM([1]Лист1!EI1420,[1]Лист1!EL1420,[1]Лист1!EP1420,[1]Лист1!EU1420:EV1420))</f>
        <v>0</v>
      </c>
      <c r="Y1417">
        <f>SIGN(SUM([1]Лист1!DU1420,[1]Лист1!ET1420))</f>
        <v>0</v>
      </c>
      <c r="Z1417">
        <f>SIGN(SUM([1]Лист1!EW1420:EY1420))</f>
        <v>0</v>
      </c>
    </row>
    <row r="1418" spans="1:26" x14ac:dyDescent="0.3">
      <c r="A1418" s="1" t="str">
        <f>[1]Лист1!B1421</f>
        <v>Oligohymenop</v>
      </c>
      <c r="B1418" s="1" t="str">
        <f>[1]Лист1!C1421</f>
        <v>Philasterida</v>
      </c>
      <c r="C1418" s="1" t="str">
        <f>[1]Лист1!D1421</f>
        <v>Philasteridae</v>
      </c>
      <c r="D1418" s="1" t="str">
        <f>TRIM([1]Лист1!E1421)</f>
        <v>Philasterides</v>
      </c>
      <c r="E1418" s="1" t="str">
        <f>TRIM(CONCATENATE([1]Лист1!E1421," ",[1]Лист1!F1421))</f>
        <v>Philasterides armata</v>
      </c>
      <c r="F1418">
        <f>SIGN(SUM([1]Лист1!CB1421,[1]Лист1!DV1421))</f>
        <v>0</v>
      </c>
      <c r="G1418">
        <f>SIGN(SUM([1]Лист1!EZ1421,[1]Лист1!FB1421))</f>
        <v>0</v>
      </c>
      <c r="H1418">
        <f>SIGN(SUM([1]Лист1!FA1421,[1]Лист1!FU1421))</f>
        <v>1</v>
      </c>
      <c r="I1418">
        <f>SIGN(SUM([1]Лист1!FC1421))</f>
        <v>0</v>
      </c>
      <c r="J1418">
        <f>SIGN(SUM([1]Лист1!BL1421:CA1421))</f>
        <v>1</v>
      </c>
      <c r="K1418">
        <f>SIGN(SUM([1]Лист1!AR1421:BK1421))</f>
        <v>0</v>
      </c>
      <c r="L1418">
        <f>SIGN(SUM([1]Лист1!AM1421:AQ1421))</f>
        <v>0</v>
      </c>
      <c r="M1418">
        <f>SIGN(SUM([1]Лист1!CS1421:DK1421))</f>
        <v>0</v>
      </c>
      <c r="N1418">
        <f>SIGN(SUM([1]Лист1!CC1421:CK1421,[1]Лист1!CR1421))</f>
        <v>1</v>
      </c>
      <c r="O1418">
        <f>SIGN(SUM([1]Лист1!U1421:AL1421))</f>
        <v>1</v>
      </c>
      <c r="P1418">
        <f>SIGN(SUM([1]Лист1!DW1421))</f>
        <v>0</v>
      </c>
      <c r="Q1418">
        <f>SIGN(SUM([1]Лист1!EA1421:EG1421))</f>
        <v>0</v>
      </c>
      <c r="R1418">
        <f>SIGN(SUM([1]Лист1!CL1421:CQ1421))</f>
        <v>1</v>
      </c>
      <c r="S1418">
        <f>SIGN(SUM([1]Лист1!ER1421))</f>
        <v>0</v>
      </c>
      <c r="T1418">
        <f>SIGN(SUM([1]Лист1!EJ1421,[1]Лист1!EK1421,[1]Лист1!EN1421,[1]Лист1!EQ1421,[1]Лист1!ES1421))</f>
        <v>0</v>
      </c>
      <c r="U1418">
        <f>SIGN(SUM([1]Лист1!DX1421:DY1421,[1]Лист1!EH1421))</f>
        <v>0</v>
      </c>
      <c r="V1418">
        <f>SIGN(SUM([1]Лист1!DZ1421,[1]Лист1!EO1421,[1]Лист1!EM1421))</f>
        <v>0</v>
      </c>
      <c r="W1418">
        <f>SIGN(SUM([1]Лист1!DL1421:DT1421))</f>
        <v>1</v>
      </c>
      <c r="X1418">
        <f>SIGN(SUM([1]Лист1!EI1421,[1]Лист1!EL1421,[1]Лист1!EP1421,[1]Лист1!EU1421:EV1421))</f>
        <v>0</v>
      </c>
      <c r="Y1418">
        <f>SIGN(SUM([1]Лист1!DU1421,[1]Лист1!ET1421))</f>
        <v>0</v>
      </c>
      <c r="Z1418">
        <f>SIGN(SUM([1]Лист1!EW1421:EY1421))</f>
        <v>0</v>
      </c>
    </row>
    <row r="1419" spans="1:26" x14ac:dyDescent="0.3">
      <c r="A1419" s="1" t="str">
        <f>[1]Лист1!B1422</f>
        <v>Oligohymenop</v>
      </c>
      <c r="B1419" s="1" t="str">
        <f>[1]Лист1!C1422</f>
        <v>Philasterida</v>
      </c>
      <c r="C1419" s="1" t="str">
        <f>[1]Лист1!D1422</f>
        <v>Philasteridae</v>
      </c>
      <c r="D1419" s="1" t="str">
        <f>TRIM([1]Лист1!E1422)</f>
        <v>Philasterides</v>
      </c>
      <c r="E1419" s="1" t="str">
        <f>TRIM(CONCATENATE([1]Лист1!E1422," ",[1]Лист1!F1422))</f>
        <v>Philasterides armatalis</v>
      </c>
      <c r="F1419">
        <f>SIGN(SUM([1]Лист1!CB1422,[1]Лист1!DV1422))</f>
        <v>0</v>
      </c>
      <c r="G1419">
        <f>SIGN(SUM([1]Лист1!EZ1422,[1]Лист1!FB1422))</f>
        <v>0</v>
      </c>
      <c r="H1419">
        <f>SIGN(SUM([1]Лист1!FA1422,[1]Лист1!FU1422))</f>
        <v>0</v>
      </c>
      <c r="I1419">
        <f>SIGN(SUM([1]Лист1!FC1422))</f>
        <v>0</v>
      </c>
      <c r="J1419">
        <f>SIGN(SUM([1]Лист1!BL1422:CA1422))</f>
        <v>0</v>
      </c>
      <c r="K1419">
        <f>SIGN(SUM([1]Лист1!AR1422:BK1422))</f>
        <v>0</v>
      </c>
      <c r="L1419">
        <f>SIGN(SUM([1]Лист1!AM1422:AQ1422))</f>
        <v>0</v>
      </c>
      <c r="M1419">
        <f>SIGN(SUM([1]Лист1!CS1422:DK1422))</f>
        <v>0</v>
      </c>
      <c r="N1419">
        <f>SIGN(SUM([1]Лист1!CC1422:CK1422,[1]Лист1!CR1422))</f>
        <v>0</v>
      </c>
      <c r="O1419">
        <f>SIGN(SUM([1]Лист1!U1422:AL1422))</f>
        <v>0</v>
      </c>
      <c r="P1419">
        <f>SIGN(SUM([1]Лист1!DW1422))</f>
        <v>0</v>
      </c>
      <c r="Q1419">
        <f>SIGN(SUM([1]Лист1!EA1422:EG1422))</f>
        <v>1</v>
      </c>
      <c r="R1419">
        <f>SIGN(SUM([1]Лист1!CL1422:CQ1422))</f>
        <v>1</v>
      </c>
      <c r="S1419">
        <f>SIGN(SUM([1]Лист1!ER1422))</f>
        <v>0</v>
      </c>
      <c r="T1419">
        <f>SIGN(SUM([1]Лист1!EJ1422,[1]Лист1!EK1422,[1]Лист1!EN1422,[1]Лист1!EQ1422,[1]Лист1!ES1422))</f>
        <v>0</v>
      </c>
      <c r="U1419">
        <f>SIGN(SUM([1]Лист1!DX1422:DY1422,[1]Лист1!EH1422))</f>
        <v>0</v>
      </c>
      <c r="V1419">
        <f>SIGN(SUM([1]Лист1!DZ1422,[1]Лист1!EO1422,[1]Лист1!EM1422))</f>
        <v>0</v>
      </c>
      <c r="W1419">
        <f>SIGN(SUM([1]Лист1!DL1422:DT1422))</f>
        <v>0</v>
      </c>
      <c r="X1419">
        <f>SIGN(SUM([1]Лист1!EI1422,[1]Лист1!EL1422,[1]Лист1!EP1422,[1]Лист1!EU1422:EV1422))</f>
        <v>1</v>
      </c>
      <c r="Y1419">
        <f>SIGN(SUM([1]Лист1!DU1422,[1]Лист1!ET1422))</f>
        <v>0</v>
      </c>
      <c r="Z1419">
        <f>SIGN(SUM([1]Лист1!EW1422:EY1422))</f>
        <v>0</v>
      </c>
    </row>
    <row r="1420" spans="1:26" x14ac:dyDescent="0.3">
      <c r="A1420" s="1" t="str">
        <f>[1]Лист1!B1423</f>
        <v>Oligohymenop</v>
      </c>
      <c r="B1420" s="1" t="str">
        <f>[1]Лист1!C1423</f>
        <v>Philasterida</v>
      </c>
      <c r="C1420" s="1" t="str">
        <f>[1]Лист1!D1423</f>
        <v>Philasteridae</v>
      </c>
      <c r="D1420" s="1" t="str">
        <f>TRIM([1]Лист1!E1423)</f>
        <v>Philasterides</v>
      </c>
      <c r="E1420" s="1" t="str">
        <f>TRIM(CONCATENATE([1]Лист1!E1423," ",[1]Лист1!F1423))</f>
        <v>Philasterides digitiformis</v>
      </c>
      <c r="F1420">
        <f>SIGN(SUM([1]Лист1!CB1423,[1]Лист1!DV1423))</f>
        <v>0</v>
      </c>
      <c r="G1420">
        <f>SIGN(SUM([1]Лист1!EZ1423,[1]Лист1!FB1423))</f>
        <v>0</v>
      </c>
      <c r="H1420">
        <f>SIGN(SUM([1]Лист1!FA1423,[1]Лист1!FU1423))</f>
        <v>0</v>
      </c>
      <c r="I1420">
        <f>SIGN(SUM([1]Лист1!FC1423))</f>
        <v>0</v>
      </c>
      <c r="J1420">
        <f>SIGN(SUM([1]Лист1!BL1423:CA1423))</f>
        <v>0</v>
      </c>
      <c r="K1420">
        <f>SIGN(SUM([1]Лист1!AR1423:BK1423))</f>
        <v>0</v>
      </c>
      <c r="L1420">
        <f>SIGN(SUM([1]Лист1!AM1423:AQ1423))</f>
        <v>0</v>
      </c>
      <c r="M1420">
        <f>SIGN(SUM([1]Лист1!CS1423:DK1423))</f>
        <v>0</v>
      </c>
      <c r="N1420">
        <f>SIGN(SUM([1]Лист1!CC1423:CK1423,[1]Лист1!CR1423))</f>
        <v>1</v>
      </c>
      <c r="O1420">
        <f>SIGN(SUM([1]Лист1!U1423:AL1423))</f>
        <v>0</v>
      </c>
      <c r="P1420">
        <f>SIGN(SUM([1]Лист1!DW1423))</f>
        <v>0</v>
      </c>
      <c r="Q1420">
        <f>SIGN(SUM([1]Лист1!EA1423:EG1423))</f>
        <v>1</v>
      </c>
      <c r="R1420">
        <f>SIGN(SUM([1]Лист1!CL1423:CQ1423))</f>
        <v>1</v>
      </c>
      <c r="S1420">
        <f>SIGN(SUM([1]Лист1!ER1423))</f>
        <v>0</v>
      </c>
      <c r="T1420">
        <f>SIGN(SUM([1]Лист1!EJ1423,[1]Лист1!EK1423,[1]Лист1!EN1423,[1]Лист1!EQ1423,[1]Лист1!ES1423))</f>
        <v>0</v>
      </c>
      <c r="U1420">
        <f>SIGN(SUM([1]Лист1!DX1423:DY1423,[1]Лист1!EH1423))</f>
        <v>0</v>
      </c>
      <c r="V1420">
        <f>SIGN(SUM([1]Лист1!DZ1423,[1]Лист1!EO1423,[1]Лист1!EM1423))</f>
        <v>0</v>
      </c>
      <c r="W1420">
        <f>SIGN(SUM([1]Лист1!DL1423:DT1423))</f>
        <v>0</v>
      </c>
      <c r="X1420">
        <f>SIGN(SUM([1]Лист1!EI1423,[1]Лист1!EL1423,[1]Лист1!EP1423,[1]Лист1!EU1423:EV1423))</f>
        <v>0</v>
      </c>
      <c r="Y1420">
        <f>SIGN(SUM([1]Лист1!DU1423,[1]Лист1!ET1423))</f>
        <v>0</v>
      </c>
      <c r="Z1420">
        <f>SIGN(SUM([1]Лист1!EW1423:EY1423))</f>
        <v>0</v>
      </c>
    </row>
    <row r="1421" spans="1:26" x14ac:dyDescent="0.3">
      <c r="A1421" s="1" t="str">
        <f>[1]Лист1!B1424</f>
        <v>Oligohymenop</v>
      </c>
      <c r="B1421" s="1" t="str">
        <f>[1]Лист1!C1424</f>
        <v>Philasterida</v>
      </c>
      <c r="C1421" s="1" t="str">
        <f>[1]Лист1!D1424</f>
        <v>Pseudocohnilembidae</v>
      </c>
      <c r="D1421" s="1" t="str">
        <f>TRIM([1]Лист1!E1424)</f>
        <v>Pseudocohnilembus</v>
      </c>
      <c r="E1421" s="1" t="str">
        <f>TRIM(CONCATENATE([1]Лист1!E1424," ",[1]Лист1!F1424))</f>
        <v>Pseudocohnilembus antoniensis</v>
      </c>
      <c r="F1421">
        <f>SIGN(SUM([1]Лист1!CB1424,[1]Лист1!DV1424))</f>
        <v>0</v>
      </c>
      <c r="G1421">
        <f>SIGN(SUM([1]Лист1!EZ1424,[1]Лист1!FB1424))</f>
        <v>0</v>
      </c>
      <c r="H1421">
        <f>SIGN(SUM([1]Лист1!FA1424,[1]Лист1!FU1424))</f>
        <v>0</v>
      </c>
      <c r="I1421">
        <f>SIGN(SUM([1]Лист1!FC1424))</f>
        <v>1</v>
      </c>
      <c r="J1421">
        <f>SIGN(SUM([1]Лист1!BL1424:CA1424))</f>
        <v>0</v>
      </c>
      <c r="K1421">
        <f>SIGN(SUM([1]Лист1!AR1424:BK1424))</f>
        <v>0</v>
      </c>
      <c r="L1421">
        <f>SIGN(SUM([1]Лист1!AM1424:AQ1424))</f>
        <v>0</v>
      </c>
      <c r="M1421">
        <f>SIGN(SUM([1]Лист1!CS1424:DK1424))</f>
        <v>0</v>
      </c>
      <c r="N1421">
        <f>SIGN(SUM([1]Лист1!CC1424:CK1424,[1]Лист1!CR1424))</f>
        <v>0</v>
      </c>
      <c r="O1421">
        <f>SIGN(SUM([1]Лист1!U1424:AL1424))</f>
        <v>1</v>
      </c>
      <c r="P1421">
        <f>SIGN(SUM([1]Лист1!DW1424))</f>
        <v>0</v>
      </c>
      <c r="Q1421">
        <f>SIGN(SUM([1]Лист1!EA1424:EG1424))</f>
        <v>0</v>
      </c>
      <c r="R1421">
        <f>SIGN(SUM([1]Лист1!CL1424:CQ1424))</f>
        <v>1</v>
      </c>
      <c r="S1421">
        <f>SIGN(SUM([1]Лист1!ER1424))</f>
        <v>0</v>
      </c>
      <c r="T1421">
        <f>SIGN(SUM([1]Лист1!EJ1424,[1]Лист1!EK1424,[1]Лист1!EN1424,[1]Лист1!EQ1424,[1]Лист1!ES1424))</f>
        <v>0</v>
      </c>
      <c r="U1421">
        <f>SIGN(SUM([1]Лист1!DX1424:DY1424,[1]Лист1!EH1424))</f>
        <v>0</v>
      </c>
      <c r="V1421">
        <f>SIGN(SUM([1]Лист1!DZ1424,[1]Лист1!EO1424,[1]Лист1!EM1424))</f>
        <v>0</v>
      </c>
      <c r="W1421">
        <f>SIGN(SUM([1]Лист1!DL1424:DT1424))</f>
        <v>0</v>
      </c>
      <c r="X1421">
        <f>SIGN(SUM([1]Лист1!EI1424,[1]Лист1!EL1424,[1]Лист1!EP1424,[1]Лист1!EU1424:EV1424))</f>
        <v>0</v>
      </c>
      <c r="Y1421">
        <f>SIGN(SUM([1]Лист1!DU1424,[1]Лист1!ET1424))</f>
        <v>0</v>
      </c>
      <c r="Z1421">
        <f>SIGN(SUM([1]Лист1!EW1424:EY1424))</f>
        <v>0</v>
      </c>
    </row>
    <row r="1422" spans="1:26" x14ac:dyDescent="0.3">
      <c r="A1422" s="1" t="str">
        <f>[1]Лист1!B1425</f>
        <v>Oligohymenop</v>
      </c>
      <c r="B1422" s="1" t="str">
        <f>[1]Лист1!C1425</f>
        <v>Philasterida</v>
      </c>
      <c r="C1422" s="1" t="str">
        <f>[1]Лист1!D1425</f>
        <v>Pseudocohnilembidae</v>
      </c>
      <c r="D1422" s="1" t="str">
        <f>TRIM([1]Лист1!E1425)</f>
        <v>Pseudocohnilembus</v>
      </c>
      <c r="E1422" s="1" t="str">
        <f>TRIM(CONCATENATE([1]Лист1!E1425," ",[1]Лист1!F1425))</f>
        <v>Pseudocohnilembus cantabricus</v>
      </c>
      <c r="F1422">
        <f>SIGN(SUM([1]Лист1!CB1425,[1]Лист1!DV1425))</f>
        <v>0</v>
      </c>
      <c r="G1422">
        <f>SIGN(SUM([1]Лист1!EZ1425,[1]Лист1!FB1425))</f>
        <v>0</v>
      </c>
      <c r="H1422">
        <f>SIGN(SUM([1]Лист1!FA1425,[1]Лист1!FU1425))</f>
        <v>0</v>
      </c>
      <c r="I1422">
        <f>SIGN(SUM([1]Лист1!FC1425))</f>
        <v>1</v>
      </c>
      <c r="J1422">
        <f>SIGN(SUM([1]Лист1!BL1425:CA1425))</f>
        <v>0</v>
      </c>
      <c r="K1422">
        <f>SIGN(SUM([1]Лист1!AR1425:BK1425))</f>
        <v>0</v>
      </c>
      <c r="L1422">
        <f>SIGN(SUM([1]Лист1!AM1425:AQ1425))</f>
        <v>0</v>
      </c>
      <c r="M1422">
        <f>SIGN(SUM([1]Лист1!CS1425:DK1425))</f>
        <v>0</v>
      </c>
      <c r="N1422">
        <f>SIGN(SUM([1]Лист1!CC1425:CK1425,[1]Лист1!CR1425))</f>
        <v>0</v>
      </c>
      <c r="O1422">
        <f>SIGN(SUM([1]Лист1!U1425:AL1425))</f>
        <v>1</v>
      </c>
      <c r="P1422">
        <f>SIGN(SUM([1]Лист1!DW1425))</f>
        <v>0</v>
      </c>
      <c r="Q1422">
        <f>SIGN(SUM([1]Лист1!EA1425:EG1425))</f>
        <v>0</v>
      </c>
      <c r="R1422">
        <f>SIGN(SUM([1]Лист1!CL1425:CQ1425))</f>
        <v>1</v>
      </c>
      <c r="S1422">
        <f>SIGN(SUM([1]Лист1!ER1425))</f>
        <v>0</v>
      </c>
      <c r="T1422">
        <f>SIGN(SUM([1]Лист1!EJ1425,[1]Лист1!EK1425,[1]Лист1!EN1425,[1]Лист1!EQ1425,[1]Лист1!ES1425))</f>
        <v>0</v>
      </c>
      <c r="U1422">
        <f>SIGN(SUM([1]Лист1!DX1425:DY1425,[1]Лист1!EH1425))</f>
        <v>0</v>
      </c>
      <c r="V1422">
        <f>SIGN(SUM([1]Лист1!DZ1425,[1]Лист1!EO1425,[1]Лист1!EM1425))</f>
        <v>0</v>
      </c>
      <c r="W1422">
        <f>SIGN(SUM([1]Лист1!DL1425:DT1425))</f>
        <v>0</v>
      </c>
      <c r="X1422">
        <f>SIGN(SUM([1]Лист1!EI1425,[1]Лист1!EL1425,[1]Лист1!EP1425,[1]Лист1!EU1425:EV1425))</f>
        <v>0</v>
      </c>
      <c r="Y1422">
        <f>SIGN(SUM([1]Лист1!DU1425,[1]Лист1!ET1425))</f>
        <v>0</v>
      </c>
      <c r="Z1422">
        <f>SIGN(SUM([1]Лист1!EW1425:EY1425))</f>
        <v>0</v>
      </c>
    </row>
    <row r="1423" spans="1:26" x14ac:dyDescent="0.3">
      <c r="A1423" s="1" t="str">
        <f>[1]Лист1!B1426</f>
        <v>Oligohymenop</v>
      </c>
      <c r="B1423" s="1" t="str">
        <f>[1]Лист1!C1426</f>
        <v>Philasterida</v>
      </c>
      <c r="C1423" s="1" t="str">
        <f>[1]Лист1!D1426</f>
        <v>Pseudocohnilembidae</v>
      </c>
      <c r="D1423" s="1" t="str">
        <f>TRIM([1]Лист1!E1426)</f>
        <v>Pseudocohnilembus</v>
      </c>
      <c r="E1423" s="1" t="str">
        <f>TRIM(CONCATENATE([1]Лист1!E1426," ",[1]Лист1!F1426))</f>
        <v>Pseudocohnilembus hargisi</v>
      </c>
      <c r="F1423">
        <f>SIGN(SUM([1]Лист1!CB1426,[1]Лист1!DV1426))</f>
        <v>0</v>
      </c>
      <c r="G1423">
        <f>SIGN(SUM([1]Лист1!EZ1426,[1]Лист1!FB1426))</f>
        <v>0</v>
      </c>
      <c r="H1423">
        <f>SIGN(SUM([1]Лист1!FA1426,[1]Лист1!FU1426))</f>
        <v>0</v>
      </c>
      <c r="I1423">
        <f>SIGN(SUM([1]Лист1!FC1426))</f>
        <v>0</v>
      </c>
      <c r="J1423">
        <f>SIGN(SUM([1]Лист1!BL1426:CA1426))</f>
        <v>1</v>
      </c>
      <c r="K1423">
        <f>SIGN(SUM([1]Лист1!AR1426:BK1426))</f>
        <v>0</v>
      </c>
      <c r="L1423">
        <f>SIGN(SUM([1]Лист1!AM1426:AQ1426))</f>
        <v>0</v>
      </c>
      <c r="M1423">
        <f>SIGN(SUM([1]Лист1!CS1426:DK1426))</f>
        <v>0</v>
      </c>
      <c r="N1423">
        <f>SIGN(SUM([1]Лист1!CC1426:CK1426,[1]Лист1!CR1426))</f>
        <v>1</v>
      </c>
      <c r="O1423">
        <f>SIGN(SUM([1]Лист1!U1426:AL1426))</f>
        <v>0</v>
      </c>
      <c r="P1423">
        <f>SIGN(SUM([1]Лист1!DW1426))</f>
        <v>0</v>
      </c>
      <c r="Q1423">
        <f>SIGN(SUM([1]Лист1!EA1426:EG1426))</f>
        <v>1</v>
      </c>
      <c r="R1423">
        <f>SIGN(SUM([1]Лист1!CL1426:CQ1426))</f>
        <v>1</v>
      </c>
      <c r="S1423">
        <f>SIGN(SUM([1]Лист1!ER1426))</f>
        <v>0</v>
      </c>
      <c r="T1423">
        <f>SIGN(SUM([1]Лист1!EJ1426,[1]Лист1!EK1426,[1]Лист1!EN1426,[1]Лист1!EQ1426,[1]Лист1!ES1426))</f>
        <v>0</v>
      </c>
      <c r="U1423">
        <f>SIGN(SUM([1]Лист1!DX1426:DY1426,[1]Лист1!EH1426))</f>
        <v>0</v>
      </c>
      <c r="V1423">
        <f>SIGN(SUM([1]Лист1!DZ1426,[1]Лист1!EO1426,[1]Лист1!EM1426))</f>
        <v>0</v>
      </c>
      <c r="W1423">
        <f>SIGN(SUM([1]Лист1!DL1426:DT1426))</f>
        <v>0</v>
      </c>
      <c r="X1423">
        <f>SIGN(SUM([1]Лист1!EI1426,[1]Лист1!EL1426,[1]Лист1!EP1426,[1]Лист1!EU1426:EV1426))</f>
        <v>0</v>
      </c>
      <c r="Y1423">
        <f>SIGN(SUM([1]Лист1!DU1426,[1]Лист1!ET1426))</f>
        <v>0</v>
      </c>
      <c r="Z1423">
        <f>SIGN(SUM([1]Лист1!EW1426:EY1426))</f>
        <v>0</v>
      </c>
    </row>
    <row r="1424" spans="1:26" x14ac:dyDescent="0.3">
      <c r="A1424" s="1" t="str">
        <f>[1]Лист1!B1427</f>
        <v>Oligohymenop</v>
      </c>
      <c r="B1424" s="1" t="str">
        <f>[1]Лист1!C1427</f>
        <v>Philasterida</v>
      </c>
      <c r="C1424" s="1" t="str">
        <f>[1]Лист1!D1427</f>
        <v>Pseudocohnilembidae</v>
      </c>
      <c r="D1424" s="1" t="str">
        <f>TRIM([1]Лист1!E1427)</f>
        <v>Pseudocohnilembus</v>
      </c>
      <c r="E1424" s="1" t="str">
        <f>TRIM(CONCATENATE([1]Лист1!E1427," ",[1]Лист1!F1427))</f>
        <v>Pseudocohnilembus persalinus</v>
      </c>
      <c r="F1424">
        <f>SIGN(SUM([1]Лист1!CB1427,[1]Лист1!DV1427))</f>
        <v>0</v>
      </c>
      <c r="G1424">
        <f>SIGN(SUM([1]Лист1!EZ1427,[1]Лист1!FB1427))</f>
        <v>1</v>
      </c>
      <c r="H1424">
        <f>SIGN(SUM([1]Лист1!FA1427,[1]Лист1!FU1427))</f>
        <v>0</v>
      </c>
      <c r="I1424">
        <f>SIGN(SUM([1]Лист1!FC1427))</f>
        <v>0</v>
      </c>
      <c r="J1424">
        <f>SIGN(SUM([1]Лист1!BL1427:CA1427))</f>
        <v>0</v>
      </c>
      <c r="K1424">
        <f>SIGN(SUM([1]Лист1!AR1427:BK1427))</f>
        <v>0</v>
      </c>
      <c r="L1424">
        <f>SIGN(SUM([1]Лист1!AM1427:AQ1427))</f>
        <v>0</v>
      </c>
      <c r="M1424">
        <f>SIGN(SUM([1]Лист1!CS1427:DK1427))</f>
        <v>1</v>
      </c>
      <c r="N1424">
        <f>SIGN(SUM([1]Лист1!CC1427:CK1427,[1]Лист1!CR1427))</f>
        <v>1</v>
      </c>
      <c r="O1424">
        <f>SIGN(SUM([1]Лист1!U1427:AL1427))</f>
        <v>0</v>
      </c>
      <c r="P1424">
        <f>SIGN(SUM([1]Лист1!DW1427))</f>
        <v>0</v>
      </c>
      <c r="Q1424">
        <f>SIGN(SUM([1]Лист1!EA1427:EG1427))</f>
        <v>1</v>
      </c>
      <c r="R1424">
        <f>SIGN(SUM([1]Лист1!CL1427:CQ1427))</f>
        <v>1</v>
      </c>
      <c r="S1424">
        <f>SIGN(SUM([1]Лист1!ER1427))</f>
        <v>0</v>
      </c>
      <c r="T1424">
        <f>SIGN(SUM([1]Лист1!EJ1427,[1]Лист1!EK1427,[1]Лист1!EN1427,[1]Лист1!EQ1427,[1]Лист1!ES1427))</f>
        <v>1</v>
      </c>
      <c r="U1424">
        <f>SIGN(SUM([1]Лист1!DX1427:DY1427,[1]Лист1!EH1427))</f>
        <v>0</v>
      </c>
      <c r="V1424">
        <f>SIGN(SUM([1]Лист1!DZ1427,[1]Лист1!EO1427,[1]Лист1!EM1427))</f>
        <v>0</v>
      </c>
      <c r="W1424">
        <f>SIGN(SUM([1]Лист1!DL1427:DT1427))</f>
        <v>1</v>
      </c>
      <c r="X1424">
        <f>SIGN(SUM([1]Лист1!EI1427,[1]Лист1!EL1427,[1]Лист1!EP1427,[1]Лист1!EU1427:EV1427))</f>
        <v>1</v>
      </c>
      <c r="Y1424">
        <f>SIGN(SUM([1]Лист1!DU1427,[1]Лист1!ET1427))</f>
        <v>1</v>
      </c>
      <c r="Z1424">
        <f>SIGN(SUM([1]Лист1!EW1427:EY1427))</f>
        <v>0</v>
      </c>
    </row>
    <row r="1425" spans="1:26" x14ac:dyDescent="0.3">
      <c r="A1425" s="1" t="str">
        <f>[1]Лист1!B1428</f>
        <v>Oligohymenop</v>
      </c>
      <c r="B1425" s="1" t="str">
        <f>[1]Лист1!C1428</f>
        <v>Philasterida</v>
      </c>
      <c r="C1425" s="1" t="str">
        <f>[1]Лист1!D1428</f>
        <v>Pseudocohnilembidae</v>
      </c>
      <c r="D1425" s="1" t="str">
        <f>TRIM([1]Лист1!E1428)</f>
        <v>Pseudocohnilembus</v>
      </c>
      <c r="E1425" s="1" t="str">
        <f>TRIM(CONCATENATE([1]Лист1!E1428," ",[1]Лист1!F1428))</f>
        <v>Pseudocohnilembus portuensis</v>
      </c>
      <c r="F1425">
        <f>SIGN(SUM([1]Лист1!CB1428,[1]Лист1!DV1428))</f>
        <v>0</v>
      </c>
      <c r="G1425">
        <f>SIGN(SUM([1]Лист1!EZ1428,[1]Лист1!FB1428))</f>
        <v>0</v>
      </c>
      <c r="H1425">
        <f>SIGN(SUM([1]Лист1!FA1428,[1]Лист1!FU1428))</f>
        <v>0</v>
      </c>
      <c r="I1425">
        <f>SIGN(SUM([1]Лист1!FC1428))</f>
        <v>1</v>
      </c>
      <c r="J1425">
        <f>SIGN(SUM([1]Лист1!BL1428:CA1428))</f>
        <v>0</v>
      </c>
      <c r="K1425">
        <f>SIGN(SUM([1]Лист1!AR1428:BK1428))</f>
        <v>0</v>
      </c>
      <c r="L1425">
        <f>SIGN(SUM([1]Лист1!AM1428:AQ1428))</f>
        <v>0</v>
      </c>
      <c r="M1425">
        <f>SIGN(SUM([1]Лист1!CS1428:DK1428))</f>
        <v>0</v>
      </c>
      <c r="N1425">
        <f>SIGN(SUM([1]Лист1!CC1428:CK1428,[1]Лист1!CR1428))</f>
        <v>0</v>
      </c>
      <c r="O1425">
        <f>SIGN(SUM([1]Лист1!U1428:AL1428))</f>
        <v>1</v>
      </c>
      <c r="P1425">
        <f>SIGN(SUM([1]Лист1!DW1428))</f>
        <v>0</v>
      </c>
      <c r="Q1425">
        <f>SIGN(SUM([1]Лист1!EA1428:EG1428))</f>
        <v>0</v>
      </c>
      <c r="R1425">
        <f>SIGN(SUM([1]Лист1!CL1428:CQ1428))</f>
        <v>0</v>
      </c>
      <c r="S1425">
        <f>SIGN(SUM([1]Лист1!ER1428))</f>
        <v>0</v>
      </c>
      <c r="T1425">
        <f>SIGN(SUM([1]Лист1!EJ1428,[1]Лист1!EK1428,[1]Лист1!EN1428,[1]Лист1!EQ1428,[1]Лист1!ES1428))</f>
        <v>0</v>
      </c>
      <c r="U1425">
        <f>SIGN(SUM([1]Лист1!DX1428:DY1428,[1]Лист1!EH1428))</f>
        <v>0</v>
      </c>
      <c r="V1425">
        <f>SIGN(SUM([1]Лист1!DZ1428,[1]Лист1!EO1428,[1]Лист1!EM1428))</f>
        <v>0</v>
      </c>
      <c r="W1425">
        <f>SIGN(SUM([1]Лист1!DL1428:DT1428))</f>
        <v>0</v>
      </c>
      <c r="X1425">
        <f>SIGN(SUM([1]Лист1!EI1428,[1]Лист1!EL1428,[1]Лист1!EP1428,[1]Лист1!EU1428:EV1428))</f>
        <v>0</v>
      </c>
      <c r="Y1425">
        <f>SIGN(SUM([1]Лист1!DU1428,[1]Лист1!ET1428))</f>
        <v>0</v>
      </c>
      <c r="Z1425">
        <f>SIGN(SUM([1]Лист1!EW1428:EY1428))</f>
        <v>0</v>
      </c>
    </row>
    <row r="1426" spans="1:26" x14ac:dyDescent="0.3">
      <c r="A1426" s="1" t="str">
        <f>[1]Лист1!B1429</f>
        <v>Oligohymenop</v>
      </c>
      <c r="B1426" s="1" t="str">
        <f>[1]Лист1!C1429</f>
        <v>Philasterida</v>
      </c>
      <c r="C1426" s="1" t="str">
        <f>[1]Лист1!D1429</f>
        <v>Pseudocohnilembidae</v>
      </c>
      <c r="D1426" s="1" t="str">
        <f>TRIM([1]Лист1!E1429)</f>
        <v>Pseudocohnilembus</v>
      </c>
      <c r="E1426" s="1" t="str">
        <f>TRIM(CONCATENATE([1]Лист1!E1429," ",[1]Лист1!F1429))</f>
        <v>Pseudocohnilembus pusillus</v>
      </c>
      <c r="F1426">
        <f>SIGN(SUM([1]Лист1!CB1429,[1]Лист1!DV1429))</f>
        <v>0</v>
      </c>
      <c r="G1426">
        <f>SIGN(SUM([1]Лист1!EZ1429,[1]Лист1!FB1429))</f>
        <v>1</v>
      </c>
      <c r="H1426">
        <f>SIGN(SUM([1]Лист1!FA1429,[1]Лист1!FU1429))</f>
        <v>0</v>
      </c>
      <c r="I1426">
        <f>SIGN(SUM([1]Лист1!FC1429))</f>
        <v>1</v>
      </c>
      <c r="J1426">
        <f>SIGN(SUM([1]Лист1!BL1429:CA1429))</f>
        <v>1</v>
      </c>
      <c r="K1426">
        <f>SIGN(SUM([1]Лист1!AR1429:BK1429))</f>
        <v>1</v>
      </c>
      <c r="L1426">
        <f>SIGN(SUM([1]Лист1!AM1429:AQ1429))</f>
        <v>1</v>
      </c>
      <c r="M1426">
        <f>SIGN(SUM([1]Лист1!CS1429:DK1429))</f>
        <v>1</v>
      </c>
      <c r="N1426">
        <f>SIGN(SUM([1]Лист1!CC1429:CK1429,[1]Лист1!CR1429))</f>
        <v>1</v>
      </c>
      <c r="O1426">
        <f>SIGN(SUM([1]Лист1!U1429:AL1429))</f>
        <v>1</v>
      </c>
      <c r="P1426">
        <f>SIGN(SUM([1]Лист1!DW1429))</f>
        <v>1</v>
      </c>
      <c r="Q1426">
        <f>SIGN(SUM([1]Лист1!EA1429:EG1429))</f>
        <v>0</v>
      </c>
      <c r="R1426">
        <f>SIGN(SUM([1]Лист1!CL1429:CQ1429))</f>
        <v>1</v>
      </c>
      <c r="S1426">
        <f>SIGN(SUM([1]Лист1!ER1429))</f>
        <v>0</v>
      </c>
      <c r="T1426">
        <f>SIGN(SUM([1]Лист1!EJ1429,[1]Лист1!EK1429,[1]Лист1!EN1429,[1]Лист1!EQ1429,[1]Лист1!ES1429))</f>
        <v>0</v>
      </c>
      <c r="U1426">
        <f>SIGN(SUM([1]Лист1!DX1429:DY1429,[1]Лист1!EH1429))</f>
        <v>1</v>
      </c>
      <c r="V1426">
        <f>SIGN(SUM([1]Лист1!DZ1429,[1]Лист1!EO1429,[1]Лист1!EM1429))</f>
        <v>0</v>
      </c>
      <c r="W1426">
        <f>SIGN(SUM([1]Лист1!DL1429:DT1429))</f>
        <v>1</v>
      </c>
      <c r="X1426">
        <f>SIGN(SUM([1]Лист1!EI1429,[1]Лист1!EL1429,[1]Лист1!EP1429,[1]Лист1!EU1429:EV1429))</f>
        <v>1</v>
      </c>
      <c r="Y1426">
        <f>SIGN(SUM([1]Лист1!DU1429,[1]Лист1!ET1429))</f>
        <v>1</v>
      </c>
      <c r="Z1426">
        <f>SIGN(SUM([1]Лист1!EW1429:EY1429))</f>
        <v>1</v>
      </c>
    </row>
    <row r="1427" spans="1:26" x14ac:dyDescent="0.3">
      <c r="A1427" s="1" t="str">
        <f>[1]Лист1!B1430</f>
        <v>Oligohymenop</v>
      </c>
      <c r="B1427" s="1" t="str">
        <f>[1]Лист1!C1430</f>
        <v>Philasterida</v>
      </c>
      <c r="C1427" s="1" t="str">
        <f>[1]Лист1!D1430</f>
        <v>Uronematidae</v>
      </c>
      <c r="D1427" s="1" t="str">
        <f>TRIM([1]Лист1!E1430)</f>
        <v>Homalogastra</v>
      </c>
      <c r="E1427" s="1" t="str">
        <f>TRIM(CONCATENATE([1]Лист1!E1430," ",[1]Лист1!F1430))</f>
        <v>Homalogastra setosa</v>
      </c>
      <c r="F1427">
        <f>SIGN(SUM([1]Лист1!CB1430,[1]Лист1!DV1430))</f>
        <v>0</v>
      </c>
      <c r="G1427">
        <f>SIGN(SUM([1]Лист1!EZ1430,[1]Лист1!FB1430))</f>
        <v>1</v>
      </c>
      <c r="H1427">
        <f>SIGN(SUM([1]Лист1!FA1430,[1]Лист1!FU1430))</f>
        <v>1</v>
      </c>
      <c r="I1427">
        <f>SIGN(SUM([1]Лист1!FC1430))</f>
        <v>0</v>
      </c>
      <c r="J1427">
        <f>SIGN(SUM([1]Лист1!BL1430:CA1430))</f>
        <v>1</v>
      </c>
      <c r="K1427">
        <f>SIGN(SUM([1]Лист1!AR1430:BK1430))</f>
        <v>0</v>
      </c>
      <c r="L1427">
        <f>SIGN(SUM([1]Лист1!AM1430:AQ1430))</f>
        <v>1</v>
      </c>
      <c r="M1427">
        <f>SIGN(SUM([1]Лист1!CS1430:DK1430))</f>
        <v>1</v>
      </c>
      <c r="N1427">
        <f>SIGN(SUM([1]Лист1!CC1430:CK1430,[1]Лист1!CR1430))</f>
        <v>1</v>
      </c>
      <c r="O1427">
        <f>SIGN(SUM([1]Лист1!U1430:AL1430))</f>
        <v>1</v>
      </c>
      <c r="P1427">
        <f>SIGN(SUM([1]Лист1!DW1430))</f>
        <v>0</v>
      </c>
      <c r="Q1427">
        <f>SIGN(SUM([1]Лист1!EA1430:EG1430))</f>
        <v>1</v>
      </c>
      <c r="R1427">
        <f>SIGN(SUM([1]Лист1!CL1430:CQ1430))</f>
        <v>0</v>
      </c>
      <c r="S1427">
        <f>SIGN(SUM([1]Лист1!ER1430))</f>
        <v>0</v>
      </c>
      <c r="T1427">
        <f>SIGN(SUM([1]Лист1!EJ1430,[1]Лист1!EK1430,[1]Лист1!EN1430,[1]Лист1!EQ1430,[1]Лист1!ES1430))</f>
        <v>1</v>
      </c>
      <c r="U1427">
        <f>SIGN(SUM([1]Лист1!DX1430:DY1430,[1]Лист1!EH1430))</f>
        <v>0</v>
      </c>
      <c r="V1427">
        <f>SIGN(SUM([1]Лист1!DZ1430,[1]Лист1!EO1430,[1]Лист1!EM1430))</f>
        <v>0</v>
      </c>
      <c r="W1427">
        <f>SIGN(SUM([1]Лист1!DL1430:DT1430))</f>
        <v>1</v>
      </c>
      <c r="X1427">
        <f>SIGN(SUM([1]Лист1!EI1430,[1]Лист1!EL1430,[1]Лист1!EP1430,[1]Лист1!EU1430:EV1430))</f>
        <v>1</v>
      </c>
      <c r="Y1427">
        <f>SIGN(SUM([1]Лист1!DU1430,[1]Лист1!ET1430))</f>
        <v>1</v>
      </c>
      <c r="Z1427">
        <f>SIGN(SUM([1]Лист1!EW1430:EY1430))</f>
        <v>0</v>
      </c>
    </row>
    <row r="1428" spans="1:26" x14ac:dyDescent="0.3">
      <c r="A1428" s="1" t="str">
        <f>[1]Лист1!B1431</f>
        <v>Oligohymenop</v>
      </c>
      <c r="B1428" s="1" t="str">
        <f>[1]Лист1!C1431</f>
        <v>Philasterida</v>
      </c>
      <c r="C1428" s="1" t="str">
        <f>[1]Лист1!D1431</f>
        <v>Uronematidae</v>
      </c>
      <c r="D1428" s="1" t="str">
        <f>TRIM([1]Лист1!E1431)</f>
        <v>Urocyclon</v>
      </c>
      <c r="E1428" s="1" t="str">
        <f>TRIM(CONCATENATE([1]Лист1!E1431," ",[1]Лист1!F1431))</f>
        <v>Urocyclon chesapeakensis</v>
      </c>
      <c r="F1428">
        <f>SIGN(SUM([1]Лист1!CB1431,[1]Лист1!DV1431))</f>
        <v>0</v>
      </c>
      <c r="G1428">
        <f>SIGN(SUM([1]Лист1!EZ1431,[1]Лист1!FB1431))</f>
        <v>0</v>
      </c>
      <c r="H1428">
        <f>SIGN(SUM([1]Лист1!FA1431,[1]Лист1!FU1431))</f>
        <v>0</v>
      </c>
      <c r="I1428">
        <f>SIGN(SUM([1]Лист1!FC1431))</f>
        <v>0</v>
      </c>
      <c r="J1428">
        <f>SIGN(SUM([1]Лист1!BL1431:CA1431))</f>
        <v>0</v>
      </c>
      <c r="K1428">
        <f>SIGN(SUM([1]Лист1!AR1431:BK1431))</f>
        <v>0</v>
      </c>
      <c r="L1428">
        <f>SIGN(SUM([1]Лист1!AM1431:AQ1431))</f>
        <v>0</v>
      </c>
      <c r="M1428">
        <f>SIGN(SUM([1]Лист1!CS1431:DK1431))</f>
        <v>0</v>
      </c>
      <c r="N1428">
        <f>SIGN(SUM([1]Лист1!CC1431:CK1431,[1]Лист1!CR1431))</f>
        <v>0</v>
      </c>
      <c r="O1428">
        <f>SIGN(SUM([1]Лист1!U1431:AL1431))</f>
        <v>0</v>
      </c>
      <c r="P1428">
        <f>SIGN(SUM([1]Лист1!DW1431))</f>
        <v>0</v>
      </c>
      <c r="Q1428">
        <f>SIGN(SUM([1]Лист1!EA1431:EG1431))</f>
        <v>0</v>
      </c>
      <c r="R1428">
        <f>SIGN(SUM([1]Лист1!CL1431:CQ1431))</f>
        <v>1</v>
      </c>
      <c r="S1428">
        <f>SIGN(SUM([1]Лист1!ER1431))</f>
        <v>0</v>
      </c>
      <c r="T1428">
        <f>SIGN(SUM([1]Лист1!EJ1431,[1]Лист1!EK1431,[1]Лист1!EN1431,[1]Лист1!EQ1431,[1]Лист1!ES1431))</f>
        <v>0</v>
      </c>
      <c r="U1428">
        <f>SIGN(SUM([1]Лист1!DX1431:DY1431,[1]Лист1!EH1431))</f>
        <v>0</v>
      </c>
      <c r="V1428">
        <f>SIGN(SUM([1]Лист1!DZ1431,[1]Лист1!EO1431,[1]Лист1!EM1431))</f>
        <v>0</v>
      </c>
      <c r="W1428">
        <f>SIGN(SUM([1]Лист1!DL1431:DT1431))</f>
        <v>0</v>
      </c>
      <c r="X1428">
        <f>SIGN(SUM([1]Лист1!EI1431,[1]Лист1!EL1431,[1]Лист1!EP1431,[1]Лист1!EU1431:EV1431))</f>
        <v>0</v>
      </c>
      <c r="Y1428">
        <f>SIGN(SUM([1]Лист1!DU1431,[1]Лист1!ET1431))</f>
        <v>0</v>
      </c>
      <c r="Z1428">
        <f>SIGN(SUM([1]Лист1!EW1431:EY1431))</f>
        <v>0</v>
      </c>
    </row>
    <row r="1429" spans="1:26" x14ac:dyDescent="0.3">
      <c r="A1429" s="1" t="str">
        <f>[1]Лист1!B1432</f>
        <v>Oligohymenop</v>
      </c>
      <c r="B1429" s="1" t="str">
        <f>[1]Лист1!C1432</f>
        <v>Philasterida</v>
      </c>
      <c r="C1429" s="1" t="str">
        <f>[1]Лист1!D1432</f>
        <v>Uronematidae</v>
      </c>
      <c r="D1429" s="1" t="str">
        <f>TRIM([1]Лист1!E1432)</f>
        <v>Urocyclon</v>
      </c>
      <c r="E1429" s="1" t="str">
        <f>TRIM(CONCATENATE([1]Лист1!E1432," ",[1]Лист1!F1432))</f>
        <v>Urocyclon ovatum</v>
      </c>
      <c r="F1429">
        <f>SIGN(SUM([1]Лист1!CB1432,[1]Лист1!DV1432))</f>
        <v>0</v>
      </c>
      <c r="G1429">
        <f>SIGN(SUM([1]Лист1!EZ1432,[1]Лист1!FB1432))</f>
        <v>0</v>
      </c>
      <c r="H1429">
        <f>SIGN(SUM([1]Лист1!FA1432,[1]Лист1!FU1432))</f>
        <v>0</v>
      </c>
      <c r="I1429">
        <f>SIGN(SUM([1]Лист1!FC1432))</f>
        <v>0</v>
      </c>
      <c r="J1429">
        <f>SIGN(SUM([1]Лист1!BL1432:CA1432))</f>
        <v>0</v>
      </c>
      <c r="K1429">
        <f>SIGN(SUM([1]Лист1!AR1432:BK1432))</f>
        <v>0</v>
      </c>
      <c r="L1429">
        <f>SIGN(SUM([1]Лист1!AM1432:AQ1432))</f>
        <v>0</v>
      </c>
      <c r="M1429">
        <f>SIGN(SUM([1]Лист1!CS1432:DK1432))</f>
        <v>0</v>
      </c>
      <c r="N1429">
        <f>SIGN(SUM([1]Лист1!CC1432:CK1432,[1]Лист1!CR1432))</f>
        <v>0</v>
      </c>
      <c r="O1429">
        <f>SIGN(SUM([1]Лист1!U1432:AL1432))</f>
        <v>0</v>
      </c>
      <c r="P1429">
        <f>SIGN(SUM([1]Лист1!DW1432))</f>
        <v>0</v>
      </c>
      <c r="Q1429">
        <f>SIGN(SUM([1]Лист1!EA1432:EG1432))</f>
        <v>0</v>
      </c>
      <c r="R1429">
        <f>SIGN(SUM([1]Лист1!CL1432:CQ1432))</f>
        <v>0</v>
      </c>
      <c r="S1429">
        <f>SIGN(SUM([1]Лист1!ER1432))</f>
        <v>0</v>
      </c>
      <c r="T1429">
        <f>SIGN(SUM([1]Лист1!EJ1432,[1]Лист1!EK1432,[1]Лист1!EN1432,[1]Лист1!EQ1432,[1]Лист1!ES1432))</f>
        <v>0</v>
      </c>
      <c r="U1429">
        <f>SIGN(SUM([1]Лист1!DX1432:DY1432,[1]Лист1!EH1432))</f>
        <v>0</v>
      </c>
      <c r="V1429">
        <f>SIGN(SUM([1]Лист1!DZ1432,[1]Лист1!EO1432,[1]Лист1!EM1432))</f>
        <v>0</v>
      </c>
      <c r="W1429">
        <f>SIGN(SUM([1]Лист1!DL1432:DT1432))</f>
        <v>0</v>
      </c>
      <c r="X1429">
        <f>SIGN(SUM([1]Лист1!EI1432,[1]Лист1!EL1432,[1]Лист1!EP1432,[1]Лист1!EU1432:EV1432))</f>
        <v>1</v>
      </c>
      <c r="Y1429">
        <f>SIGN(SUM([1]Лист1!DU1432,[1]Лист1!ET1432))</f>
        <v>1</v>
      </c>
      <c r="Z1429">
        <f>SIGN(SUM([1]Лист1!EW1432:EY1432))</f>
        <v>0</v>
      </c>
    </row>
    <row r="1430" spans="1:26" x14ac:dyDescent="0.3">
      <c r="A1430" s="1" t="str">
        <f>[1]Лист1!B1433</f>
        <v>Oligohymenop</v>
      </c>
      <c r="B1430" s="1" t="str">
        <f>[1]Лист1!C1433</f>
        <v>Philasterida</v>
      </c>
      <c r="C1430" s="1" t="str">
        <f>[1]Лист1!D1433</f>
        <v>Uronematidae</v>
      </c>
      <c r="D1430" s="1" t="str">
        <f>TRIM([1]Лист1!E1433)</f>
        <v>Uronema</v>
      </c>
      <c r="E1430" s="1" t="str">
        <f>TRIM(CONCATENATE([1]Лист1!E1433," ",[1]Лист1!F1433))</f>
        <v>Uronema acuminata</v>
      </c>
      <c r="F1430">
        <f>SIGN(SUM([1]Лист1!CB1433,[1]Лист1!DV1433))</f>
        <v>0</v>
      </c>
      <c r="G1430">
        <f>SIGN(SUM([1]Лист1!EZ1433,[1]Лист1!FB1433))</f>
        <v>0</v>
      </c>
      <c r="H1430">
        <f>SIGN(SUM([1]Лист1!FA1433,[1]Лист1!FU1433))</f>
        <v>0</v>
      </c>
      <c r="I1430">
        <f>SIGN(SUM([1]Лист1!FC1433))</f>
        <v>0</v>
      </c>
      <c r="J1430">
        <f>SIGN(SUM([1]Лист1!BL1433:CA1433))</f>
        <v>0</v>
      </c>
      <c r="K1430">
        <f>SIGN(SUM([1]Лист1!AR1433:BK1433))</f>
        <v>0</v>
      </c>
      <c r="L1430">
        <f>SIGN(SUM([1]Лист1!AM1433:AQ1433))</f>
        <v>1</v>
      </c>
      <c r="M1430">
        <f>SIGN(SUM([1]Лист1!CS1433:DK1433))</f>
        <v>0</v>
      </c>
      <c r="N1430">
        <f>SIGN(SUM([1]Лист1!CC1433:CK1433,[1]Лист1!CR1433))</f>
        <v>0</v>
      </c>
      <c r="O1430">
        <f>SIGN(SUM([1]Лист1!U1433:AL1433))</f>
        <v>1</v>
      </c>
      <c r="P1430">
        <f>SIGN(SUM([1]Лист1!DW1433))</f>
        <v>0</v>
      </c>
      <c r="Q1430">
        <f>SIGN(SUM([1]Лист1!EA1433:EG1433))</f>
        <v>1</v>
      </c>
      <c r="R1430">
        <f>SIGN(SUM([1]Лист1!CL1433:CQ1433))</f>
        <v>1</v>
      </c>
      <c r="S1430">
        <f>SIGN(SUM([1]Лист1!ER1433))</f>
        <v>0</v>
      </c>
      <c r="T1430">
        <f>SIGN(SUM([1]Лист1!EJ1433,[1]Лист1!EK1433,[1]Лист1!EN1433,[1]Лист1!EQ1433,[1]Лист1!ES1433))</f>
        <v>0</v>
      </c>
      <c r="U1430">
        <f>SIGN(SUM([1]Лист1!DX1433:DY1433,[1]Лист1!EH1433))</f>
        <v>0</v>
      </c>
      <c r="V1430">
        <f>SIGN(SUM([1]Лист1!DZ1433,[1]Лист1!EO1433,[1]Лист1!EM1433))</f>
        <v>0</v>
      </c>
      <c r="W1430">
        <f>SIGN(SUM([1]Лист1!DL1433:DT1433))</f>
        <v>0</v>
      </c>
      <c r="X1430">
        <f>SIGN(SUM([1]Лист1!EI1433,[1]Лист1!EL1433,[1]Лист1!EP1433,[1]Лист1!EU1433:EV1433))</f>
        <v>0</v>
      </c>
      <c r="Y1430">
        <f>SIGN(SUM([1]Лист1!DU1433,[1]Лист1!ET1433))</f>
        <v>0</v>
      </c>
      <c r="Z1430">
        <f>SIGN(SUM([1]Лист1!EW1433:EY1433))</f>
        <v>0</v>
      </c>
    </row>
    <row r="1431" spans="1:26" x14ac:dyDescent="0.3">
      <c r="A1431" s="1" t="str">
        <f>[1]Лист1!B1434</f>
        <v>Oligohymenop</v>
      </c>
      <c r="B1431" s="1" t="str">
        <f>[1]Лист1!C1434</f>
        <v>Philasterida</v>
      </c>
      <c r="C1431" s="1" t="str">
        <f>[1]Лист1!D1434</f>
        <v>Uronematidae</v>
      </c>
      <c r="D1431" s="1" t="str">
        <f>TRIM([1]Лист1!E1434)</f>
        <v>Uronema</v>
      </c>
      <c r="E1431" s="1" t="str">
        <f>TRIM(CONCATENATE([1]Лист1!E1434," ",[1]Лист1!F1434))</f>
        <v>Uronema acuta</v>
      </c>
      <c r="F1431">
        <f>SIGN(SUM([1]Лист1!CB1434,[1]Лист1!DV1434))</f>
        <v>0</v>
      </c>
      <c r="G1431">
        <f>SIGN(SUM([1]Лист1!EZ1434,[1]Лист1!FB1434))</f>
        <v>0</v>
      </c>
      <c r="H1431">
        <f>SIGN(SUM([1]Лист1!FA1434,[1]Лист1!FU1434))</f>
        <v>0</v>
      </c>
      <c r="I1431">
        <f>SIGN(SUM([1]Лист1!FC1434))</f>
        <v>0</v>
      </c>
      <c r="J1431">
        <f>SIGN(SUM([1]Лист1!BL1434:CA1434))</f>
        <v>0</v>
      </c>
      <c r="K1431">
        <f>SIGN(SUM([1]Лист1!AR1434:BK1434))</f>
        <v>0</v>
      </c>
      <c r="L1431">
        <f>SIGN(SUM([1]Лист1!AM1434:AQ1434))</f>
        <v>0</v>
      </c>
      <c r="M1431">
        <f>SIGN(SUM([1]Лист1!CS1434:DK1434))</f>
        <v>0</v>
      </c>
      <c r="N1431">
        <f>SIGN(SUM([1]Лист1!CC1434:CK1434,[1]Лист1!CR1434))</f>
        <v>1</v>
      </c>
      <c r="O1431">
        <f>SIGN(SUM([1]Лист1!U1434:AL1434))</f>
        <v>1</v>
      </c>
      <c r="P1431">
        <f>SIGN(SUM([1]Лист1!DW1434))</f>
        <v>0</v>
      </c>
      <c r="Q1431">
        <f>SIGN(SUM([1]Лист1!EA1434:EG1434))</f>
        <v>1</v>
      </c>
      <c r="R1431">
        <f>SIGN(SUM([1]Лист1!CL1434:CQ1434))</f>
        <v>1</v>
      </c>
      <c r="S1431">
        <f>SIGN(SUM([1]Лист1!ER1434))</f>
        <v>0</v>
      </c>
      <c r="T1431">
        <f>SIGN(SUM([1]Лист1!EJ1434,[1]Лист1!EK1434,[1]Лист1!EN1434,[1]Лист1!EQ1434,[1]Лист1!ES1434))</f>
        <v>0</v>
      </c>
      <c r="U1431">
        <f>SIGN(SUM([1]Лист1!DX1434:DY1434,[1]Лист1!EH1434))</f>
        <v>0</v>
      </c>
      <c r="V1431">
        <f>SIGN(SUM([1]Лист1!DZ1434,[1]Лист1!EO1434,[1]Лист1!EM1434))</f>
        <v>0</v>
      </c>
      <c r="W1431">
        <f>SIGN(SUM([1]Лист1!DL1434:DT1434))</f>
        <v>1</v>
      </c>
      <c r="X1431">
        <f>SIGN(SUM([1]Лист1!EI1434,[1]Лист1!EL1434,[1]Лист1!EP1434,[1]Лист1!EU1434:EV1434))</f>
        <v>0</v>
      </c>
      <c r="Y1431">
        <f>SIGN(SUM([1]Лист1!DU1434,[1]Лист1!ET1434))</f>
        <v>0</v>
      </c>
      <c r="Z1431">
        <f>SIGN(SUM([1]Лист1!EW1434:EY1434))</f>
        <v>0</v>
      </c>
    </row>
    <row r="1432" spans="1:26" x14ac:dyDescent="0.3">
      <c r="A1432" s="1" t="str">
        <f>[1]Лист1!B1435</f>
        <v>Oligohymenop</v>
      </c>
      <c r="B1432" s="1" t="str">
        <f>[1]Лист1!C1435</f>
        <v>Philasterida</v>
      </c>
      <c r="C1432" s="1" t="str">
        <f>[1]Лист1!D1435</f>
        <v>Uronematidae</v>
      </c>
      <c r="D1432" s="1" t="str">
        <f>TRIM([1]Лист1!E1435)</f>
        <v>Uronema</v>
      </c>
      <c r="E1432" s="1" t="str">
        <f>TRIM(CONCATENATE([1]Лист1!E1435," ",[1]Лист1!F1435))</f>
        <v>Uronema antarcticum</v>
      </c>
      <c r="F1432">
        <f>SIGN(SUM([1]Лист1!CB1435,[1]Лист1!DV1435))</f>
        <v>0</v>
      </c>
      <c r="G1432">
        <f>SIGN(SUM([1]Лист1!EZ1435,[1]Лист1!FB1435))</f>
        <v>0</v>
      </c>
      <c r="H1432">
        <f>SIGN(SUM([1]Лист1!FA1435,[1]Лист1!FU1435))</f>
        <v>0</v>
      </c>
      <c r="I1432">
        <f>SIGN(SUM([1]Лист1!FC1435))</f>
        <v>0</v>
      </c>
      <c r="J1432">
        <f>SIGN(SUM([1]Лист1!BL1435:CA1435))</f>
        <v>0</v>
      </c>
      <c r="K1432">
        <f>SIGN(SUM([1]Лист1!AR1435:BK1435))</f>
        <v>0</v>
      </c>
      <c r="L1432">
        <f>SIGN(SUM([1]Лист1!AM1435:AQ1435))</f>
        <v>0</v>
      </c>
      <c r="M1432">
        <f>SIGN(SUM([1]Лист1!CS1435:DK1435))</f>
        <v>0</v>
      </c>
      <c r="N1432">
        <f>SIGN(SUM([1]Лист1!CC1435:CK1435,[1]Лист1!CR1435))</f>
        <v>0</v>
      </c>
      <c r="O1432">
        <f>SIGN(SUM([1]Лист1!U1435:AL1435))</f>
        <v>0</v>
      </c>
      <c r="P1432">
        <f>SIGN(SUM([1]Лист1!DW1435))</f>
        <v>0</v>
      </c>
      <c r="Q1432">
        <f>SIGN(SUM([1]Лист1!EA1435:EG1435))</f>
        <v>0</v>
      </c>
      <c r="R1432">
        <f>SIGN(SUM([1]Лист1!CL1435:CQ1435))</f>
        <v>0</v>
      </c>
      <c r="S1432">
        <f>SIGN(SUM([1]Лист1!ER1435))</f>
        <v>0</v>
      </c>
      <c r="T1432">
        <f>SIGN(SUM([1]Лист1!EJ1435,[1]Лист1!EK1435,[1]Лист1!EN1435,[1]Лист1!EQ1435,[1]Лист1!ES1435))</f>
        <v>0</v>
      </c>
      <c r="U1432">
        <f>SIGN(SUM([1]Лист1!DX1435:DY1435,[1]Лист1!EH1435))</f>
        <v>0</v>
      </c>
      <c r="V1432">
        <f>SIGN(SUM([1]Лист1!DZ1435,[1]Лист1!EO1435,[1]Лист1!EM1435))</f>
        <v>0</v>
      </c>
      <c r="W1432">
        <f>SIGN(SUM([1]Лист1!DL1435:DT1435))</f>
        <v>0</v>
      </c>
      <c r="X1432">
        <f>SIGN(SUM([1]Лист1!EI1435,[1]Лист1!EL1435,[1]Лист1!EP1435,[1]Лист1!EU1435:EV1435))</f>
        <v>0</v>
      </c>
      <c r="Y1432">
        <f>SIGN(SUM([1]Лист1!DU1435,[1]Лист1!ET1435))</f>
        <v>1</v>
      </c>
      <c r="Z1432">
        <f>SIGN(SUM([1]Лист1!EW1435:EY1435))</f>
        <v>0</v>
      </c>
    </row>
    <row r="1433" spans="1:26" x14ac:dyDescent="0.3">
      <c r="A1433" s="1" t="str">
        <f>[1]Лист1!B1436</f>
        <v>Oligohymenop</v>
      </c>
      <c r="B1433" s="1" t="str">
        <f>[1]Лист1!C1436</f>
        <v>Philasterida</v>
      </c>
      <c r="C1433" s="1" t="str">
        <f>[1]Лист1!D1436</f>
        <v>Uronematidae</v>
      </c>
      <c r="D1433" s="1" t="str">
        <f>TRIM([1]Лист1!E1436)</f>
        <v>Uronema</v>
      </c>
      <c r="E1433" s="1" t="str">
        <f>TRIM(CONCATENATE([1]Лист1!E1436," ",[1]Лист1!F1436))</f>
        <v>Uronema castellonensis</v>
      </c>
      <c r="F1433">
        <f>SIGN(SUM([1]Лист1!CB1436,[1]Лист1!DV1436))</f>
        <v>0</v>
      </c>
      <c r="G1433">
        <f>SIGN(SUM([1]Лист1!EZ1436,[1]Лист1!FB1436))</f>
        <v>0</v>
      </c>
      <c r="H1433">
        <f>SIGN(SUM([1]Лист1!FA1436,[1]Лист1!FU1436))</f>
        <v>0</v>
      </c>
      <c r="I1433">
        <f>SIGN(SUM([1]Лист1!FC1436))</f>
        <v>1</v>
      </c>
      <c r="J1433">
        <f>SIGN(SUM([1]Лист1!BL1436:CA1436))</f>
        <v>0</v>
      </c>
      <c r="K1433">
        <f>SIGN(SUM([1]Лист1!AR1436:BK1436))</f>
        <v>0</v>
      </c>
      <c r="L1433">
        <f>SIGN(SUM([1]Лист1!AM1436:AQ1436))</f>
        <v>0</v>
      </c>
      <c r="M1433">
        <f>SIGN(SUM([1]Лист1!CS1436:DK1436))</f>
        <v>0</v>
      </c>
      <c r="N1433">
        <f>SIGN(SUM([1]Лист1!CC1436:CK1436,[1]Лист1!CR1436))</f>
        <v>0</v>
      </c>
      <c r="O1433">
        <f>SIGN(SUM([1]Лист1!U1436:AL1436))</f>
        <v>1</v>
      </c>
      <c r="P1433">
        <f>SIGN(SUM([1]Лист1!DW1436))</f>
        <v>0</v>
      </c>
      <c r="Q1433">
        <f>SIGN(SUM([1]Лист1!EA1436:EG1436))</f>
        <v>0</v>
      </c>
      <c r="R1433">
        <f>SIGN(SUM([1]Лист1!CL1436:CQ1436))</f>
        <v>0</v>
      </c>
      <c r="S1433">
        <f>SIGN(SUM([1]Лист1!ER1436))</f>
        <v>0</v>
      </c>
      <c r="T1433">
        <f>SIGN(SUM([1]Лист1!EJ1436,[1]Лист1!EK1436,[1]Лист1!EN1436,[1]Лист1!EQ1436,[1]Лист1!ES1436))</f>
        <v>0</v>
      </c>
      <c r="U1433">
        <f>SIGN(SUM([1]Лист1!DX1436:DY1436,[1]Лист1!EH1436))</f>
        <v>0</v>
      </c>
      <c r="V1433">
        <f>SIGN(SUM([1]Лист1!DZ1436,[1]Лист1!EO1436,[1]Лист1!EM1436))</f>
        <v>0</v>
      </c>
      <c r="W1433">
        <f>SIGN(SUM([1]Лист1!DL1436:DT1436))</f>
        <v>0</v>
      </c>
      <c r="X1433">
        <f>SIGN(SUM([1]Лист1!EI1436,[1]Лист1!EL1436,[1]Лист1!EP1436,[1]Лист1!EU1436:EV1436))</f>
        <v>0</v>
      </c>
      <c r="Y1433">
        <f>SIGN(SUM([1]Лист1!DU1436,[1]Лист1!ET1436))</f>
        <v>0</v>
      </c>
      <c r="Z1433">
        <f>SIGN(SUM([1]Лист1!EW1436:EY1436))</f>
        <v>0</v>
      </c>
    </row>
    <row r="1434" spans="1:26" x14ac:dyDescent="0.3">
      <c r="A1434" s="1" t="str">
        <f>[1]Лист1!B1437</f>
        <v>Oligohymenop</v>
      </c>
      <c r="B1434" s="1" t="str">
        <f>[1]Лист1!C1437</f>
        <v>Philasterida</v>
      </c>
      <c r="C1434" s="1" t="str">
        <f>[1]Лист1!D1437</f>
        <v>Uronematidae</v>
      </c>
      <c r="D1434" s="1" t="str">
        <f>TRIM([1]Лист1!E1437)</f>
        <v>Uronema</v>
      </c>
      <c r="E1434" s="1" t="str">
        <f>TRIM(CONCATENATE([1]Лист1!E1437," ",[1]Лист1!F1437))</f>
        <v>Uronema elegans</v>
      </c>
      <c r="F1434">
        <f>SIGN(SUM([1]Лист1!CB1437,[1]Лист1!DV1437))</f>
        <v>0</v>
      </c>
      <c r="G1434">
        <f>SIGN(SUM([1]Лист1!EZ1437,[1]Лист1!FB1437))</f>
        <v>1</v>
      </c>
      <c r="H1434">
        <f>SIGN(SUM([1]Лист1!FA1437,[1]Лист1!FU1437))</f>
        <v>0</v>
      </c>
      <c r="I1434">
        <f>SIGN(SUM([1]Лист1!FC1437))</f>
        <v>0</v>
      </c>
      <c r="J1434">
        <f>SIGN(SUM([1]Лист1!BL1437:CA1437))</f>
        <v>1</v>
      </c>
      <c r="K1434">
        <f>SIGN(SUM([1]Лист1!AR1437:BK1437))</f>
        <v>1</v>
      </c>
      <c r="L1434">
        <f>SIGN(SUM([1]Лист1!AM1437:AQ1437))</f>
        <v>1</v>
      </c>
      <c r="M1434">
        <f>SIGN(SUM([1]Лист1!CS1437:DK1437))</f>
        <v>1</v>
      </c>
      <c r="N1434">
        <f>SIGN(SUM([1]Лист1!CC1437:CK1437,[1]Лист1!CR1437))</f>
        <v>1</v>
      </c>
      <c r="O1434">
        <f>SIGN(SUM([1]Лист1!U1437:AL1437))</f>
        <v>1</v>
      </c>
      <c r="P1434">
        <f>SIGN(SUM([1]Лист1!DW1437))</f>
        <v>0</v>
      </c>
      <c r="Q1434">
        <f>SIGN(SUM([1]Лист1!EA1437:EG1437))</f>
        <v>1</v>
      </c>
      <c r="R1434">
        <f>SIGN(SUM([1]Лист1!CL1437:CQ1437))</f>
        <v>0</v>
      </c>
      <c r="S1434">
        <f>SIGN(SUM([1]Лист1!ER1437))</f>
        <v>0</v>
      </c>
      <c r="T1434">
        <f>SIGN(SUM([1]Лист1!EJ1437,[1]Лист1!EK1437,[1]Лист1!EN1437,[1]Лист1!EQ1437,[1]Лист1!ES1437))</f>
        <v>0</v>
      </c>
      <c r="U1434">
        <f>SIGN(SUM([1]Лист1!DX1437:DY1437,[1]Лист1!EH1437))</f>
        <v>0</v>
      </c>
      <c r="V1434">
        <f>SIGN(SUM([1]Лист1!DZ1437,[1]Лист1!EO1437,[1]Лист1!EM1437))</f>
        <v>0</v>
      </c>
      <c r="W1434">
        <f>SIGN(SUM([1]Лист1!DL1437:DT1437))</f>
        <v>1</v>
      </c>
      <c r="X1434">
        <f>SIGN(SUM([1]Лист1!EI1437,[1]Лист1!EL1437,[1]Лист1!EP1437,[1]Лист1!EU1437:EV1437))</f>
        <v>0</v>
      </c>
      <c r="Y1434">
        <f>SIGN(SUM([1]Лист1!DU1437,[1]Лист1!ET1437))</f>
        <v>1</v>
      </c>
      <c r="Z1434">
        <f>SIGN(SUM([1]Лист1!EW1437:EY1437))</f>
        <v>1</v>
      </c>
    </row>
    <row r="1435" spans="1:26" x14ac:dyDescent="0.3">
      <c r="A1435" s="1" t="str">
        <f>[1]Лист1!B1438</f>
        <v>Oligohymenop</v>
      </c>
      <c r="B1435" s="1" t="str">
        <f>[1]Лист1!C1438</f>
        <v>Philasterida</v>
      </c>
      <c r="C1435" s="1" t="str">
        <f>[1]Лист1!D1438</f>
        <v>Uronematidae</v>
      </c>
      <c r="D1435" s="1" t="str">
        <f>TRIM([1]Лист1!E1438)</f>
        <v>Uronema</v>
      </c>
      <c r="E1435" s="1" t="str">
        <f>TRIM(CONCATENATE([1]Лист1!E1438," ",[1]Лист1!F1438))</f>
        <v>Uronema halophila</v>
      </c>
      <c r="F1435">
        <f>SIGN(SUM([1]Лист1!CB1438,[1]Лист1!DV1438))</f>
        <v>0</v>
      </c>
      <c r="G1435">
        <f>SIGN(SUM([1]Лист1!EZ1438,[1]Лист1!FB1438))</f>
        <v>0</v>
      </c>
      <c r="H1435">
        <f>SIGN(SUM([1]Лист1!FA1438,[1]Лист1!FU1438))</f>
        <v>0</v>
      </c>
      <c r="I1435">
        <f>SIGN(SUM([1]Лист1!FC1438))</f>
        <v>1</v>
      </c>
      <c r="J1435">
        <f>SIGN(SUM([1]Лист1!BL1438:CA1438))</f>
        <v>0</v>
      </c>
      <c r="K1435">
        <f>SIGN(SUM([1]Лист1!AR1438:BK1438))</f>
        <v>0</v>
      </c>
      <c r="L1435">
        <f>SIGN(SUM([1]Лист1!AM1438:AQ1438))</f>
        <v>0</v>
      </c>
      <c r="M1435">
        <f>SIGN(SUM([1]Лист1!CS1438:DK1438))</f>
        <v>0</v>
      </c>
      <c r="N1435">
        <f>SIGN(SUM([1]Лист1!CC1438:CK1438,[1]Лист1!CR1438))</f>
        <v>0</v>
      </c>
      <c r="O1435">
        <f>SIGN(SUM([1]Лист1!U1438:AL1438))</f>
        <v>1</v>
      </c>
      <c r="P1435">
        <f>SIGN(SUM([1]Лист1!DW1438))</f>
        <v>0</v>
      </c>
      <c r="Q1435">
        <f>SIGN(SUM([1]Лист1!EA1438:EG1438))</f>
        <v>0</v>
      </c>
      <c r="R1435">
        <f>SIGN(SUM([1]Лист1!CL1438:CQ1438))</f>
        <v>0</v>
      </c>
      <c r="S1435">
        <f>SIGN(SUM([1]Лист1!ER1438))</f>
        <v>0</v>
      </c>
      <c r="T1435">
        <f>SIGN(SUM([1]Лист1!EJ1438,[1]Лист1!EK1438,[1]Лист1!EN1438,[1]Лист1!EQ1438,[1]Лист1!ES1438))</f>
        <v>0</v>
      </c>
      <c r="U1435">
        <f>SIGN(SUM([1]Лист1!DX1438:DY1438,[1]Лист1!EH1438))</f>
        <v>0</v>
      </c>
      <c r="V1435">
        <f>SIGN(SUM([1]Лист1!DZ1438,[1]Лист1!EO1438,[1]Лист1!EM1438))</f>
        <v>0</v>
      </c>
      <c r="W1435">
        <f>SIGN(SUM([1]Лист1!DL1438:DT1438))</f>
        <v>0</v>
      </c>
      <c r="X1435">
        <f>SIGN(SUM([1]Лист1!EI1438,[1]Лист1!EL1438,[1]Лист1!EP1438,[1]Лист1!EU1438:EV1438))</f>
        <v>0</v>
      </c>
      <c r="Y1435">
        <f>SIGN(SUM([1]Лист1!DU1438,[1]Лист1!ET1438))</f>
        <v>0</v>
      </c>
      <c r="Z1435">
        <f>SIGN(SUM([1]Лист1!EW1438:EY1438))</f>
        <v>0</v>
      </c>
    </row>
    <row r="1436" spans="1:26" x14ac:dyDescent="0.3">
      <c r="A1436" s="1" t="str">
        <f>[1]Лист1!B1439</f>
        <v>Oligohymenop</v>
      </c>
      <c r="B1436" s="1" t="str">
        <f>[1]Лист1!C1439</f>
        <v>Philasterida</v>
      </c>
      <c r="C1436" s="1" t="str">
        <f>[1]Лист1!D1439</f>
        <v>Uronematidae</v>
      </c>
      <c r="D1436" s="1" t="str">
        <f>TRIM([1]Лист1!E1439)</f>
        <v>Uronema</v>
      </c>
      <c r="E1436" s="1" t="str">
        <f>TRIM(CONCATENATE([1]Лист1!E1439," ",[1]Лист1!F1439))</f>
        <v>Uronema heteromarinum</v>
      </c>
      <c r="F1436">
        <f>SIGN(SUM([1]Лист1!CB1439,[1]Лист1!DV1439))</f>
        <v>1</v>
      </c>
      <c r="G1436">
        <f>SIGN(SUM([1]Лист1!EZ1439,[1]Лист1!FB1439))</f>
        <v>0</v>
      </c>
      <c r="H1436">
        <f>SIGN(SUM([1]Лист1!FA1439,[1]Лист1!FU1439))</f>
        <v>0</v>
      </c>
      <c r="I1436">
        <f>SIGN(SUM([1]Лист1!FC1439))</f>
        <v>0</v>
      </c>
      <c r="J1436">
        <f>SIGN(SUM([1]Лист1!BL1439:CA1439))</f>
        <v>0</v>
      </c>
      <c r="K1436">
        <f>SIGN(SUM([1]Лист1!AR1439:BK1439))</f>
        <v>0</v>
      </c>
      <c r="L1436">
        <f>SIGN(SUM([1]Лист1!AM1439:AQ1439))</f>
        <v>0</v>
      </c>
      <c r="M1436">
        <f>SIGN(SUM([1]Лист1!CS1439:DK1439))</f>
        <v>0</v>
      </c>
      <c r="N1436">
        <f>SIGN(SUM([1]Лист1!CC1439:CK1439,[1]Лист1!CR1439))</f>
        <v>1</v>
      </c>
      <c r="O1436">
        <f>SIGN(SUM([1]Лист1!U1439:AL1439))</f>
        <v>0</v>
      </c>
      <c r="P1436">
        <f>SIGN(SUM([1]Лист1!DW1439))</f>
        <v>0</v>
      </c>
      <c r="Q1436">
        <f>SIGN(SUM([1]Лист1!EA1439:EG1439))</f>
        <v>1</v>
      </c>
      <c r="R1436">
        <f>SIGN(SUM([1]Лист1!CL1439:CQ1439))</f>
        <v>0</v>
      </c>
      <c r="S1436">
        <f>SIGN(SUM([1]Лист1!ER1439))</f>
        <v>0</v>
      </c>
      <c r="T1436">
        <f>SIGN(SUM([1]Лист1!EJ1439,[1]Лист1!EK1439,[1]Лист1!EN1439,[1]Лист1!EQ1439,[1]Лист1!ES1439))</f>
        <v>1</v>
      </c>
      <c r="U1436">
        <f>SIGN(SUM([1]Лист1!DX1439:DY1439,[1]Лист1!EH1439))</f>
        <v>0</v>
      </c>
      <c r="V1436">
        <f>SIGN(SUM([1]Лист1!DZ1439,[1]Лист1!EO1439,[1]Лист1!EM1439))</f>
        <v>0</v>
      </c>
      <c r="W1436">
        <f>SIGN(SUM([1]Лист1!DL1439:DT1439))</f>
        <v>0</v>
      </c>
      <c r="X1436">
        <f>SIGN(SUM([1]Лист1!EI1439,[1]Лист1!EL1439,[1]Лист1!EP1439,[1]Лист1!EU1439:EV1439))</f>
        <v>0</v>
      </c>
      <c r="Y1436">
        <f>SIGN(SUM([1]Лист1!DU1439,[1]Лист1!ET1439))</f>
        <v>0</v>
      </c>
      <c r="Z1436">
        <f>SIGN(SUM([1]Лист1!EW1439:EY1439))</f>
        <v>0</v>
      </c>
    </row>
    <row r="1437" spans="1:26" x14ac:dyDescent="0.3">
      <c r="A1437" s="1" t="str">
        <f>[1]Лист1!B1440</f>
        <v>Oligohymenop</v>
      </c>
      <c r="B1437" s="1" t="str">
        <f>[1]Лист1!C1440</f>
        <v>Philasterida</v>
      </c>
      <c r="C1437" s="1" t="str">
        <f>[1]Лист1!D1440</f>
        <v>Uronematidae</v>
      </c>
      <c r="D1437" s="1" t="str">
        <f>TRIM([1]Лист1!E1440)</f>
        <v>Uronema</v>
      </c>
      <c r="E1437" s="1" t="str">
        <f>TRIM(CONCATENATE([1]Лист1!E1440," ",[1]Лист1!F1440))</f>
        <v>Uronema marina</v>
      </c>
      <c r="F1437">
        <f>SIGN(SUM([1]Лист1!CB1440,[1]Лист1!DV1440))</f>
        <v>1</v>
      </c>
      <c r="G1437">
        <f>SIGN(SUM([1]Лист1!EZ1440,[1]Лист1!FB1440))</f>
        <v>1</v>
      </c>
      <c r="H1437">
        <f>SIGN(SUM([1]Лист1!FA1440,[1]Лист1!FU1440))</f>
        <v>1</v>
      </c>
      <c r="I1437">
        <f>SIGN(SUM([1]Лист1!FC1440))</f>
        <v>1</v>
      </c>
      <c r="J1437">
        <f>SIGN(SUM([1]Лист1!BL1440:CA1440))</f>
        <v>1</v>
      </c>
      <c r="K1437">
        <f>SIGN(SUM([1]Лист1!AR1440:BK1440))</f>
        <v>1</v>
      </c>
      <c r="L1437">
        <f>SIGN(SUM([1]Лист1!AM1440:AQ1440))</f>
        <v>1</v>
      </c>
      <c r="M1437">
        <f>SIGN(SUM([1]Лист1!CS1440:DK1440))</f>
        <v>1</v>
      </c>
      <c r="N1437">
        <f>SIGN(SUM([1]Лист1!CC1440:CK1440,[1]Лист1!CR1440))</f>
        <v>1</v>
      </c>
      <c r="O1437">
        <f>SIGN(SUM([1]Лист1!U1440:AL1440))</f>
        <v>1</v>
      </c>
      <c r="P1437">
        <f>SIGN(SUM([1]Лист1!DW1440))</f>
        <v>0</v>
      </c>
      <c r="Q1437">
        <f>SIGN(SUM([1]Лист1!EA1440:EG1440))</f>
        <v>1</v>
      </c>
      <c r="R1437">
        <f>SIGN(SUM([1]Лист1!CL1440:CQ1440))</f>
        <v>1</v>
      </c>
      <c r="S1437">
        <f>SIGN(SUM([1]Лист1!ER1440))</f>
        <v>0</v>
      </c>
      <c r="T1437">
        <f>SIGN(SUM([1]Лист1!EJ1440,[1]Лист1!EK1440,[1]Лист1!EN1440,[1]Лист1!EQ1440,[1]Лист1!ES1440))</f>
        <v>1</v>
      </c>
      <c r="U1437">
        <f>SIGN(SUM([1]Лист1!DX1440:DY1440,[1]Лист1!EH1440))</f>
        <v>1</v>
      </c>
      <c r="V1437">
        <f>SIGN(SUM([1]Лист1!DZ1440,[1]Лист1!EO1440,[1]Лист1!EM1440))</f>
        <v>1</v>
      </c>
      <c r="W1437">
        <f>SIGN(SUM([1]Лист1!DL1440:DT1440))</f>
        <v>1</v>
      </c>
      <c r="X1437">
        <f>SIGN(SUM([1]Лист1!EI1440,[1]Лист1!EL1440,[1]Лист1!EP1440,[1]Лист1!EU1440:EV1440))</f>
        <v>1</v>
      </c>
      <c r="Y1437">
        <f>SIGN(SUM([1]Лист1!DU1440,[1]Лист1!ET1440))</f>
        <v>1</v>
      </c>
      <c r="Z1437">
        <f>SIGN(SUM([1]Лист1!EW1440:EY1440))</f>
        <v>1</v>
      </c>
    </row>
    <row r="1438" spans="1:26" x14ac:dyDescent="0.3">
      <c r="A1438" s="1" t="str">
        <f>[1]Лист1!B1441</f>
        <v>Oligohymenop</v>
      </c>
      <c r="B1438" s="1" t="str">
        <f>[1]Лист1!C1441</f>
        <v>Philasterida</v>
      </c>
      <c r="C1438" s="1" t="str">
        <f>[1]Лист1!D1441</f>
        <v>Uronematidae</v>
      </c>
      <c r="D1438" s="1" t="str">
        <f>TRIM([1]Лист1!E1441)</f>
        <v>Uronema</v>
      </c>
      <c r="E1438" s="1" t="str">
        <f>TRIM(CONCATENATE([1]Лист1!E1441," ",[1]Лист1!F1441))</f>
        <v>Uronema nigricans</v>
      </c>
      <c r="F1438">
        <f>SIGN(SUM([1]Лист1!CB1441,[1]Лист1!DV1441))</f>
        <v>0</v>
      </c>
      <c r="G1438">
        <f>SIGN(SUM([1]Лист1!EZ1441,[1]Лист1!FB1441))</f>
        <v>1</v>
      </c>
      <c r="H1438">
        <f>SIGN(SUM([1]Лист1!FA1441,[1]Лист1!FU1441))</f>
        <v>1</v>
      </c>
      <c r="I1438">
        <f>SIGN(SUM([1]Лист1!FC1441))</f>
        <v>1</v>
      </c>
      <c r="J1438">
        <f>SIGN(SUM([1]Лист1!BL1441:CA1441))</f>
        <v>1</v>
      </c>
      <c r="K1438">
        <f>SIGN(SUM([1]Лист1!AR1441:BK1441))</f>
        <v>1</v>
      </c>
      <c r="L1438">
        <f>SIGN(SUM([1]Лист1!AM1441:AQ1441))</f>
        <v>1</v>
      </c>
      <c r="M1438">
        <f>SIGN(SUM([1]Лист1!CS1441:DK1441))</f>
        <v>1</v>
      </c>
      <c r="N1438">
        <f>SIGN(SUM([1]Лист1!CC1441:CK1441,[1]Лист1!CR1441))</f>
        <v>1</v>
      </c>
      <c r="O1438">
        <f>SIGN(SUM([1]Лист1!U1441:AL1441))</f>
        <v>1</v>
      </c>
      <c r="P1438">
        <f>SIGN(SUM([1]Лист1!DW1441))</f>
        <v>1</v>
      </c>
      <c r="Q1438">
        <f>SIGN(SUM([1]Лист1!EA1441:EG1441))</f>
        <v>1</v>
      </c>
      <c r="R1438">
        <f>SIGN(SUM([1]Лист1!CL1441:CQ1441))</f>
        <v>1</v>
      </c>
      <c r="S1438">
        <f>SIGN(SUM([1]Лист1!ER1441))</f>
        <v>0</v>
      </c>
      <c r="T1438">
        <f>SIGN(SUM([1]Лист1!EJ1441,[1]Лист1!EK1441,[1]Лист1!EN1441,[1]Лист1!EQ1441,[1]Лист1!ES1441))</f>
        <v>1</v>
      </c>
      <c r="U1438">
        <f>SIGN(SUM([1]Лист1!DX1441:DY1441,[1]Лист1!EH1441))</f>
        <v>1</v>
      </c>
      <c r="V1438">
        <f>SIGN(SUM([1]Лист1!DZ1441,[1]Лист1!EO1441,[1]Лист1!EM1441))</f>
        <v>0</v>
      </c>
      <c r="W1438">
        <f>SIGN(SUM([1]Лист1!DL1441:DT1441))</f>
        <v>1</v>
      </c>
      <c r="X1438">
        <f>SIGN(SUM([1]Лист1!EI1441,[1]Лист1!EL1441,[1]Лист1!EP1441,[1]Лист1!EU1441:EV1441))</f>
        <v>1</v>
      </c>
      <c r="Y1438">
        <f>SIGN(SUM([1]Лист1!DU1441,[1]Лист1!ET1441))</f>
        <v>1</v>
      </c>
      <c r="Z1438">
        <f>SIGN(SUM([1]Лист1!EW1441:EY1441))</f>
        <v>1</v>
      </c>
    </row>
    <row r="1439" spans="1:26" x14ac:dyDescent="0.3">
      <c r="A1439" s="1" t="str">
        <f>[1]Лист1!B1442</f>
        <v>Oligohymenop</v>
      </c>
      <c r="B1439" s="1" t="str">
        <f>[1]Лист1!C1442</f>
        <v>Philasterida</v>
      </c>
      <c r="C1439" s="1" t="str">
        <f>[1]Лист1!D1442</f>
        <v>Uronematidae</v>
      </c>
      <c r="D1439" s="1" t="str">
        <f>TRIM([1]Лист1!E1442)</f>
        <v>Uronema</v>
      </c>
      <c r="E1439" s="1" t="str">
        <f>TRIM(CONCATENATE([1]Лист1!E1442," ",[1]Лист1!F1442))</f>
        <v>Uronema orientalis</v>
      </c>
      <c r="F1439">
        <f>SIGN(SUM([1]Лист1!CB1442,[1]Лист1!DV1442))</f>
        <v>0</v>
      </c>
      <c r="G1439">
        <f>SIGN(SUM([1]Лист1!EZ1442,[1]Лист1!FB1442))</f>
        <v>0</v>
      </c>
      <c r="H1439">
        <f>SIGN(SUM([1]Лист1!FA1442,[1]Лист1!FU1442))</f>
        <v>0</v>
      </c>
      <c r="I1439">
        <f>SIGN(SUM([1]Лист1!FC1442))</f>
        <v>0</v>
      </c>
      <c r="J1439">
        <f>SIGN(SUM([1]Лист1!BL1442:CA1442))</f>
        <v>0</v>
      </c>
      <c r="K1439">
        <f>SIGN(SUM([1]Лист1!AR1442:BK1442))</f>
        <v>0</v>
      </c>
      <c r="L1439">
        <f>SIGN(SUM([1]Лист1!AM1442:AQ1442))</f>
        <v>0</v>
      </c>
      <c r="M1439">
        <f>SIGN(SUM([1]Лист1!CS1442:DK1442))</f>
        <v>0</v>
      </c>
      <c r="N1439">
        <f>SIGN(SUM([1]Лист1!CC1442:CK1442,[1]Лист1!CR1442))</f>
        <v>0</v>
      </c>
      <c r="O1439">
        <f>SIGN(SUM([1]Лист1!U1442:AL1442))</f>
        <v>0</v>
      </c>
      <c r="P1439">
        <f>SIGN(SUM([1]Лист1!DW1442))</f>
        <v>0</v>
      </c>
      <c r="Q1439">
        <f>SIGN(SUM([1]Лист1!EA1442:EG1442))</f>
        <v>1</v>
      </c>
      <c r="R1439">
        <f>SIGN(SUM([1]Лист1!CL1442:CQ1442))</f>
        <v>0</v>
      </c>
      <c r="S1439">
        <f>SIGN(SUM([1]Лист1!ER1442))</f>
        <v>0</v>
      </c>
      <c r="T1439">
        <f>SIGN(SUM([1]Лист1!EJ1442,[1]Лист1!EK1442,[1]Лист1!EN1442,[1]Лист1!EQ1442,[1]Лист1!ES1442))</f>
        <v>0</v>
      </c>
      <c r="U1439">
        <f>SIGN(SUM([1]Лист1!DX1442:DY1442,[1]Лист1!EH1442))</f>
        <v>0</v>
      </c>
      <c r="V1439">
        <f>SIGN(SUM([1]Лист1!DZ1442,[1]Лист1!EO1442,[1]Лист1!EM1442))</f>
        <v>0</v>
      </c>
      <c r="W1439">
        <f>SIGN(SUM([1]Лист1!DL1442:DT1442))</f>
        <v>0</v>
      </c>
      <c r="X1439">
        <f>SIGN(SUM([1]Лист1!EI1442,[1]Лист1!EL1442,[1]Лист1!EP1442,[1]Лист1!EU1442:EV1442))</f>
        <v>0</v>
      </c>
      <c r="Y1439">
        <f>SIGN(SUM([1]Лист1!DU1442,[1]Лист1!ET1442))</f>
        <v>0</v>
      </c>
      <c r="Z1439">
        <f>SIGN(SUM([1]Лист1!EW1442:EY1442))</f>
        <v>0</v>
      </c>
    </row>
    <row r="1440" spans="1:26" x14ac:dyDescent="0.3">
      <c r="A1440" s="1" t="str">
        <f>[1]Лист1!B1443</f>
        <v>Oligohymenop</v>
      </c>
      <c r="B1440" s="1" t="str">
        <f>[1]Лист1!C1443</f>
        <v>Philasterida</v>
      </c>
      <c r="C1440" s="1" t="str">
        <f>[1]Лист1!D1443</f>
        <v>Uronematidae</v>
      </c>
      <c r="D1440" s="1" t="str">
        <f>TRIM([1]Лист1!E1443)</f>
        <v>Uronema</v>
      </c>
      <c r="E1440" s="1" t="str">
        <f>TRIM(CONCATENATE([1]Лист1!E1443," ",[1]Лист1!F1443))</f>
        <v>Uronema paramarinum</v>
      </c>
      <c r="F1440">
        <f>SIGN(SUM([1]Лист1!CB1443,[1]Лист1!DV1443))</f>
        <v>0</v>
      </c>
      <c r="G1440">
        <f>SIGN(SUM([1]Лист1!EZ1443,[1]Лист1!FB1443))</f>
        <v>0</v>
      </c>
      <c r="H1440">
        <f>SIGN(SUM([1]Лист1!FA1443,[1]Лист1!FU1443))</f>
        <v>0</v>
      </c>
      <c r="I1440">
        <f>SIGN(SUM([1]Лист1!FC1443))</f>
        <v>0</v>
      </c>
      <c r="J1440">
        <f>SIGN(SUM([1]Лист1!BL1443:CA1443))</f>
        <v>0</v>
      </c>
      <c r="K1440">
        <f>SIGN(SUM([1]Лист1!AR1443:BK1443))</f>
        <v>0</v>
      </c>
      <c r="L1440">
        <f>SIGN(SUM([1]Лист1!AM1443:AQ1443))</f>
        <v>0</v>
      </c>
      <c r="M1440">
        <f>SIGN(SUM([1]Лист1!CS1443:DK1443))</f>
        <v>0</v>
      </c>
      <c r="N1440">
        <f>SIGN(SUM([1]Лист1!CC1443:CK1443,[1]Лист1!CR1443))</f>
        <v>0</v>
      </c>
      <c r="O1440">
        <f>SIGN(SUM([1]Лист1!U1443:AL1443))</f>
        <v>0</v>
      </c>
      <c r="P1440">
        <f>SIGN(SUM([1]Лист1!DW1443))</f>
        <v>0</v>
      </c>
      <c r="Q1440">
        <f>SIGN(SUM([1]Лист1!EA1443:EG1443))</f>
        <v>0</v>
      </c>
      <c r="R1440">
        <f>SIGN(SUM([1]Лист1!CL1443:CQ1443))</f>
        <v>1</v>
      </c>
      <c r="S1440">
        <f>SIGN(SUM([1]Лист1!ER1443))</f>
        <v>0</v>
      </c>
      <c r="T1440">
        <f>SIGN(SUM([1]Лист1!EJ1443,[1]Лист1!EK1443,[1]Лист1!EN1443,[1]Лист1!EQ1443,[1]Лист1!ES1443))</f>
        <v>0</v>
      </c>
      <c r="U1440">
        <f>SIGN(SUM([1]Лист1!DX1443:DY1443,[1]Лист1!EH1443))</f>
        <v>0</v>
      </c>
      <c r="V1440">
        <f>SIGN(SUM([1]Лист1!DZ1443,[1]Лист1!EO1443,[1]Лист1!EM1443))</f>
        <v>0</v>
      </c>
      <c r="W1440">
        <f>SIGN(SUM([1]Лист1!DL1443:DT1443))</f>
        <v>0</v>
      </c>
      <c r="X1440">
        <f>SIGN(SUM([1]Лист1!EI1443,[1]Лист1!EL1443,[1]Лист1!EP1443,[1]Лист1!EU1443:EV1443))</f>
        <v>0</v>
      </c>
      <c r="Y1440">
        <f>SIGN(SUM([1]Лист1!DU1443,[1]Лист1!ET1443))</f>
        <v>1</v>
      </c>
      <c r="Z1440">
        <f>SIGN(SUM([1]Лист1!EW1443:EY1443))</f>
        <v>0</v>
      </c>
    </row>
    <row r="1441" spans="1:26" x14ac:dyDescent="0.3">
      <c r="A1441" s="1" t="str">
        <f>[1]Лист1!B1444</f>
        <v>Oligohymenop</v>
      </c>
      <c r="B1441" s="1" t="str">
        <f>[1]Лист1!C1444</f>
        <v>Philasterida</v>
      </c>
      <c r="C1441" s="1" t="str">
        <f>[1]Лист1!D1444</f>
        <v>Uronematidae</v>
      </c>
      <c r="D1441" s="1" t="str">
        <f>TRIM([1]Лист1!E1444)</f>
        <v>Uronema</v>
      </c>
      <c r="E1441" s="1" t="str">
        <f>TRIM(CONCATENATE([1]Лист1!E1444," ",[1]Лист1!F1444))</f>
        <v>Uronema pluricaudatum</v>
      </c>
      <c r="F1441">
        <f>SIGN(SUM([1]Лист1!CB1444,[1]Лист1!DV1444))</f>
        <v>0</v>
      </c>
      <c r="G1441">
        <f>SIGN(SUM([1]Лист1!EZ1444,[1]Лист1!FB1444))</f>
        <v>0</v>
      </c>
      <c r="H1441">
        <f>SIGN(SUM([1]Лист1!FA1444,[1]Лист1!FU1444))</f>
        <v>0</v>
      </c>
      <c r="I1441">
        <f>SIGN(SUM([1]Лист1!FC1444))</f>
        <v>0</v>
      </c>
      <c r="J1441">
        <f>SIGN(SUM([1]Лист1!BL1444:CA1444))</f>
        <v>0</v>
      </c>
      <c r="K1441">
        <f>SIGN(SUM([1]Лист1!AR1444:BK1444))</f>
        <v>0</v>
      </c>
      <c r="L1441">
        <f>SIGN(SUM([1]Лист1!AM1444:AQ1444))</f>
        <v>0</v>
      </c>
      <c r="M1441">
        <f>SIGN(SUM([1]Лист1!CS1444:DK1444))</f>
        <v>0</v>
      </c>
      <c r="N1441">
        <f>SIGN(SUM([1]Лист1!CC1444:CK1444,[1]Лист1!CR1444))</f>
        <v>1</v>
      </c>
      <c r="O1441">
        <f>SIGN(SUM([1]Лист1!U1444:AL1444))</f>
        <v>0</v>
      </c>
      <c r="P1441">
        <f>SIGN(SUM([1]Лист1!DW1444))</f>
        <v>0</v>
      </c>
      <c r="Q1441">
        <f>SIGN(SUM([1]Лист1!EA1444:EG1444))</f>
        <v>0</v>
      </c>
      <c r="R1441">
        <f>SIGN(SUM([1]Лист1!CL1444:CQ1444))</f>
        <v>1</v>
      </c>
      <c r="S1441">
        <f>SIGN(SUM([1]Лист1!ER1444))</f>
        <v>0</v>
      </c>
      <c r="T1441">
        <f>SIGN(SUM([1]Лист1!EJ1444,[1]Лист1!EK1444,[1]Лист1!EN1444,[1]Лист1!EQ1444,[1]Лист1!ES1444))</f>
        <v>0</v>
      </c>
      <c r="U1441">
        <f>SIGN(SUM([1]Лист1!DX1444:DY1444,[1]Лист1!EH1444))</f>
        <v>0</v>
      </c>
      <c r="V1441">
        <f>SIGN(SUM([1]Лист1!DZ1444,[1]Лист1!EO1444,[1]Лист1!EM1444))</f>
        <v>0</v>
      </c>
      <c r="W1441">
        <f>SIGN(SUM([1]Лист1!DL1444:DT1444))</f>
        <v>0</v>
      </c>
      <c r="X1441">
        <f>SIGN(SUM([1]Лист1!EI1444,[1]Лист1!EL1444,[1]Лист1!EP1444,[1]Лист1!EU1444:EV1444))</f>
        <v>0</v>
      </c>
      <c r="Y1441">
        <f>SIGN(SUM([1]Лист1!DU1444,[1]Лист1!ET1444))</f>
        <v>0</v>
      </c>
      <c r="Z1441">
        <f>SIGN(SUM([1]Лист1!EW1444:EY1444))</f>
        <v>0</v>
      </c>
    </row>
    <row r="1442" spans="1:26" x14ac:dyDescent="0.3">
      <c r="A1442" s="1" t="str">
        <f>[1]Лист1!B1445</f>
        <v>Oligohymenop</v>
      </c>
      <c r="B1442" s="1" t="str">
        <f>[1]Лист1!C1445</f>
        <v>Philasterida</v>
      </c>
      <c r="C1442" s="1" t="str">
        <f>[1]Лист1!D1445</f>
        <v>Uronematidae</v>
      </c>
      <c r="D1442" s="1" t="str">
        <f>TRIM([1]Лист1!E1445)</f>
        <v>Uronemita</v>
      </c>
      <c r="E1442" s="1" t="str">
        <f>TRIM(CONCATENATE([1]Лист1!E1445," ",[1]Лист1!F1445))</f>
        <v>Uronemita binucleata</v>
      </c>
      <c r="F1442">
        <f>SIGN(SUM([1]Лист1!CB1445,[1]Лист1!DV1445))</f>
        <v>0</v>
      </c>
      <c r="G1442">
        <f>SIGN(SUM([1]Лист1!EZ1445,[1]Лист1!FB1445))</f>
        <v>0</v>
      </c>
      <c r="H1442">
        <f>SIGN(SUM([1]Лист1!FA1445,[1]Лист1!FU1445))</f>
        <v>0</v>
      </c>
      <c r="I1442">
        <f>SIGN(SUM([1]Лист1!FC1445))</f>
        <v>0</v>
      </c>
      <c r="J1442">
        <f>SIGN(SUM([1]Лист1!BL1445:CA1445))</f>
        <v>0</v>
      </c>
      <c r="K1442">
        <f>SIGN(SUM([1]Лист1!AR1445:BK1445))</f>
        <v>0</v>
      </c>
      <c r="L1442">
        <f>SIGN(SUM([1]Лист1!AM1445:AQ1445))</f>
        <v>0</v>
      </c>
      <c r="M1442">
        <f>SIGN(SUM([1]Лист1!CS1445:DK1445))</f>
        <v>0</v>
      </c>
      <c r="N1442">
        <f>SIGN(SUM([1]Лист1!CC1445:CK1445,[1]Лист1!CR1445))</f>
        <v>0</v>
      </c>
      <c r="O1442">
        <f>SIGN(SUM([1]Лист1!U1445:AL1445))</f>
        <v>0</v>
      </c>
      <c r="P1442">
        <f>SIGN(SUM([1]Лист1!DW1445))</f>
        <v>0</v>
      </c>
      <c r="Q1442">
        <f>SIGN(SUM([1]Лист1!EA1445:EG1445))</f>
        <v>1</v>
      </c>
      <c r="R1442">
        <f>SIGN(SUM([1]Лист1!CL1445:CQ1445))</f>
        <v>0</v>
      </c>
      <c r="S1442">
        <f>SIGN(SUM([1]Лист1!ER1445))</f>
        <v>0</v>
      </c>
      <c r="T1442">
        <f>SIGN(SUM([1]Лист1!EJ1445,[1]Лист1!EK1445,[1]Лист1!EN1445,[1]Лист1!EQ1445,[1]Лист1!ES1445))</f>
        <v>0</v>
      </c>
      <c r="U1442">
        <f>SIGN(SUM([1]Лист1!DX1445:DY1445,[1]Лист1!EH1445))</f>
        <v>0</v>
      </c>
      <c r="V1442">
        <f>SIGN(SUM([1]Лист1!DZ1445,[1]Лист1!EO1445,[1]Лист1!EM1445))</f>
        <v>0</v>
      </c>
      <c r="W1442">
        <f>SIGN(SUM([1]Лист1!DL1445:DT1445))</f>
        <v>0</v>
      </c>
      <c r="X1442">
        <f>SIGN(SUM([1]Лист1!EI1445,[1]Лист1!EL1445,[1]Лист1!EP1445,[1]Лист1!EU1445:EV1445))</f>
        <v>0</v>
      </c>
      <c r="Y1442">
        <f>SIGN(SUM([1]Лист1!DU1445,[1]Лист1!ET1445))</f>
        <v>0</v>
      </c>
      <c r="Z1442">
        <f>SIGN(SUM([1]Лист1!EW1445:EY1445))</f>
        <v>0</v>
      </c>
    </row>
    <row r="1443" spans="1:26" x14ac:dyDescent="0.3">
      <c r="A1443" s="1" t="str">
        <f>[1]Лист1!B1446</f>
        <v>Oligohymenop</v>
      </c>
      <c r="B1443" s="1" t="str">
        <f>[1]Лист1!C1446</f>
        <v>Philasterida</v>
      </c>
      <c r="C1443" s="1" t="str">
        <f>[1]Лист1!D1446</f>
        <v>Uronematidae</v>
      </c>
      <c r="D1443" s="1" t="str">
        <f>TRIM([1]Лист1!E1446)</f>
        <v>Uronemita</v>
      </c>
      <c r="E1443" s="1" t="str">
        <f>TRIM(CONCATENATE([1]Лист1!E1446," ",[1]Лист1!F1446))</f>
        <v>Uronemita cymruensis</v>
      </c>
      <c r="F1443">
        <f>SIGN(SUM([1]Лист1!CB1446,[1]Лист1!DV1446))</f>
        <v>0</v>
      </c>
      <c r="G1443">
        <f>SIGN(SUM([1]Лист1!EZ1446,[1]Лист1!FB1446))</f>
        <v>0</v>
      </c>
      <c r="H1443">
        <f>SIGN(SUM([1]Лист1!FA1446,[1]Лист1!FU1446))</f>
        <v>0</v>
      </c>
      <c r="I1443">
        <f>SIGN(SUM([1]Лист1!FC1446))</f>
        <v>0</v>
      </c>
      <c r="J1443">
        <f>SIGN(SUM([1]Лист1!BL1446:CA1446))</f>
        <v>0</v>
      </c>
      <c r="K1443">
        <f>SIGN(SUM([1]Лист1!AR1446:BK1446))</f>
        <v>0</v>
      </c>
      <c r="L1443">
        <f>SIGN(SUM([1]Лист1!AM1446:AQ1446))</f>
        <v>0</v>
      </c>
      <c r="M1443">
        <f>SIGN(SUM([1]Лист1!CS1446:DK1446))</f>
        <v>1</v>
      </c>
      <c r="N1443">
        <f>SIGN(SUM([1]Лист1!CC1446:CK1446,[1]Лист1!CR1446))</f>
        <v>0</v>
      </c>
      <c r="O1443">
        <f>SIGN(SUM([1]Лист1!U1446:AL1446))</f>
        <v>0</v>
      </c>
      <c r="P1443">
        <f>SIGN(SUM([1]Лист1!DW1446))</f>
        <v>0</v>
      </c>
      <c r="Q1443">
        <f>SIGN(SUM([1]Лист1!EA1446:EG1446))</f>
        <v>0</v>
      </c>
      <c r="R1443">
        <f>SIGN(SUM([1]Лист1!CL1446:CQ1446))</f>
        <v>0</v>
      </c>
      <c r="S1443">
        <f>SIGN(SUM([1]Лист1!ER1446))</f>
        <v>0</v>
      </c>
      <c r="T1443">
        <f>SIGN(SUM([1]Лист1!EJ1446,[1]Лист1!EK1446,[1]Лист1!EN1446,[1]Лист1!EQ1446,[1]Лист1!ES1446))</f>
        <v>0</v>
      </c>
      <c r="U1443">
        <f>SIGN(SUM([1]Лист1!DX1446:DY1446,[1]Лист1!EH1446))</f>
        <v>0</v>
      </c>
      <c r="V1443">
        <f>SIGN(SUM([1]Лист1!DZ1446,[1]Лист1!EO1446,[1]Лист1!EM1446))</f>
        <v>0</v>
      </c>
      <c r="W1443">
        <f>SIGN(SUM([1]Лист1!DL1446:DT1446))</f>
        <v>0</v>
      </c>
      <c r="X1443">
        <f>SIGN(SUM([1]Лист1!EI1446,[1]Лист1!EL1446,[1]Лист1!EP1446,[1]Лист1!EU1446:EV1446))</f>
        <v>1</v>
      </c>
      <c r="Y1443">
        <f>SIGN(SUM([1]Лист1!DU1446,[1]Лист1!ET1446))</f>
        <v>0</v>
      </c>
      <c r="Z1443">
        <f>SIGN(SUM([1]Лист1!EW1446:EY1446))</f>
        <v>0</v>
      </c>
    </row>
    <row r="1444" spans="1:26" x14ac:dyDescent="0.3">
      <c r="A1444" s="1" t="str">
        <f>[1]Лист1!B1447</f>
        <v>Oligohymenop</v>
      </c>
      <c r="B1444" s="1" t="str">
        <f>[1]Лист1!C1447</f>
        <v>Philasterida</v>
      </c>
      <c r="C1444" s="1" t="str">
        <f>[1]Лист1!D1447</f>
        <v>Uronematidae</v>
      </c>
      <c r="D1444" s="1" t="str">
        <f>TRIM([1]Лист1!E1447)</f>
        <v>Uronemita</v>
      </c>
      <c r="E1444" s="1" t="str">
        <f>TRIM(CONCATENATE([1]Лист1!E1447," ",[1]Лист1!F1447))</f>
        <v>Uronemita filificum</v>
      </c>
      <c r="F1444">
        <f>SIGN(SUM([1]Лист1!CB1447,[1]Лист1!DV1447))</f>
        <v>1</v>
      </c>
      <c r="G1444">
        <f>SIGN(SUM([1]Лист1!EZ1447,[1]Лист1!FB1447))</f>
        <v>1</v>
      </c>
      <c r="H1444">
        <f>SIGN(SUM([1]Лист1!FA1447,[1]Лист1!FU1447))</f>
        <v>1</v>
      </c>
      <c r="I1444">
        <f>SIGN(SUM([1]Лист1!FC1447))</f>
        <v>1</v>
      </c>
      <c r="J1444">
        <f>SIGN(SUM([1]Лист1!BL1447:CA1447))</f>
        <v>1</v>
      </c>
      <c r="K1444">
        <f>SIGN(SUM([1]Лист1!AR1447:BK1447))</f>
        <v>1</v>
      </c>
      <c r="L1444">
        <f>SIGN(SUM([1]Лист1!AM1447:AQ1447))</f>
        <v>1</v>
      </c>
      <c r="M1444">
        <f>SIGN(SUM([1]Лист1!CS1447:DK1447))</f>
        <v>1</v>
      </c>
      <c r="N1444">
        <f>SIGN(SUM([1]Лист1!CC1447:CK1447,[1]Лист1!CR1447))</f>
        <v>1</v>
      </c>
      <c r="O1444">
        <f>SIGN(SUM([1]Лист1!U1447:AL1447))</f>
        <v>1</v>
      </c>
      <c r="P1444">
        <f>SIGN(SUM([1]Лист1!DW1447))</f>
        <v>0</v>
      </c>
      <c r="Q1444">
        <f>SIGN(SUM([1]Лист1!EA1447:EG1447))</f>
        <v>1</v>
      </c>
      <c r="R1444">
        <f>SIGN(SUM([1]Лист1!CL1447:CQ1447))</f>
        <v>1</v>
      </c>
      <c r="S1444">
        <f>SIGN(SUM([1]Лист1!ER1447))</f>
        <v>0</v>
      </c>
      <c r="T1444">
        <f>SIGN(SUM([1]Лист1!EJ1447,[1]Лист1!EK1447,[1]Лист1!EN1447,[1]Лист1!EQ1447,[1]Лист1!ES1447))</f>
        <v>1</v>
      </c>
      <c r="U1444">
        <f>SIGN(SUM([1]Лист1!DX1447:DY1447,[1]Лист1!EH1447))</f>
        <v>0</v>
      </c>
      <c r="V1444">
        <f>SIGN(SUM([1]Лист1!DZ1447,[1]Лист1!EO1447,[1]Лист1!EM1447))</f>
        <v>0</v>
      </c>
      <c r="W1444">
        <f>SIGN(SUM([1]Лист1!DL1447:DT1447))</f>
        <v>1</v>
      </c>
      <c r="X1444">
        <f>SIGN(SUM([1]Лист1!EI1447,[1]Лист1!EL1447,[1]Лист1!EP1447,[1]Лист1!EU1447:EV1447))</f>
        <v>0</v>
      </c>
      <c r="Y1444">
        <f>SIGN(SUM([1]Лист1!DU1447,[1]Лист1!ET1447))</f>
        <v>0</v>
      </c>
      <c r="Z1444">
        <f>SIGN(SUM([1]Лист1!EW1447:EY1447))</f>
        <v>0</v>
      </c>
    </row>
    <row r="1445" spans="1:26" x14ac:dyDescent="0.3">
      <c r="A1445" s="1" t="str">
        <f>[1]Лист1!B1448</f>
        <v>Oligohymenop</v>
      </c>
      <c r="B1445" s="1" t="str">
        <f>[1]Лист1!C1448</f>
        <v>Philasterida</v>
      </c>
      <c r="C1445" s="1" t="str">
        <f>[1]Лист1!D1448</f>
        <v>Uronematidae</v>
      </c>
      <c r="D1445" s="1" t="str">
        <f>TRIM([1]Лист1!E1448)</f>
        <v>Uronemita</v>
      </c>
      <c r="E1445" s="1" t="str">
        <f>TRIM(CONCATENATE([1]Лист1!E1448," ",[1]Лист1!F1448))</f>
        <v>Uronemita parabinucleata</v>
      </c>
      <c r="F1445">
        <f>SIGN(SUM([1]Лист1!CB1448,[1]Лист1!DV1448))</f>
        <v>0</v>
      </c>
      <c r="G1445">
        <f>SIGN(SUM([1]Лист1!EZ1448,[1]Лист1!FB1448))</f>
        <v>0</v>
      </c>
      <c r="H1445">
        <f>SIGN(SUM([1]Лист1!FA1448,[1]Лист1!FU1448))</f>
        <v>0</v>
      </c>
      <c r="I1445">
        <f>SIGN(SUM([1]Лист1!FC1448))</f>
        <v>0</v>
      </c>
      <c r="J1445">
        <f>SIGN(SUM([1]Лист1!BL1448:CA1448))</f>
        <v>0</v>
      </c>
      <c r="K1445">
        <f>SIGN(SUM([1]Лист1!AR1448:BK1448))</f>
        <v>0</v>
      </c>
      <c r="L1445">
        <f>SIGN(SUM([1]Лист1!AM1448:AQ1448))</f>
        <v>0</v>
      </c>
      <c r="M1445">
        <f>SIGN(SUM([1]Лист1!CS1448:DK1448))</f>
        <v>0</v>
      </c>
      <c r="N1445">
        <f>SIGN(SUM([1]Лист1!CC1448:CK1448,[1]Лист1!CR1448))</f>
        <v>0</v>
      </c>
      <c r="O1445">
        <f>SIGN(SUM([1]Лист1!U1448:AL1448))</f>
        <v>0</v>
      </c>
      <c r="P1445">
        <f>SIGN(SUM([1]Лист1!DW1448))</f>
        <v>0</v>
      </c>
      <c r="Q1445">
        <f>SIGN(SUM([1]Лист1!EA1448:EG1448))</f>
        <v>1</v>
      </c>
      <c r="R1445">
        <f>SIGN(SUM([1]Лист1!CL1448:CQ1448))</f>
        <v>0</v>
      </c>
      <c r="S1445">
        <f>SIGN(SUM([1]Лист1!ER1448))</f>
        <v>0</v>
      </c>
      <c r="T1445">
        <f>SIGN(SUM([1]Лист1!EJ1448,[1]Лист1!EK1448,[1]Лист1!EN1448,[1]Лист1!EQ1448,[1]Лист1!ES1448))</f>
        <v>0</v>
      </c>
      <c r="U1445">
        <f>SIGN(SUM([1]Лист1!DX1448:DY1448,[1]Лист1!EH1448))</f>
        <v>0</v>
      </c>
      <c r="V1445">
        <f>SIGN(SUM([1]Лист1!DZ1448,[1]Лист1!EO1448,[1]Лист1!EM1448))</f>
        <v>0</v>
      </c>
      <c r="W1445">
        <f>SIGN(SUM([1]Лист1!DL1448:DT1448))</f>
        <v>0</v>
      </c>
      <c r="X1445">
        <f>SIGN(SUM([1]Лист1!EI1448,[1]Лист1!EL1448,[1]Лист1!EP1448,[1]Лист1!EU1448:EV1448))</f>
        <v>0</v>
      </c>
      <c r="Y1445">
        <f>SIGN(SUM([1]Лист1!DU1448,[1]Лист1!ET1448))</f>
        <v>0</v>
      </c>
      <c r="Z1445">
        <f>SIGN(SUM([1]Лист1!EW1448:EY1448))</f>
        <v>0</v>
      </c>
    </row>
    <row r="1446" spans="1:26" x14ac:dyDescent="0.3">
      <c r="A1446" s="1" t="str">
        <f>[1]Лист1!B1449</f>
        <v>Oligohymenop</v>
      </c>
      <c r="B1446" s="1" t="str">
        <f>[1]Лист1!C1449</f>
        <v>Philasterida</v>
      </c>
      <c r="C1446" s="1" t="str">
        <f>[1]Лист1!D1449</f>
        <v>Uronematidae</v>
      </c>
      <c r="D1446" s="1" t="str">
        <f>TRIM([1]Лист1!E1449)</f>
        <v>Uronemita</v>
      </c>
      <c r="E1446" s="1" t="str">
        <f>TRIM(CONCATENATE([1]Лист1!E1449," ",[1]Лист1!F1449))</f>
        <v>Uronemita parafilificum</v>
      </c>
      <c r="F1446">
        <f>SIGN(SUM([1]Лист1!CB1449,[1]Лист1!DV1449))</f>
        <v>0</v>
      </c>
      <c r="G1446">
        <f>SIGN(SUM([1]Лист1!EZ1449,[1]Лист1!FB1449))</f>
        <v>0</v>
      </c>
      <c r="H1446">
        <f>SIGN(SUM([1]Лист1!FA1449,[1]Лист1!FU1449))</f>
        <v>0</v>
      </c>
      <c r="I1446">
        <f>SIGN(SUM([1]Лист1!FC1449))</f>
        <v>0</v>
      </c>
      <c r="J1446">
        <f>SIGN(SUM([1]Лист1!BL1449:CA1449))</f>
        <v>0</v>
      </c>
      <c r="K1446">
        <f>SIGN(SUM([1]Лист1!AR1449:BK1449))</f>
        <v>0</v>
      </c>
      <c r="L1446">
        <f>SIGN(SUM([1]Лист1!AM1449:AQ1449))</f>
        <v>0</v>
      </c>
      <c r="M1446">
        <f>SIGN(SUM([1]Лист1!CS1449:DK1449))</f>
        <v>0</v>
      </c>
      <c r="N1446">
        <f>SIGN(SUM([1]Лист1!CC1449:CK1449,[1]Лист1!CR1449))</f>
        <v>0</v>
      </c>
      <c r="O1446">
        <f>SIGN(SUM([1]Лист1!U1449:AL1449))</f>
        <v>0</v>
      </c>
      <c r="P1446">
        <f>SIGN(SUM([1]Лист1!DW1449))</f>
        <v>0</v>
      </c>
      <c r="Q1446">
        <f>SIGN(SUM([1]Лист1!EA1449:EG1449))</f>
        <v>1</v>
      </c>
      <c r="R1446">
        <f>SIGN(SUM([1]Лист1!CL1449:CQ1449))</f>
        <v>0</v>
      </c>
      <c r="S1446">
        <f>SIGN(SUM([1]Лист1!ER1449))</f>
        <v>0</v>
      </c>
      <c r="T1446">
        <f>SIGN(SUM([1]Лист1!EJ1449,[1]Лист1!EK1449,[1]Лист1!EN1449,[1]Лист1!EQ1449,[1]Лист1!ES1449))</f>
        <v>0</v>
      </c>
      <c r="U1446">
        <f>SIGN(SUM([1]Лист1!DX1449:DY1449,[1]Лист1!EH1449))</f>
        <v>0</v>
      </c>
      <c r="V1446">
        <f>SIGN(SUM([1]Лист1!DZ1449,[1]Лист1!EO1449,[1]Лист1!EM1449))</f>
        <v>0</v>
      </c>
      <c r="W1446">
        <f>SIGN(SUM([1]Лист1!DL1449:DT1449))</f>
        <v>0</v>
      </c>
      <c r="X1446">
        <f>SIGN(SUM([1]Лист1!EI1449,[1]Лист1!EL1449,[1]Лист1!EP1449,[1]Лист1!EU1449:EV1449))</f>
        <v>0</v>
      </c>
      <c r="Y1446">
        <f>SIGN(SUM([1]Лист1!DU1449,[1]Лист1!ET1449))</f>
        <v>0</v>
      </c>
      <c r="Z1446">
        <f>SIGN(SUM([1]Лист1!EW1449:EY1449))</f>
        <v>0</v>
      </c>
    </row>
    <row r="1447" spans="1:26" x14ac:dyDescent="0.3">
      <c r="A1447" s="1" t="str">
        <f>[1]Лист1!B1450</f>
        <v>Oligohymenop</v>
      </c>
      <c r="B1447" s="1" t="str">
        <f>[1]Лист1!C1450</f>
        <v>Philasterida</v>
      </c>
      <c r="C1447" s="1" t="str">
        <f>[1]Лист1!D1450</f>
        <v>Uronematidae</v>
      </c>
      <c r="D1447" s="1" t="str">
        <f>TRIM([1]Лист1!E1450)</f>
        <v>Uronemita</v>
      </c>
      <c r="E1447" s="1" t="str">
        <f>TRIM(CONCATENATE([1]Лист1!E1450," ",[1]Лист1!F1450))</f>
        <v>Uronemita sinensis</v>
      </c>
      <c r="F1447">
        <f>SIGN(SUM([1]Лист1!CB1450,[1]Лист1!DV1450))</f>
        <v>0</v>
      </c>
      <c r="G1447">
        <f>SIGN(SUM([1]Лист1!EZ1450,[1]Лист1!FB1450))</f>
        <v>0</v>
      </c>
      <c r="H1447">
        <f>SIGN(SUM([1]Лист1!FA1450,[1]Лист1!FU1450))</f>
        <v>0</v>
      </c>
      <c r="I1447">
        <f>SIGN(SUM([1]Лист1!FC1450))</f>
        <v>0</v>
      </c>
      <c r="J1447">
        <f>SIGN(SUM([1]Лист1!BL1450:CA1450))</f>
        <v>0</v>
      </c>
      <c r="K1447">
        <f>SIGN(SUM([1]Лист1!AR1450:BK1450))</f>
        <v>0</v>
      </c>
      <c r="L1447">
        <f>SIGN(SUM([1]Лист1!AM1450:AQ1450))</f>
        <v>0</v>
      </c>
      <c r="M1447">
        <f>SIGN(SUM([1]Лист1!CS1450:DK1450))</f>
        <v>0</v>
      </c>
      <c r="N1447">
        <f>SIGN(SUM([1]Лист1!CC1450:CK1450,[1]Лист1!CR1450))</f>
        <v>0</v>
      </c>
      <c r="O1447">
        <f>SIGN(SUM([1]Лист1!U1450:AL1450))</f>
        <v>0</v>
      </c>
      <c r="P1447">
        <f>SIGN(SUM([1]Лист1!DW1450))</f>
        <v>0</v>
      </c>
      <c r="Q1447">
        <f>SIGN(SUM([1]Лист1!EA1450:EG1450))</f>
        <v>1</v>
      </c>
      <c r="R1447">
        <f>SIGN(SUM([1]Лист1!CL1450:CQ1450))</f>
        <v>0</v>
      </c>
      <c r="S1447">
        <f>SIGN(SUM([1]Лист1!ER1450))</f>
        <v>0</v>
      </c>
      <c r="T1447">
        <f>SIGN(SUM([1]Лист1!EJ1450,[1]Лист1!EK1450,[1]Лист1!EN1450,[1]Лист1!EQ1450,[1]Лист1!ES1450))</f>
        <v>0</v>
      </c>
      <c r="U1447">
        <f>SIGN(SUM([1]Лист1!DX1450:DY1450,[1]Лист1!EH1450))</f>
        <v>0</v>
      </c>
      <c r="V1447">
        <f>SIGN(SUM([1]Лист1!DZ1450,[1]Лист1!EO1450,[1]Лист1!EM1450))</f>
        <v>0</v>
      </c>
      <c r="W1447">
        <f>SIGN(SUM([1]Лист1!DL1450:DT1450))</f>
        <v>0</v>
      </c>
      <c r="X1447">
        <f>SIGN(SUM([1]Лист1!EI1450,[1]Лист1!EL1450,[1]Лист1!EP1450,[1]Лист1!EU1450:EV1450))</f>
        <v>0</v>
      </c>
      <c r="Y1447">
        <f>SIGN(SUM([1]Лист1!DU1450,[1]Лист1!ET1450))</f>
        <v>0</v>
      </c>
      <c r="Z1447">
        <f>SIGN(SUM([1]Лист1!EW1450:EY1450))</f>
        <v>0</v>
      </c>
    </row>
    <row r="1448" spans="1:26" x14ac:dyDescent="0.3">
      <c r="A1448" s="1" t="str">
        <f>[1]Лист1!B1451</f>
        <v>Oligohymenop</v>
      </c>
      <c r="B1448" s="1" t="str">
        <f>[1]Лист1!C1451</f>
        <v>Philasterida</v>
      </c>
      <c r="C1448" s="1" t="str">
        <f>[1]Лист1!D1451</f>
        <v>Uronematidae</v>
      </c>
      <c r="D1448" s="1" t="str">
        <f>TRIM([1]Лист1!E1451)</f>
        <v>Uropedalium</v>
      </c>
      <c r="E1448" s="1" t="str">
        <f>TRIM(CONCATENATE([1]Лист1!E1451," ",[1]Лист1!F1451))</f>
        <v>Uropedalium antarcticum</v>
      </c>
      <c r="F1448">
        <f>SIGN(SUM([1]Лист1!CB1451,[1]Лист1!DV1451))</f>
        <v>0</v>
      </c>
      <c r="G1448">
        <f>SIGN(SUM([1]Лист1!EZ1451,[1]Лист1!FB1451))</f>
        <v>0</v>
      </c>
      <c r="H1448">
        <f>SIGN(SUM([1]Лист1!FA1451,[1]Лист1!FU1451))</f>
        <v>0</v>
      </c>
      <c r="I1448">
        <f>SIGN(SUM([1]Лист1!FC1451))</f>
        <v>0</v>
      </c>
      <c r="J1448">
        <f>SIGN(SUM([1]Лист1!BL1451:CA1451))</f>
        <v>0</v>
      </c>
      <c r="K1448">
        <f>SIGN(SUM([1]Лист1!AR1451:BK1451))</f>
        <v>0</v>
      </c>
      <c r="L1448">
        <f>SIGN(SUM([1]Лист1!AM1451:AQ1451))</f>
        <v>0</v>
      </c>
      <c r="M1448">
        <f>SIGN(SUM([1]Лист1!CS1451:DK1451))</f>
        <v>0</v>
      </c>
      <c r="N1448">
        <f>SIGN(SUM([1]Лист1!CC1451:CK1451,[1]Лист1!CR1451))</f>
        <v>0</v>
      </c>
      <c r="O1448">
        <f>SIGN(SUM([1]Лист1!U1451:AL1451))</f>
        <v>0</v>
      </c>
      <c r="P1448">
        <f>SIGN(SUM([1]Лист1!DW1451))</f>
        <v>0</v>
      </c>
      <c r="Q1448">
        <f>SIGN(SUM([1]Лист1!EA1451:EG1451))</f>
        <v>0</v>
      </c>
      <c r="R1448">
        <f>SIGN(SUM([1]Лист1!CL1451:CQ1451))</f>
        <v>0</v>
      </c>
      <c r="S1448">
        <f>SIGN(SUM([1]Лист1!ER1451))</f>
        <v>0</v>
      </c>
      <c r="T1448">
        <f>SIGN(SUM([1]Лист1!EJ1451,[1]Лист1!EK1451,[1]Лист1!EN1451,[1]Лист1!EQ1451,[1]Лист1!ES1451))</f>
        <v>0</v>
      </c>
      <c r="U1448">
        <f>SIGN(SUM([1]Лист1!DX1451:DY1451,[1]Лист1!EH1451))</f>
        <v>0</v>
      </c>
      <c r="V1448">
        <f>SIGN(SUM([1]Лист1!DZ1451,[1]Лист1!EO1451,[1]Лист1!EM1451))</f>
        <v>0</v>
      </c>
      <c r="W1448">
        <f>SIGN(SUM([1]Лист1!DL1451:DT1451))</f>
        <v>0</v>
      </c>
      <c r="X1448">
        <f>SIGN(SUM([1]Лист1!EI1451,[1]Лист1!EL1451,[1]Лист1!EP1451,[1]Лист1!EU1451:EV1451))</f>
        <v>0</v>
      </c>
      <c r="Y1448">
        <f>SIGN(SUM([1]Лист1!DU1451,[1]Лист1!ET1451))</f>
        <v>1</v>
      </c>
      <c r="Z1448">
        <f>SIGN(SUM([1]Лист1!EW1451:EY1451))</f>
        <v>0</v>
      </c>
    </row>
    <row r="1449" spans="1:26" x14ac:dyDescent="0.3">
      <c r="A1449" s="1" t="str">
        <f>[1]Лист1!B1452</f>
        <v>Oligohymenop</v>
      </c>
      <c r="B1449" s="1" t="str">
        <f>[1]Лист1!C1452</f>
        <v>Philasterida</v>
      </c>
      <c r="C1449" s="1" t="str">
        <f>[1]Лист1!D1452</f>
        <v>Uronematidae</v>
      </c>
      <c r="D1449" s="1" t="str">
        <f>TRIM([1]Лист1!E1452)</f>
        <v>Uropedalium</v>
      </c>
      <c r="E1449" s="1" t="str">
        <f>TRIM(CONCATENATE([1]Лист1!E1452," ",[1]Лист1!F1452))</f>
        <v>Uropedalium opisthosoma</v>
      </c>
      <c r="F1449">
        <f>SIGN(SUM([1]Лист1!CB1452,[1]Лист1!DV1452))</f>
        <v>0</v>
      </c>
      <c r="G1449">
        <f>SIGN(SUM([1]Лист1!EZ1452,[1]Лист1!FB1452))</f>
        <v>0</v>
      </c>
      <c r="H1449">
        <f>SIGN(SUM([1]Лист1!FA1452,[1]Лист1!FU1452))</f>
        <v>0</v>
      </c>
      <c r="I1449">
        <f>SIGN(SUM([1]Лист1!FC1452))</f>
        <v>0</v>
      </c>
      <c r="J1449">
        <f>SIGN(SUM([1]Лист1!BL1452:CA1452))</f>
        <v>0</v>
      </c>
      <c r="K1449">
        <f>SIGN(SUM([1]Лист1!AR1452:BK1452))</f>
        <v>0</v>
      </c>
      <c r="L1449">
        <f>SIGN(SUM([1]Лист1!AM1452:AQ1452))</f>
        <v>0</v>
      </c>
      <c r="M1449">
        <f>SIGN(SUM([1]Лист1!CS1452:DK1452))</f>
        <v>0</v>
      </c>
      <c r="N1449">
        <f>SIGN(SUM([1]Лист1!CC1452:CK1452,[1]Лист1!CR1452))</f>
        <v>1</v>
      </c>
      <c r="O1449">
        <f>SIGN(SUM([1]Лист1!U1452:AL1452))</f>
        <v>1</v>
      </c>
      <c r="P1449">
        <f>SIGN(SUM([1]Лист1!DW1452))</f>
        <v>0</v>
      </c>
      <c r="Q1449">
        <f>SIGN(SUM([1]Лист1!EA1452:EG1452))</f>
        <v>0</v>
      </c>
      <c r="R1449">
        <f>SIGN(SUM([1]Лист1!CL1452:CQ1452))</f>
        <v>0</v>
      </c>
      <c r="S1449">
        <f>SIGN(SUM([1]Лист1!ER1452))</f>
        <v>0</v>
      </c>
      <c r="T1449">
        <f>SIGN(SUM([1]Лист1!EJ1452,[1]Лист1!EK1452,[1]Лист1!EN1452,[1]Лист1!EQ1452,[1]Лист1!ES1452))</f>
        <v>0</v>
      </c>
      <c r="U1449">
        <f>SIGN(SUM([1]Лист1!DX1452:DY1452,[1]Лист1!EH1452))</f>
        <v>0</v>
      </c>
      <c r="V1449">
        <f>SIGN(SUM([1]Лист1!DZ1452,[1]Лист1!EO1452,[1]Лист1!EM1452))</f>
        <v>0</v>
      </c>
      <c r="W1449">
        <f>SIGN(SUM([1]Лист1!DL1452:DT1452))</f>
        <v>0</v>
      </c>
      <c r="X1449">
        <f>SIGN(SUM([1]Лист1!EI1452,[1]Лист1!EL1452,[1]Лист1!EP1452,[1]Лист1!EU1452:EV1452))</f>
        <v>0</v>
      </c>
      <c r="Y1449">
        <f>SIGN(SUM([1]Лист1!DU1452,[1]Лист1!ET1452))</f>
        <v>0</v>
      </c>
      <c r="Z1449">
        <f>SIGN(SUM([1]Лист1!EW1452:EY1452))</f>
        <v>0</v>
      </c>
    </row>
    <row r="1450" spans="1:26" x14ac:dyDescent="0.3">
      <c r="A1450" s="1" t="str">
        <f>[1]Лист1!B1453</f>
        <v>Oligohymenop</v>
      </c>
      <c r="B1450" s="1" t="str">
        <f>[1]Лист1!C1453</f>
        <v>Philasterida</v>
      </c>
      <c r="C1450" s="1" t="str">
        <f>[1]Лист1!D1453</f>
        <v>Uronematidae</v>
      </c>
      <c r="D1450" s="1" t="str">
        <f>TRIM([1]Лист1!E1453)</f>
        <v>Uropedalium</v>
      </c>
      <c r="E1450" s="1" t="str">
        <f>TRIM(CONCATENATE([1]Лист1!E1453," ",[1]Лист1!F1453))</f>
        <v>Uropedalium pyriforme</v>
      </c>
      <c r="F1450">
        <f>SIGN(SUM([1]Лист1!CB1453,[1]Лист1!DV1453))</f>
        <v>0</v>
      </c>
      <c r="G1450">
        <f>SIGN(SUM([1]Лист1!EZ1453,[1]Лист1!FB1453))</f>
        <v>1</v>
      </c>
      <c r="H1450">
        <f>SIGN(SUM([1]Лист1!FA1453,[1]Лист1!FU1453))</f>
        <v>1</v>
      </c>
      <c r="I1450">
        <f>SIGN(SUM([1]Лист1!FC1453))</f>
        <v>0</v>
      </c>
      <c r="J1450">
        <f>SIGN(SUM([1]Лист1!BL1453:CA1453))</f>
        <v>0</v>
      </c>
      <c r="K1450">
        <f>SIGN(SUM([1]Лист1!AR1453:BK1453))</f>
        <v>1</v>
      </c>
      <c r="L1450">
        <f>SIGN(SUM([1]Лист1!AM1453:AQ1453))</f>
        <v>1</v>
      </c>
      <c r="M1450">
        <f>SIGN(SUM([1]Лист1!CS1453:DK1453))</f>
        <v>1</v>
      </c>
      <c r="N1450">
        <f>SIGN(SUM([1]Лист1!CC1453:CK1453,[1]Лист1!CR1453))</f>
        <v>1</v>
      </c>
      <c r="O1450">
        <f>SIGN(SUM([1]Лист1!U1453:AL1453))</f>
        <v>1</v>
      </c>
      <c r="P1450">
        <f>SIGN(SUM([1]Лист1!DW1453))</f>
        <v>0</v>
      </c>
      <c r="Q1450">
        <f>SIGN(SUM([1]Лист1!EA1453:EG1453))</f>
        <v>0</v>
      </c>
      <c r="R1450">
        <f>SIGN(SUM([1]Лист1!CL1453:CQ1453))</f>
        <v>1</v>
      </c>
      <c r="S1450">
        <f>SIGN(SUM([1]Лист1!ER1453))</f>
        <v>0</v>
      </c>
      <c r="T1450">
        <f>SIGN(SUM([1]Лист1!EJ1453,[1]Лист1!EK1453,[1]Лист1!EN1453,[1]Лист1!EQ1453,[1]Лист1!ES1453))</f>
        <v>0</v>
      </c>
      <c r="U1450">
        <f>SIGN(SUM([1]Лист1!DX1453:DY1453,[1]Лист1!EH1453))</f>
        <v>0</v>
      </c>
      <c r="V1450">
        <f>SIGN(SUM([1]Лист1!DZ1453,[1]Лист1!EO1453,[1]Лист1!EM1453))</f>
        <v>0</v>
      </c>
      <c r="W1450">
        <f>SIGN(SUM([1]Лист1!DL1453:DT1453))</f>
        <v>0</v>
      </c>
      <c r="X1450">
        <f>SIGN(SUM([1]Лист1!EI1453,[1]Лист1!EL1453,[1]Лист1!EP1453,[1]Лист1!EU1453:EV1453))</f>
        <v>0</v>
      </c>
      <c r="Y1450">
        <f>SIGN(SUM([1]Лист1!DU1453,[1]Лист1!ET1453))</f>
        <v>0</v>
      </c>
      <c r="Z1450">
        <f>SIGN(SUM([1]Лист1!EW1453:EY1453))</f>
        <v>0</v>
      </c>
    </row>
    <row r="1451" spans="1:26" x14ac:dyDescent="0.3">
      <c r="A1451" s="1" t="str">
        <f>[1]Лист1!B1454</f>
        <v>Oligohymenop</v>
      </c>
      <c r="B1451" s="1" t="str">
        <f>[1]Лист1!C1454</f>
        <v>Pleuronematida</v>
      </c>
      <c r="C1451" s="1" t="str">
        <f>[1]Лист1!D1454</f>
        <v>Calyptotrichidae</v>
      </c>
      <c r="D1451" s="1" t="str">
        <f>TRIM([1]Лист1!E1454)</f>
        <v>Calyptotricha</v>
      </c>
      <c r="E1451" s="1" t="str">
        <f>TRIM(CONCATENATE([1]Лист1!E1454," ",[1]Лист1!F1454))</f>
        <v>Calyptotricha chesapeakensis</v>
      </c>
      <c r="F1451">
        <f>SIGN(SUM([1]Лист1!CB1454,[1]Лист1!DV1454))</f>
        <v>0</v>
      </c>
      <c r="G1451">
        <f>SIGN(SUM([1]Лист1!EZ1454,[1]Лист1!FB1454))</f>
        <v>0</v>
      </c>
      <c r="H1451">
        <f>SIGN(SUM([1]Лист1!FA1454,[1]Лист1!FU1454))</f>
        <v>0</v>
      </c>
      <c r="I1451">
        <f>SIGN(SUM([1]Лист1!FC1454))</f>
        <v>0</v>
      </c>
      <c r="J1451">
        <f>SIGN(SUM([1]Лист1!BL1454:CA1454))</f>
        <v>0</v>
      </c>
      <c r="K1451">
        <f>SIGN(SUM([1]Лист1!AR1454:BK1454))</f>
        <v>0</v>
      </c>
      <c r="L1451">
        <f>SIGN(SUM([1]Лист1!AM1454:AQ1454))</f>
        <v>0</v>
      </c>
      <c r="M1451">
        <f>SIGN(SUM([1]Лист1!CS1454:DK1454))</f>
        <v>0</v>
      </c>
      <c r="N1451">
        <f>SIGN(SUM([1]Лист1!CC1454:CK1454,[1]Лист1!CR1454))</f>
        <v>0</v>
      </c>
      <c r="O1451">
        <f>SIGN(SUM([1]Лист1!U1454:AL1454))</f>
        <v>0</v>
      </c>
      <c r="P1451">
        <f>SIGN(SUM([1]Лист1!DW1454))</f>
        <v>0</v>
      </c>
      <c r="Q1451">
        <f>SIGN(SUM([1]Лист1!EA1454:EG1454))</f>
        <v>0</v>
      </c>
      <c r="R1451">
        <f>SIGN(SUM([1]Лист1!CL1454:CQ1454))</f>
        <v>1</v>
      </c>
      <c r="S1451">
        <f>SIGN(SUM([1]Лист1!ER1454))</f>
        <v>0</v>
      </c>
      <c r="T1451">
        <f>SIGN(SUM([1]Лист1!EJ1454,[1]Лист1!EK1454,[1]Лист1!EN1454,[1]Лист1!EQ1454,[1]Лист1!ES1454))</f>
        <v>0</v>
      </c>
      <c r="U1451">
        <f>SIGN(SUM([1]Лист1!DX1454:DY1454,[1]Лист1!EH1454))</f>
        <v>0</v>
      </c>
      <c r="V1451">
        <f>SIGN(SUM([1]Лист1!DZ1454,[1]Лист1!EO1454,[1]Лист1!EM1454))</f>
        <v>0</v>
      </c>
      <c r="W1451">
        <f>SIGN(SUM([1]Лист1!DL1454:DT1454))</f>
        <v>0</v>
      </c>
      <c r="X1451">
        <f>SIGN(SUM([1]Лист1!EI1454,[1]Лист1!EL1454,[1]Лист1!EP1454,[1]Лист1!EU1454:EV1454))</f>
        <v>0</v>
      </c>
      <c r="Y1451">
        <f>SIGN(SUM([1]Лист1!DU1454,[1]Лист1!ET1454))</f>
        <v>0</v>
      </c>
      <c r="Z1451">
        <f>SIGN(SUM([1]Лист1!EW1454:EY1454))</f>
        <v>0</v>
      </c>
    </row>
    <row r="1452" spans="1:26" x14ac:dyDescent="0.3">
      <c r="A1452" s="1" t="str">
        <f>[1]Лист1!B1455</f>
        <v>Oligohymenop</v>
      </c>
      <c r="B1452" s="1" t="str">
        <f>[1]Лист1!C1455</f>
        <v>Pleuronematida</v>
      </c>
      <c r="C1452" s="1" t="str">
        <f>[1]Лист1!D1455</f>
        <v>Calyptotrichidae</v>
      </c>
      <c r="D1452" s="1" t="str">
        <f>TRIM([1]Лист1!E1455)</f>
        <v>Calyptotricha</v>
      </c>
      <c r="E1452" s="1" t="str">
        <f>TRIM(CONCATENATE([1]Лист1!E1455," ",[1]Лист1!F1455))</f>
        <v>Calyptotricha lanuginosa</v>
      </c>
      <c r="F1452">
        <f>SIGN(SUM([1]Лист1!CB1455,[1]Лист1!DV1455))</f>
        <v>0</v>
      </c>
      <c r="G1452">
        <f>SIGN(SUM([1]Лист1!EZ1455,[1]Лист1!FB1455))</f>
        <v>1</v>
      </c>
      <c r="H1452">
        <f>SIGN(SUM([1]Лист1!FA1455,[1]Лист1!FU1455))</f>
        <v>0</v>
      </c>
      <c r="I1452">
        <f>SIGN(SUM([1]Лист1!FC1455))</f>
        <v>0</v>
      </c>
      <c r="J1452">
        <f>SIGN(SUM([1]Лист1!BL1455:CA1455))</f>
        <v>1</v>
      </c>
      <c r="K1452">
        <f>SIGN(SUM([1]Лист1!AR1455:BK1455))</f>
        <v>1</v>
      </c>
      <c r="L1452">
        <f>SIGN(SUM([1]Лист1!AM1455:AQ1455))</f>
        <v>1</v>
      </c>
      <c r="M1452">
        <f>SIGN(SUM([1]Лист1!CS1455:DK1455))</f>
        <v>1</v>
      </c>
      <c r="N1452">
        <f>SIGN(SUM([1]Лист1!CC1455:CK1455,[1]Лист1!CR1455))</f>
        <v>0</v>
      </c>
      <c r="O1452">
        <f>SIGN(SUM([1]Лист1!U1455:AL1455))</f>
        <v>0</v>
      </c>
      <c r="P1452">
        <f>SIGN(SUM([1]Лист1!DW1455))</f>
        <v>0</v>
      </c>
      <c r="Q1452">
        <f>SIGN(SUM([1]Лист1!EA1455:EG1455))</f>
        <v>0</v>
      </c>
      <c r="R1452">
        <f>SIGN(SUM([1]Лист1!CL1455:CQ1455))</f>
        <v>0</v>
      </c>
      <c r="S1452">
        <f>SIGN(SUM([1]Лист1!ER1455))</f>
        <v>0</v>
      </c>
      <c r="T1452">
        <f>SIGN(SUM([1]Лист1!EJ1455,[1]Лист1!EK1455,[1]Лист1!EN1455,[1]Лист1!EQ1455,[1]Лист1!ES1455))</f>
        <v>0</v>
      </c>
      <c r="U1452">
        <f>SIGN(SUM([1]Лист1!DX1455:DY1455,[1]Лист1!EH1455))</f>
        <v>0</v>
      </c>
      <c r="V1452">
        <f>SIGN(SUM([1]Лист1!DZ1455,[1]Лист1!EO1455,[1]Лист1!EM1455))</f>
        <v>0</v>
      </c>
      <c r="W1452">
        <f>SIGN(SUM([1]Лист1!DL1455:DT1455))</f>
        <v>1</v>
      </c>
      <c r="X1452">
        <f>SIGN(SUM([1]Лист1!EI1455,[1]Лист1!EL1455,[1]Лист1!EP1455,[1]Лист1!EU1455:EV1455))</f>
        <v>1</v>
      </c>
      <c r="Y1452">
        <f>SIGN(SUM([1]Лист1!DU1455,[1]Лист1!ET1455))</f>
        <v>0</v>
      </c>
      <c r="Z1452">
        <f>SIGN(SUM([1]Лист1!EW1455:EY1455))</f>
        <v>0</v>
      </c>
    </row>
    <row r="1453" spans="1:26" x14ac:dyDescent="0.3">
      <c r="A1453" s="1" t="str">
        <f>[1]Лист1!B1456</f>
        <v>Oligohymenop</v>
      </c>
      <c r="B1453" s="1" t="str">
        <f>[1]Лист1!C1456</f>
        <v>Pleuronematida</v>
      </c>
      <c r="C1453" s="1" t="str">
        <f>[1]Лист1!D1456</f>
        <v>Ctedoctematidae</v>
      </c>
      <c r="D1453" s="1" t="str">
        <f>TRIM([1]Лист1!E1456)</f>
        <v>Compsosomella</v>
      </c>
      <c r="E1453" s="1" t="str">
        <f>TRIM(CONCATENATE([1]Лист1!E1456," ",[1]Лист1!F1456))</f>
        <v>Compsosomella psammobia</v>
      </c>
      <c r="F1453">
        <f>SIGN(SUM([1]Лист1!CB1456,[1]Лист1!DV1456))</f>
        <v>0</v>
      </c>
      <c r="G1453">
        <f>SIGN(SUM([1]Лист1!EZ1456,[1]Лист1!FB1456))</f>
        <v>0</v>
      </c>
      <c r="H1453">
        <f>SIGN(SUM([1]Лист1!FA1456,[1]Лист1!FU1456))</f>
        <v>0</v>
      </c>
      <c r="I1453">
        <f>SIGN(SUM([1]Лист1!FC1456))</f>
        <v>0</v>
      </c>
      <c r="J1453">
        <f>SIGN(SUM([1]Лист1!BL1456:CA1456))</f>
        <v>0</v>
      </c>
      <c r="K1453">
        <f>SIGN(SUM([1]Лист1!AR1456:BK1456))</f>
        <v>0</v>
      </c>
      <c r="L1453">
        <f>SIGN(SUM([1]Лист1!AM1456:AQ1456))</f>
        <v>0</v>
      </c>
      <c r="M1453">
        <f>SIGN(SUM([1]Лист1!CS1456:DK1456))</f>
        <v>0</v>
      </c>
      <c r="N1453">
        <f>SIGN(SUM([1]Лист1!CC1456:CK1456,[1]Лист1!CR1456))</f>
        <v>0</v>
      </c>
      <c r="O1453">
        <f>SIGN(SUM([1]Лист1!U1456:AL1456))</f>
        <v>0</v>
      </c>
      <c r="P1453">
        <f>SIGN(SUM([1]Лист1!DW1456))</f>
        <v>0</v>
      </c>
      <c r="Q1453">
        <f>SIGN(SUM([1]Лист1!EA1456:EG1456))</f>
        <v>0</v>
      </c>
      <c r="R1453">
        <f>SIGN(SUM([1]Лист1!CL1456:CQ1456))</f>
        <v>1</v>
      </c>
      <c r="S1453">
        <f>SIGN(SUM([1]Лист1!ER1456))</f>
        <v>0</v>
      </c>
      <c r="T1453">
        <f>SIGN(SUM([1]Лист1!EJ1456,[1]Лист1!EK1456,[1]Лист1!EN1456,[1]Лист1!EQ1456,[1]Лист1!ES1456))</f>
        <v>0</v>
      </c>
      <c r="U1453">
        <f>SIGN(SUM([1]Лист1!DX1456:DY1456,[1]Лист1!EH1456))</f>
        <v>0</v>
      </c>
      <c r="V1453">
        <f>SIGN(SUM([1]Лист1!DZ1456,[1]Лист1!EO1456,[1]Лист1!EM1456))</f>
        <v>0</v>
      </c>
      <c r="W1453">
        <f>SIGN(SUM([1]Лист1!DL1456:DT1456))</f>
        <v>0</v>
      </c>
      <c r="X1453">
        <f>SIGN(SUM([1]Лист1!EI1456,[1]Лист1!EL1456,[1]Лист1!EP1456,[1]Лист1!EU1456:EV1456))</f>
        <v>0</v>
      </c>
      <c r="Y1453">
        <f>SIGN(SUM([1]Лист1!DU1456,[1]Лист1!ET1456))</f>
        <v>0</v>
      </c>
      <c r="Z1453">
        <f>SIGN(SUM([1]Лист1!EW1456:EY1456))</f>
        <v>0</v>
      </c>
    </row>
    <row r="1454" spans="1:26" x14ac:dyDescent="0.3">
      <c r="A1454" s="1" t="str">
        <f>[1]Лист1!B1457</f>
        <v>Oligohymenop</v>
      </c>
      <c r="B1454" s="1" t="str">
        <f>[1]Лист1!C1457</f>
        <v>Pleuronematida</v>
      </c>
      <c r="C1454" s="1" t="str">
        <f>[1]Лист1!D1457</f>
        <v>Ctedoctematidae</v>
      </c>
      <c r="D1454" s="1" t="str">
        <f>TRIM([1]Лист1!E1457)</f>
        <v>Ctedoctema</v>
      </c>
      <c r="E1454" s="1" t="str">
        <f>TRIM(CONCATENATE([1]Лист1!E1457," ",[1]Лист1!F1457))</f>
        <v>Ctedoctema acanthocrypta</v>
      </c>
      <c r="F1454">
        <f>SIGN(SUM([1]Лист1!CB1457,[1]Лист1!DV1457))</f>
        <v>1</v>
      </c>
      <c r="G1454">
        <f>SIGN(SUM([1]Лист1!EZ1457,[1]Лист1!FB1457))</f>
        <v>1</v>
      </c>
      <c r="H1454">
        <f>SIGN(SUM([1]Лист1!FA1457,[1]Лист1!FU1457))</f>
        <v>0</v>
      </c>
      <c r="I1454">
        <f>SIGN(SUM([1]Лист1!FC1457))</f>
        <v>1</v>
      </c>
      <c r="J1454">
        <f>SIGN(SUM([1]Лист1!BL1457:CA1457))</f>
        <v>1</v>
      </c>
      <c r="K1454">
        <f>SIGN(SUM([1]Лист1!AR1457:BK1457))</f>
        <v>1</v>
      </c>
      <c r="L1454">
        <f>SIGN(SUM([1]Лист1!AM1457:AQ1457))</f>
        <v>0</v>
      </c>
      <c r="M1454">
        <f>SIGN(SUM([1]Лист1!CS1457:DK1457))</f>
        <v>1</v>
      </c>
      <c r="N1454">
        <f>SIGN(SUM([1]Лист1!CC1457:CK1457,[1]Лист1!CR1457))</f>
        <v>1</v>
      </c>
      <c r="O1454">
        <f>SIGN(SUM([1]Лист1!U1457:AL1457))</f>
        <v>0</v>
      </c>
      <c r="P1454">
        <f>SIGN(SUM([1]Лист1!DW1457))</f>
        <v>0</v>
      </c>
      <c r="Q1454">
        <f>SIGN(SUM([1]Лист1!EA1457:EG1457))</f>
        <v>1</v>
      </c>
      <c r="R1454">
        <f>SIGN(SUM([1]Лист1!CL1457:CQ1457))</f>
        <v>0</v>
      </c>
      <c r="S1454">
        <f>SIGN(SUM([1]Лист1!ER1457))</f>
        <v>0</v>
      </c>
      <c r="T1454">
        <f>SIGN(SUM([1]Лист1!EJ1457,[1]Лист1!EK1457,[1]Лист1!EN1457,[1]Лист1!EQ1457,[1]Лист1!ES1457))</f>
        <v>0</v>
      </c>
      <c r="U1454">
        <f>SIGN(SUM([1]Лист1!DX1457:DY1457,[1]Лист1!EH1457))</f>
        <v>1</v>
      </c>
      <c r="V1454">
        <f>SIGN(SUM([1]Лист1!DZ1457,[1]Лист1!EO1457,[1]Лист1!EM1457))</f>
        <v>0</v>
      </c>
      <c r="W1454">
        <f>SIGN(SUM([1]Лист1!DL1457:DT1457))</f>
        <v>1</v>
      </c>
      <c r="X1454">
        <f>SIGN(SUM([1]Лист1!EI1457,[1]Лист1!EL1457,[1]Лист1!EP1457,[1]Лист1!EU1457:EV1457))</f>
        <v>1</v>
      </c>
      <c r="Y1454">
        <f>SIGN(SUM([1]Лист1!DU1457,[1]Лист1!ET1457))</f>
        <v>1</v>
      </c>
      <c r="Z1454">
        <f>SIGN(SUM([1]Лист1!EW1457:EY1457))</f>
        <v>0</v>
      </c>
    </row>
    <row r="1455" spans="1:26" x14ac:dyDescent="0.3">
      <c r="A1455" s="1" t="str">
        <f>[1]Лист1!B1458</f>
        <v>Oligohymenop</v>
      </c>
      <c r="B1455" s="1" t="str">
        <f>[1]Лист1!C1458</f>
        <v>Pleuronematida</v>
      </c>
      <c r="C1455" s="1" t="str">
        <f>[1]Лист1!D1458</f>
        <v>Ctedoctematidae</v>
      </c>
      <c r="D1455" s="1" t="str">
        <f>TRIM([1]Лист1!E1458)</f>
        <v>Hippocomos</v>
      </c>
      <c r="E1455" s="1" t="str">
        <f>TRIM(CONCATENATE([1]Лист1!E1458," ",[1]Лист1!F1458))</f>
        <v>Hippocomos loricatus</v>
      </c>
      <c r="F1455">
        <f>SIGN(SUM([1]Лист1!CB1458,[1]Лист1!DV1458))</f>
        <v>0</v>
      </c>
      <c r="G1455">
        <f>SIGN(SUM([1]Лист1!EZ1458,[1]Лист1!FB1458))</f>
        <v>1</v>
      </c>
      <c r="H1455">
        <f>SIGN(SUM([1]Лист1!FA1458,[1]Лист1!FU1458))</f>
        <v>1</v>
      </c>
      <c r="I1455">
        <f>SIGN(SUM([1]Лист1!FC1458))</f>
        <v>0</v>
      </c>
      <c r="J1455">
        <f>SIGN(SUM([1]Лист1!BL1458:CA1458))</f>
        <v>1</v>
      </c>
      <c r="K1455">
        <f>SIGN(SUM([1]Лист1!AR1458:BK1458))</f>
        <v>1</v>
      </c>
      <c r="L1455">
        <f>SIGN(SUM([1]Лист1!AM1458:AQ1458))</f>
        <v>0</v>
      </c>
      <c r="M1455">
        <f>SIGN(SUM([1]Лист1!CS1458:DK1458))</f>
        <v>1</v>
      </c>
      <c r="N1455">
        <f>SIGN(SUM([1]Лист1!CC1458:CK1458,[1]Лист1!CR1458))</f>
        <v>0</v>
      </c>
      <c r="O1455">
        <f>SIGN(SUM([1]Лист1!U1458:AL1458))</f>
        <v>0</v>
      </c>
      <c r="P1455">
        <f>SIGN(SUM([1]Лист1!DW1458))</f>
        <v>0</v>
      </c>
      <c r="Q1455">
        <f>SIGN(SUM([1]Лист1!EA1458:EG1458))</f>
        <v>0</v>
      </c>
      <c r="R1455">
        <f>SIGN(SUM([1]Лист1!CL1458:CQ1458))</f>
        <v>0</v>
      </c>
      <c r="S1455">
        <f>SIGN(SUM([1]Лист1!ER1458))</f>
        <v>0</v>
      </c>
      <c r="T1455">
        <f>SIGN(SUM([1]Лист1!EJ1458,[1]Лист1!EK1458,[1]Лист1!EN1458,[1]Лист1!EQ1458,[1]Лист1!ES1458))</f>
        <v>0</v>
      </c>
      <c r="U1455">
        <f>SIGN(SUM([1]Лист1!DX1458:DY1458,[1]Лист1!EH1458))</f>
        <v>0</v>
      </c>
      <c r="V1455">
        <f>SIGN(SUM([1]Лист1!DZ1458,[1]Лист1!EO1458,[1]Лист1!EM1458))</f>
        <v>0</v>
      </c>
      <c r="W1455">
        <f>SIGN(SUM([1]Лист1!DL1458:DT1458))</f>
        <v>0</v>
      </c>
      <c r="X1455">
        <f>SIGN(SUM([1]Лист1!EI1458,[1]Лист1!EL1458,[1]Лист1!EP1458,[1]Лист1!EU1458:EV1458))</f>
        <v>0</v>
      </c>
      <c r="Y1455">
        <f>SIGN(SUM([1]Лист1!DU1458,[1]Лист1!ET1458))</f>
        <v>0</v>
      </c>
      <c r="Z1455">
        <f>SIGN(SUM([1]Лист1!EW1458:EY1458))</f>
        <v>0</v>
      </c>
    </row>
    <row r="1456" spans="1:26" x14ac:dyDescent="0.3">
      <c r="A1456" s="1" t="str">
        <f>[1]Лист1!B1459</f>
        <v>Oligohymenop</v>
      </c>
      <c r="B1456" s="1" t="str">
        <f>[1]Лист1!C1459</f>
        <v>Pleuronematida</v>
      </c>
      <c r="C1456" s="1" t="str">
        <f>[1]Лист1!D1459</f>
        <v>Cyclidiiidae</v>
      </c>
      <c r="D1456" s="1" t="str">
        <f>TRIM([1]Лист1!E1459)</f>
        <v>Cristigera</v>
      </c>
      <c r="E1456" s="1" t="str">
        <f>TRIM(CONCATENATE([1]Лист1!E1459," ",[1]Лист1!F1459))</f>
        <v>Cristigera cirrifera</v>
      </c>
      <c r="F1456">
        <f>SIGN(SUM([1]Лист1!CB1459,[1]Лист1!DV1459))</f>
        <v>0</v>
      </c>
      <c r="G1456">
        <f>SIGN(SUM([1]Лист1!EZ1459,[1]Лист1!FB1459))</f>
        <v>1</v>
      </c>
      <c r="H1456">
        <f>SIGN(SUM([1]Лист1!FA1459,[1]Лист1!FU1459))</f>
        <v>0</v>
      </c>
      <c r="I1456">
        <f>SIGN(SUM([1]Лист1!FC1459))</f>
        <v>1</v>
      </c>
      <c r="J1456">
        <f>SIGN(SUM([1]Лист1!BL1459:CA1459))</f>
        <v>0</v>
      </c>
      <c r="K1456">
        <f>SIGN(SUM([1]Лист1!AR1459:BK1459))</f>
        <v>1</v>
      </c>
      <c r="L1456">
        <f>SIGN(SUM([1]Лист1!AM1459:AQ1459))</f>
        <v>1</v>
      </c>
      <c r="M1456">
        <f>SIGN(SUM([1]Лист1!CS1459:DK1459))</f>
        <v>1</v>
      </c>
      <c r="N1456">
        <f>SIGN(SUM([1]Лист1!CC1459:CK1459,[1]Лист1!CR1459))</f>
        <v>0</v>
      </c>
      <c r="O1456">
        <f>SIGN(SUM([1]Лист1!U1459:AL1459))</f>
        <v>1</v>
      </c>
      <c r="P1456">
        <f>SIGN(SUM([1]Лист1!DW1459))</f>
        <v>0</v>
      </c>
      <c r="Q1456">
        <f>SIGN(SUM([1]Лист1!EA1459:EG1459))</f>
        <v>0</v>
      </c>
      <c r="R1456">
        <f>SIGN(SUM([1]Лист1!CL1459:CQ1459))</f>
        <v>1</v>
      </c>
      <c r="S1456">
        <f>SIGN(SUM([1]Лист1!ER1459))</f>
        <v>0</v>
      </c>
      <c r="T1456">
        <f>SIGN(SUM([1]Лист1!EJ1459,[1]Лист1!EK1459,[1]Лист1!EN1459,[1]Лист1!EQ1459,[1]Лист1!ES1459))</f>
        <v>0</v>
      </c>
      <c r="U1456">
        <f>SIGN(SUM([1]Лист1!DX1459:DY1459,[1]Лист1!EH1459))</f>
        <v>1</v>
      </c>
      <c r="V1456">
        <f>SIGN(SUM([1]Лист1!DZ1459,[1]Лист1!EO1459,[1]Лист1!EM1459))</f>
        <v>0</v>
      </c>
      <c r="W1456">
        <f>SIGN(SUM([1]Лист1!DL1459:DT1459))</f>
        <v>0</v>
      </c>
      <c r="X1456">
        <f>SIGN(SUM([1]Лист1!EI1459,[1]Лист1!EL1459,[1]Лист1!EP1459,[1]Лист1!EU1459:EV1459))</f>
        <v>1</v>
      </c>
      <c r="Y1456">
        <f>SIGN(SUM([1]Лист1!DU1459,[1]Лист1!ET1459))</f>
        <v>0</v>
      </c>
      <c r="Z1456">
        <f>SIGN(SUM([1]Лист1!EW1459:EY1459))</f>
        <v>1</v>
      </c>
    </row>
    <row r="1457" spans="1:26" x14ac:dyDescent="0.3">
      <c r="A1457" s="1" t="str">
        <f>[1]Лист1!B1460</f>
        <v>Oligohymenop</v>
      </c>
      <c r="B1457" s="1" t="str">
        <f>[1]Лист1!C1460</f>
        <v>Pleuronematida</v>
      </c>
      <c r="C1457" s="1" t="str">
        <f>[1]Лист1!D1460</f>
        <v>Cyclidiiidae</v>
      </c>
      <c r="D1457" s="1" t="str">
        <f>TRIM([1]Лист1!E1460)</f>
        <v>Cristigera</v>
      </c>
      <c r="E1457" s="1" t="str">
        <f>TRIM(CONCATENATE([1]Лист1!E1460," ",[1]Лист1!F1460))</f>
        <v>Cristigera media</v>
      </c>
      <c r="F1457">
        <f>SIGN(SUM([1]Лист1!CB1460,[1]Лист1!DV1460))</f>
        <v>0</v>
      </c>
      <c r="G1457">
        <f>SIGN(SUM([1]Лист1!EZ1460,[1]Лист1!FB1460))</f>
        <v>1</v>
      </c>
      <c r="H1457">
        <f>SIGN(SUM([1]Лист1!FA1460,[1]Лист1!FU1460))</f>
        <v>0</v>
      </c>
      <c r="I1457">
        <f>SIGN(SUM([1]Лист1!FC1460))</f>
        <v>0</v>
      </c>
      <c r="J1457">
        <f>SIGN(SUM([1]Лист1!BL1460:CA1460))</f>
        <v>1</v>
      </c>
      <c r="K1457">
        <f>SIGN(SUM([1]Лист1!AR1460:BK1460))</f>
        <v>1</v>
      </c>
      <c r="L1457">
        <f>SIGN(SUM([1]Лист1!AM1460:AQ1460))</f>
        <v>1</v>
      </c>
      <c r="M1457">
        <f>SIGN(SUM([1]Лист1!CS1460:DK1460))</f>
        <v>1</v>
      </c>
      <c r="N1457">
        <f>SIGN(SUM([1]Лист1!CC1460:CK1460,[1]Лист1!CR1460))</f>
        <v>1</v>
      </c>
      <c r="O1457">
        <f>SIGN(SUM([1]Лист1!U1460:AL1460))</f>
        <v>1</v>
      </c>
      <c r="P1457">
        <f>SIGN(SUM([1]Лист1!DW1460))</f>
        <v>0</v>
      </c>
      <c r="Q1457">
        <f>SIGN(SUM([1]Лист1!EA1460:EG1460))</f>
        <v>1</v>
      </c>
      <c r="R1457">
        <f>SIGN(SUM([1]Лист1!CL1460:CQ1460))</f>
        <v>1</v>
      </c>
      <c r="S1457">
        <f>SIGN(SUM([1]Лист1!ER1460))</f>
        <v>0</v>
      </c>
      <c r="T1457">
        <f>SIGN(SUM([1]Лист1!EJ1460,[1]Лист1!EK1460,[1]Лист1!EN1460,[1]Лист1!EQ1460,[1]Лист1!ES1460))</f>
        <v>0</v>
      </c>
      <c r="U1457">
        <f>SIGN(SUM([1]Лист1!DX1460:DY1460,[1]Лист1!EH1460))</f>
        <v>1</v>
      </c>
      <c r="V1457">
        <f>SIGN(SUM([1]Лист1!DZ1460,[1]Лист1!EO1460,[1]Лист1!EM1460))</f>
        <v>0</v>
      </c>
      <c r="W1457">
        <f>SIGN(SUM([1]Лист1!DL1460:DT1460))</f>
        <v>1</v>
      </c>
      <c r="X1457">
        <f>SIGN(SUM([1]Лист1!EI1460,[1]Лист1!EL1460,[1]Лист1!EP1460,[1]Лист1!EU1460:EV1460))</f>
        <v>0</v>
      </c>
      <c r="Y1457">
        <f>SIGN(SUM([1]Лист1!DU1460,[1]Лист1!ET1460))</f>
        <v>0</v>
      </c>
      <c r="Z1457">
        <f>SIGN(SUM([1]Лист1!EW1460:EY1460))</f>
        <v>1</v>
      </c>
    </row>
    <row r="1458" spans="1:26" x14ac:dyDescent="0.3">
      <c r="A1458" s="1" t="str">
        <f>[1]Лист1!B1461</f>
        <v>Oligohymenop</v>
      </c>
      <c r="B1458" s="1" t="str">
        <f>[1]Лист1!C1461</f>
        <v>Pleuronematida</v>
      </c>
      <c r="C1458" s="1" t="str">
        <f>[1]Лист1!D1461</f>
        <v>Cyclidiiidae</v>
      </c>
      <c r="D1458" s="1" t="str">
        <f>TRIM([1]Лист1!E1461)</f>
        <v>Cristigera</v>
      </c>
      <c r="E1458" s="1" t="str">
        <f>TRIM(CONCATENATE([1]Лист1!E1461," ",[1]Лист1!F1461))</f>
        <v>Cristigera minuta</v>
      </c>
      <c r="F1458">
        <f>SIGN(SUM([1]Лист1!CB1461,[1]Лист1!DV1461))</f>
        <v>0</v>
      </c>
      <c r="G1458">
        <f>SIGN(SUM([1]Лист1!EZ1461,[1]Лист1!FB1461))</f>
        <v>1</v>
      </c>
      <c r="H1458">
        <f>SIGN(SUM([1]Лист1!FA1461,[1]Лист1!FU1461))</f>
        <v>0</v>
      </c>
      <c r="I1458">
        <f>SIGN(SUM([1]Лист1!FC1461))</f>
        <v>0</v>
      </c>
      <c r="J1458">
        <f>SIGN(SUM([1]Лист1!BL1461:CA1461))</f>
        <v>0</v>
      </c>
      <c r="K1458">
        <f>SIGN(SUM([1]Лист1!AR1461:BK1461))</f>
        <v>1</v>
      </c>
      <c r="L1458">
        <f>SIGN(SUM([1]Лист1!AM1461:AQ1461))</f>
        <v>1</v>
      </c>
      <c r="M1458">
        <f>SIGN(SUM([1]Лист1!CS1461:DK1461))</f>
        <v>0</v>
      </c>
      <c r="N1458">
        <f>SIGN(SUM([1]Лист1!CC1461:CK1461,[1]Лист1!CR1461))</f>
        <v>0</v>
      </c>
      <c r="O1458">
        <f>SIGN(SUM([1]Лист1!U1461:AL1461))</f>
        <v>1</v>
      </c>
      <c r="P1458">
        <f>SIGN(SUM([1]Лист1!DW1461))</f>
        <v>0</v>
      </c>
      <c r="Q1458">
        <f>SIGN(SUM([1]Лист1!EA1461:EG1461))</f>
        <v>0</v>
      </c>
      <c r="R1458">
        <f>SIGN(SUM([1]Лист1!CL1461:CQ1461))</f>
        <v>0</v>
      </c>
      <c r="S1458">
        <f>SIGN(SUM([1]Лист1!ER1461))</f>
        <v>0</v>
      </c>
      <c r="T1458">
        <f>SIGN(SUM([1]Лист1!EJ1461,[1]Лист1!EK1461,[1]Лист1!EN1461,[1]Лист1!EQ1461,[1]Лист1!ES1461))</f>
        <v>0</v>
      </c>
      <c r="U1458">
        <f>SIGN(SUM([1]Лист1!DX1461:DY1461,[1]Лист1!EH1461))</f>
        <v>0</v>
      </c>
      <c r="V1458">
        <f>SIGN(SUM([1]Лист1!DZ1461,[1]Лист1!EO1461,[1]Лист1!EM1461))</f>
        <v>0</v>
      </c>
      <c r="W1458">
        <f>SIGN(SUM([1]Лист1!DL1461:DT1461))</f>
        <v>0</v>
      </c>
      <c r="X1458">
        <f>SIGN(SUM([1]Лист1!EI1461,[1]Лист1!EL1461,[1]Лист1!EP1461,[1]Лист1!EU1461:EV1461))</f>
        <v>0</v>
      </c>
      <c r="Y1458">
        <f>SIGN(SUM([1]Лист1!DU1461,[1]Лист1!ET1461))</f>
        <v>0</v>
      </c>
      <c r="Z1458">
        <f>SIGN(SUM([1]Лист1!EW1461:EY1461))</f>
        <v>1</v>
      </c>
    </row>
    <row r="1459" spans="1:26" x14ac:dyDescent="0.3">
      <c r="A1459" s="1" t="str">
        <f>[1]Лист1!B1462</f>
        <v>Oligohymenop</v>
      </c>
      <c r="B1459" s="1" t="str">
        <f>[1]Лист1!C1462</f>
        <v>Pleuronematida</v>
      </c>
      <c r="C1459" s="1" t="str">
        <f>[1]Лист1!D1462</f>
        <v>Cyclidiiidae</v>
      </c>
      <c r="D1459" s="1" t="str">
        <f>TRIM([1]Лист1!E1462)</f>
        <v>Cristigera</v>
      </c>
      <c r="E1459" s="1" t="str">
        <f>TRIM(CONCATENATE([1]Лист1!E1462," ",[1]Лист1!F1462))</f>
        <v>Cristigera penardi</v>
      </c>
      <c r="F1459">
        <f>SIGN(SUM([1]Лист1!CB1462,[1]Лист1!DV1462))</f>
        <v>0</v>
      </c>
      <c r="G1459">
        <f>SIGN(SUM([1]Лист1!EZ1462,[1]Лист1!FB1462))</f>
        <v>1</v>
      </c>
      <c r="H1459">
        <f>SIGN(SUM([1]Лист1!FA1462,[1]Лист1!FU1462))</f>
        <v>0</v>
      </c>
      <c r="I1459">
        <f>SIGN(SUM([1]Лист1!FC1462))</f>
        <v>0</v>
      </c>
      <c r="J1459">
        <f>SIGN(SUM([1]Лист1!BL1462:CA1462))</f>
        <v>1</v>
      </c>
      <c r="K1459">
        <f>SIGN(SUM([1]Лист1!AR1462:BK1462))</f>
        <v>1</v>
      </c>
      <c r="L1459">
        <f>SIGN(SUM([1]Лист1!AM1462:AQ1462))</f>
        <v>1</v>
      </c>
      <c r="M1459">
        <f>SIGN(SUM([1]Лист1!CS1462:DK1462))</f>
        <v>1</v>
      </c>
      <c r="N1459">
        <f>SIGN(SUM([1]Лист1!CC1462:CK1462,[1]Лист1!CR1462))</f>
        <v>0</v>
      </c>
      <c r="O1459">
        <f>SIGN(SUM([1]Лист1!U1462:AL1462))</f>
        <v>0</v>
      </c>
      <c r="P1459">
        <f>SIGN(SUM([1]Лист1!DW1462))</f>
        <v>0</v>
      </c>
      <c r="Q1459">
        <f>SIGN(SUM([1]Лист1!EA1462:EG1462))</f>
        <v>0</v>
      </c>
      <c r="R1459">
        <f>SIGN(SUM([1]Лист1!CL1462:CQ1462))</f>
        <v>0</v>
      </c>
      <c r="S1459">
        <f>SIGN(SUM([1]Лист1!ER1462))</f>
        <v>0</v>
      </c>
      <c r="T1459">
        <f>SIGN(SUM([1]Лист1!EJ1462,[1]Лист1!EK1462,[1]Лист1!EN1462,[1]Лист1!EQ1462,[1]Лист1!ES1462))</f>
        <v>0</v>
      </c>
      <c r="U1459">
        <f>SIGN(SUM([1]Лист1!DX1462:DY1462,[1]Лист1!EH1462))</f>
        <v>0</v>
      </c>
      <c r="V1459">
        <f>SIGN(SUM([1]Лист1!DZ1462,[1]Лист1!EO1462,[1]Лист1!EM1462))</f>
        <v>0</v>
      </c>
      <c r="W1459">
        <f>SIGN(SUM([1]Лист1!DL1462:DT1462))</f>
        <v>0</v>
      </c>
      <c r="X1459">
        <f>SIGN(SUM([1]Лист1!EI1462,[1]Лист1!EL1462,[1]Лист1!EP1462,[1]Лист1!EU1462:EV1462))</f>
        <v>0</v>
      </c>
      <c r="Y1459">
        <f>SIGN(SUM([1]Лист1!DU1462,[1]Лист1!ET1462))</f>
        <v>0</v>
      </c>
      <c r="Z1459">
        <f>SIGN(SUM([1]Лист1!EW1462:EY1462))</f>
        <v>0</v>
      </c>
    </row>
    <row r="1460" spans="1:26" x14ac:dyDescent="0.3">
      <c r="A1460" s="1" t="str">
        <f>[1]Лист1!B1463</f>
        <v>Oligohymenop</v>
      </c>
      <c r="B1460" s="1" t="str">
        <f>[1]Лист1!C1463</f>
        <v>Pleuronematida</v>
      </c>
      <c r="C1460" s="1" t="str">
        <f>[1]Лист1!D1463</f>
        <v>Cyclidiiidae</v>
      </c>
      <c r="D1460" s="1" t="str">
        <f>TRIM([1]Лист1!E1463)</f>
        <v>Cristigera</v>
      </c>
      <c r="E1460" s="1" t="str">
        <f>TRIM(CONCATENATE([1]Лист1!E1463," ",[1]Лист1!F1463))</f>
        <v>Cristigera phoenix</v>
      </c>
      <c r="F1460">
        <f>SIGN(SUM([1]Лист1!CB1463,[1]Лист1!DV1463))</f>
        <v>0</v>
      </c>
      <c r="G1460">
        <f>SIGN(SUM([1]Лист1!EZ1463,[1]Лист1!FB1463))</f>
        <v>1</v>
      </c>
      <c r="H1460">
        <f>SIGN(SUM([1]Лист1!FA1463,[1]Лист1!FU1463))</f>
        <v>0</v>
      </c>
      <c r="I1460">
        <f>SIGN(SUM([1]Лист1!FC1463))</f>
        <v>1</v>
      </c>
      <c r="J1460">
        <f>SIGN(SUM([1]Лист1!BL1463:CA1463))</f>
        <v>1</v>
      </c>
      <c r="K1460">
        <f>SIGN(SUM([1]Лист1!AR1463:BK1463))</f>
        <v>1</v>
      </c>
      <c r="L1460">
        <f>SIGN(SUM([1]Лист1!AM1463:AQ1463))</f>
        <v>1</v>
      </c>
      <c r="M1460">
        <f>SIGN(SUM([1]Лист1!CS1463:DK1463))</f>
        <v>1</v>
      </c>
      <c r="N1460">
        <f>SIGN(SUM([1]Лист1!CC1463:CK1463,[1]Лист1!CR1463))</f>
        <v>1</v>
      </c>
      <c r="O1460">
        <f>SIGN(SUM([1]Лист1!U1463:AL1463))</f>
        <v>0</v>
      </c>
      <c r="P1460">
        <f>SIGN(SUM([1]Лист1!DW1463))</f>
        <v>0</v>
      </c>
      <c r="Q1460">
        <f>SIGN(SUM([1]Лист1!EA1463:EG1463))</f>
        <v>1</v>
      </c>
      <c r="R1460">
        <f>SIGN(SUM([1]Лист1!CL1463:CQ1463))</f>
        <v>0</v>
      </c>
      <c r="S1460">
        <f>SIGN(SUM([1]Лист1!ER1463))</f>
        <v>0</v>
      </c>
      <c r="T1460">
        <f>SIGN(SUM([1]Лист1!EJ1463,[1]Лист1!EK1463,[1]Лист1!EN1463,[1]Лист1!EQ1463,[1]Лист1!ES1463))</f>
        <v>0</v>
      </c>
      <c r="U1460">
        <f>SIGN(SUM([1]Лист1!DX1463:DY1463,[1]Лист1!EH1463))</f>
        <v>0</v>
      </c>
      <c r="V1460">
        <f>SIGN(SUM([1]Лист1!DZ1463,[1]Лист1!EO1463,[1]Лист1!EM1463))</f>
        <v>0</v>
      </c>
      <c r="W1460">
        <f>SIGN(SUM([1]Лист1!DL1463:DT1463))</f>
        <v>1</v>
      </c>
      <c r="X1460">
        <f>SIGN(SUM([1]Лист1!EI1463,[1]Лист1!EL1463,[1]Лист1!EP1463,[1]Лист1!EU1463:EV1463))</f>
        <v>0</v>
      </c>
      <c r="Y1460">
        <f>SIGN(SUM([1]Лист1!DU1463,[1]Лист1!ET1463))</f>
        <v>0</v>
      </c>
      <c r="Z1460">
        <f>SIGN(SUM([1]Лист1!EW1463:EY1463))</f>
        <v>0</v>
      </c>
    </row>
    <row r="1461" spans="1:26" x14ac:dyDescent="0.3">
      <c r="A1461" s="1" t="str">
        <f>[1]Лист1!B1464</f>
        <v>Oligohymenop</v>
      </c>
      <c r="B1461" s="1" t="str">
        <f>[1]Лист1!C1464</f>
        <v>Pleuronematida</v>
      </c>
      <c r="C1461" s="1" t="str">
        <f>[1]Лист1!D1464</f>
        <v>Cyclidiiidae</v>
      </c>
      <c r="D1461" s="1" t="str">
        <f>TRIM([1]Лист1!E1464)</f>
        <v>Cristigera</v>
      </c>
      <c r="E1461" s="1" t="str">
        <f>TRIM(CONCATENATE([1]Лист1!E1464," ",[1]Лист1!F1464))</f>
        <v>Cristigera setosa</v>
      </c>
      <c r="F1461">
        <f>SIGN(SUM([1]Лист1!CB1464,[1]Лист1!DV1464))</f>
        <v>0</v>
      </c>
      <c r="G1461">
        <f>SIGN(SUM([1]Лист1!EZ1464,[1]Лист1!FB1464))</f>
        <v>1</v>
      </c>
      <c r="H1461">
        <f>SIGN(SUM([1]Лист1!FA1464,[1]Лист1!FU1464))</f>
        <v>1</v>
      </c>
      <c r="I1461">
        <f>SIGN(SUM([1]Лист1!FC1464))</f>
        <v>0</v>
      </c>
      <c r="J1461">
        <f>SIGN(SUM([1]Лист1!BL1464:CA1464))</f>
        <v>1</v>
      </c>
      <c r="K1461">
        <f>SIGN(SUM([1]Лист1!AR1464:BK1464))</f>
        <v>1</v>
      </c>
      <c r="L1461">
        <f>SIGN(SUM([1]Лист1!AM1464:AQ1464))</f>
        <v>1</v>
      </c>
      <c r="M1461">
        <f>SIGN(SUM([1]Лист1!CS1464:DK1464))</f>
        <v>1</v>
      </c>
      <c r="N1461">
        <f>SIGN(SUM([1]Лист1!CC1464:CK1464,[1]Лист1!CR1464))</f>
        <v>1</v>
      </c>
      <c r="O1461">
        <f>SIGN(SUM([1]Лист1!U1464:AL1464))</f>
        <v>1</v>
      </c>
      <c r="P1461">
        <f>SIGN(SUM([1]Лист1!DW1464))</f>
        <v>0</v>
      </c>
      <c r="Q1461">
        <f>SIGN(SUM([1]Лист1!EA1464:EG1464))</f>
        <v>1</v>
      </c>
      <c r="R1461">
        <f>SIGN(SUM([1]Лист1!CL1464:CQ1464))</f>
        <v>1</v>
      </c>
      <c r="S1461">
        <f>SIGN(SUM([1]Лист1!ER1464))</f>
        <v>0</v>
      </c>
      <c r="T1461">
        <f>SIGN(SUM([1]Лист1!EJ1464,[1]Лист1!EK1464,[1]Лист1!EN1464,[1]Лист1!EQ1464,[1]Лист1!ES1464))</f>
        <v>0</v>
      </c>
      <c r="U1461">
        <f>SIGN(SUM([1]Лист1!DX1464:DY1464,[1]Лист1!EH1464))</f>
        <v>1</v>
      </c>
      <c r="V1461">
        <f>SIGN(SUM([1]Лист1!DZ1464,[1]Лист1!EO1464,[1]Лист1!EM1464))</f>
        <v>1</v>
      </c>
      <c r="W1461">
        <f>SIGN(SUM([1]Лист1!DL1464:DT1464))</f>
        <v>1</v>
      </c>
      <c r="X1461">
        <f>SIGN(SUM([1]Лист1!EI1464,[1]Лист1!EL1464,[1]Лист1!EP1464,[1]Лист1!EU1464:EV1464))</f>
        <v>1</v>
      </c>
      <c r="Y1461">
        <f>SIGN(SUM([1]Лист1!DU1464,[1]Лист1!ET1464))</f>
        <v>1</v>
      </c>
      <c r="Z1461">
        <f>SIGN(SUM([1]Лист1!EW1464:EY1464))</f>
        <v>1</v>
      </c>
    </row>
    <row r="1462" spans="1:26" x14ac:dyDescent="0.3">
      <c r="A1462" s="1" t="str">
        <f>[1]Лист1!B1465</f>
        <v>Oligohymenop</v>
      </c>
      <c r="B1462" s="1" t="str">
        <f>[1]Лист1!C1465</f>
        <v>Pleuronematida</v>
      </c>
      <c r="C1462" s="1" t="str">
        <f>[1]Лист1!D1465</f>
        <v>Cyclidiiidae</v>
      </c>
      <c r="D1462" s="1" t="str">
        <f>TRIM([1]Лист1!E1465)</f>
        <v>Cristigera</v>
      </c>
      <c r="E1462" s="1" t="str">
        <f>TRIM(CONCATENATE([1]Лист1!E1465," ",[1]Лист1!F1465))</f>
        <v>Cristigera sulcata</v>
      </c>
      <c r="F1462">
        <f>SIGN(SUM([1]Лист1!CB1465,[1]Лист1!DV1465))</f>
        <v>0</v>
      </c>
      <c r="G1462">
        <f>SIGN(SUM([1]Лист1!EZ1465,[1]Лист1!FB1465))</f>
        <v>1</v>
      </c>
      <c r="H1462">
        <f>SIGN(SUM([1]Лист1!FA1465,[1]Лист1!FU1465))</f>
        <v>0</v>
      </c>
      <c r="I1462">
        <f>SIGN(SUM([1]Лист1!FC1465))</f>
        <v>0</v>
      </c>
      <c r="J1462">
        <f>SIGN(SUM([1]Лист1!BL1465:CA1465))</f>
        <v>0</v>
      </c>
      <c r="K1462">
        <f>SIGN(SUM([1]Лист1!AR1465:BK1465))</f>
        <v>1</v>
      </c>
      <c r="L1462">
        <f>SIGN(SUM([1]Лист1!AM1465:AQ1465))</f>
        <v>1</v>
      </c>
      <c r="M1462">
        <f>SIGN(SUM([1]Лист1!CS1465:DK1465))</f>
        <v>0</v>
      </c>
      <c r="N1462">
        <f>SIGN(SUM([1]Лист1!CC1465:CK1465,[1]Лист1!CR1465))</f>
        <v>0</v>
      </c>
      <c r="O1462">
        <f>SIGN(SUM([1]Лист1!U1465:AL1465))</f>
        <v>1</v>
      </c>
      <c r="P1462">
        <f>SIGN(SUM([1]Лист1!DW1465))</f>
        <v>0</v>
      </c>
      <c r="Q1462">
        <f>SIGN(SUM([1]Лист1!EA1465:EG1465))</f>
        <v>0</v>
      </c>
      <c r="R1462">
        <f>SIGN(SUM([1]Лист1!CL1465:CQ1465))</f>
        <v>0</v>
      </c>
      <c r="S1462">
        <f>SIGN(SUM([1]Лист1!ER1465))</f>
        <v>0</v>
      </c>
      <c r="T1462">
        <f>SIGN(SUM([1]Лист1!EJ1465,[1]Лист1!EK1465,[1]Лист1!EN1465,[1]Лист1!EQ1465,[1]Лист1!ES1465))</f>
        <v>0</v>
      </c>
      <c r="U1462">
        <f>SIGN(SUM([1]Лист1!DX1465:DY1465,[1]Лист1!EH1465))</f>
        <v>0</v>
      </c>
      <c r="V1462">
        <f>SIGN(SUM([1]Лист1!DZ1465,[1]Лист1!EO1465,[1]Лист1!EM1465))</f>
        <v>0</v>
      </c>
      <c r="W1462">
        <f>SIGN(SUM([1]Лист1!DL1465:DT1465))</f>
        <v>0</v>
      </c>
      <c r="X1462">
        <f>SIGN(SUM([1]Лист1!EI1465,[1]Лист1!EL1465,[1]Лист1!EP1465,[1]Лист1!EU1465:EV1465))</f>
        <v>0</v>
      </c>
      <c r="Y1462">
        <f>SIGN(SUM([1]Лист1!DU1465,[1]Лист1!ET1465))</f>
        <v>0</v>
      </c>
      <c r="Z1462">
        <f>SIGN(SUM([1]Лист1!EW1465:EY1465))</f>
        <v>0</v>
      </c>
    </row>
    <row r="1463" spans="1:26" x14ac:dyDescent="0.3">
      <c r="A1463" s="1" t="str">
        <f>[1]Лист1!B1466</f>
        <v>Oligohymenop</v>
      </c>
      <c r="B1463" s="1" t="str">
        <f>[1]Лист1!C1466</f>
        <v>Pleuronematida</v>
      </c>
      <c r="C1463" s="1" t="str">
        <f>[1]Лист1!D1466</f>
        <v>Cyclidiiidae</v>
      </c>
      <c r="D1463" s="1" t="str">
        <f>TRIM([1]Лист1!E1466)</f>
        <v>Cyclidium</v>
      </c>
      <c r="E1463" s="1" t="str">
        <f>TRIM(CONCATENATE([1]Лист1!E1466," ",[1]Лист1!F1466))</f>
        <v>Cyclidium bergeri</v>
      </c>
      <c r="F1463">
        <f>SIGN(SUM([1]Лист1!CB1466,[1]Лист1!DV1466))</f>
        <v>0</v>
      </c>
      <c r="G1463">
        <f>SIGN(SUM([1]Лист1!EZ1466,[1]Лист1!FB1466))</f>
        <v>0</v>
      </c>
      <c r="H1463">
        <f>SIGN(SUM([1]Лист1!FA1466,[1]Лист1!FU1466))</f>
        <v>0</v>
      </c>
      <c r="I1463">
        <f>SIGN(SUM([1]Лист1!FC1466))</f>
        <v>0</v>
      </c>
      <c r="J1463">
        <f>SIGN(SUM([1]Лист1!BL1466:CA1466))</f>
        <v>0</v>
      </c>
      <c r="K1463">
        <f>SIGN(SUM([1]Лист1!AR1466:BK1466))</f>
        <v>0</v>
      </c>
      <c r="L1463">
        <f>SIGN(SUM([1]Лист1!AM1466:AQ1466))</f>
        <v>0</v>
      </c>
      <c r="M1463">
        <f>SIGN(SUM([1]Лист1!CS1466:DK1466))</f>
        <v>0</v>
      </c>
      <c r="N1463">
        <f>SIGN(SUM([1]Лист1!CC1466:CK1466,[1]Лист1!CR1466))</f>
        <v>0</v>
      </c>
      <c r="O1463">
        <f>SIGN(SUM([1]Лист1!U1466:AL1466))</f>
        <v>0</v>
      </c>
      <c r="P1463">
        <f>SIGN(SUM([1]Лист1!DW1466))</f>
        <v>0</v>
      </c>
      <c r="Q1463">
        <f>SIGN(SUM([1]Лист1!EA1466:EG1466))</f>
        <v>0</v>
      </c>
      <c r="R1463">
        <f>SIGN(SUM([1]Лист1!CL1466:CQ1466))</f>
        <v>1</v>
      </c>
      <c r="S1463">
        <f>SIGN(SUM([1]Лист1!ER1466))</f>
        <v>0</v>
      </c>
      <c r="T1463">
        <f>SIGN(SUM([1]Лист1!EJ1466,[1]Лист1!EK1466,[1]Лист1!EN1466,[1]Лист1!EQ1466,[1]Лист1!ES1466))</f>
        <v>0</v>
      </c>
      <c r="U1463">
        <f>SIGN(SUM([1]Лист1!DX1466:DY1466,[1]Лист1!EH1466))</f>
        <v>0</v>
      </c>
      <c r="V1463">
        <f>SIGN(SUM([1]Лист1!DZ1466,[1]Лист1!EO1466,[1]Лист1!EM1466))</f>
        <v>0</v>
      </c>
      <c r="W1463">
        <f>SIGN(SUM([1]Лист1!DL1466:DT1466))</f>
        <v>0</v>
      </c>
      <c r="X1463">
        <f>SIGN(SUM([1]Лист1!EI1466,[1]Лист1!EL1466,[1]Лист1!EP1466,[1]Лист1!EU1466:EV1466))</f>
        <v>0</v>
      </c>
      <c r="Y1463">
        <f>SIGN(SUM([1]Лист1!DU1466,[1]Лист1!ET1466))</f>
        <v>0</v>
      </c>
      <c r="Z1463">
        <f>SIGN(SUM([1]Лист1!EW1466:EY1466))</f>
        <v>0</v>
      </c>
    </row>
    <row r="1464" spans="1:26" x14ac:dyDescent="0.3">
      <c r="A1464" s="1" t="str">
        <f>[1]Лист1!B1467</f>
        <v>Oligohymenop</v>
      </c>
      <c r="B1464" s="1" t="str">
        <f>[1]Лист1!C1467</f>
        <v>Pleuronematida</v>
      </c>
      <c r="C1464" s="1" t="str">
        <f>[1]Лист1!D1467</f>
        <v>Cyclidiiidae</v>
      </c>
      <c r="D1464" s="1" t="str">
        <f>TRIM([1]Лист1!E1467)</f>
        <v>Cyclidium</v>
      </c>
      <c r="E1464" s="1" t="str">
        <f>TRIM(CONCATENATE([1]Лист1!E1467," ",[1]Лист1!F1467))</f>
        <v>Cyclidium candens</v>
      </c>
      <c r="F1464">
        <f>SIGN(SUM([1]Лист1!CB1467,[1]Лист1!DV1467))</f>
        <v>0</v>
      </c>
      <c r="G1464">
        <f>SIGN(SUM([1]Лист1!EZ1467,[1]Лист1!FB1467))</f>
        <v>1</v>
      </c>
      <c r="H1464">
        <f>SIGN(SUM([1]Лист1!FA1467,[1]Лист1!FU1467))</f>
        <v>0</v>
      </c>
      <c r="I1464">
        <f>SIGN(SUM([1]Лист1!FC1467))</f>
        <v>0</v>
      </c>
      <c r="J1464">
        <f>SIGN(SUM([1]Лист1!BL1467:CA1467))</f>
        <v>0</v>
      </c>
      <c r="K1464">
        <f>SIGN(SUM([1]Лист1!AR1467:BK1467))</f>
        <v>1</v>
      </c>
      <c r="L1464">
        <f>SIGN(SUM([1]Лист1!AM1467:AQ1467))</f>
        <v>1</v>
      </c>
      <c r="M1464">
        <f>SIGN(SUM([1]Лист1!CS1467:DK1467))</f>
        <v>1</v>
      </c>
      <c r="N1464">
        <f>SIGN(SUM([1]Лист1!CC1467:CK1467,[1]Лист1!CR1467))</f>
        <v>1</v>
      </c>
      <c r="O1464">
        <f>SIGN(SUM([1]Лист1!U1467:AL1467))</f>
        <v>1</v>
      </c>
      <c r="P1464">
        <f>SIGN(SUM([1]Лист1!DW1467))</f>
        <v>0</v>
      </c>
      <c r="Q1464">
        <f>SIGN(SUM([1]Лист1!EA1467:EG1467))</f>
        <v>0</v>
      </c>
      <c r="R1464">
        <f>SIGN(SUM([1]Лист1!CL1467:CQ1467))</f>
        <v>1</v>
      </c>
      <c r="S1464">
        <f>SIGN(SUM([1]Лист1!ER1467))</f>
        <v>0</v>
      </c>
      <c r="T1464">
        <f>SIGN(SUM([1]Лист1!EJ1467,[1]Лист1!EK1467,[1]Лист1!EN1467,[1]Лист1!EQ1467,[1]Лист1!ES1467))</f>
        <v>1</v>
      </c>
      <c r="U1464">
        <f>SIGN(SUM([1]Лист1!DX1467:DY1467,[1]Лист1!EH1467))</f>
        <v>0</v>
      </c>
      <c r="V1464">
        <f>SIGN(SUM([1]Лист1!DZ1467,[1]Лист1!EO1467,[1]Лист1!EM1467))</f>
        <v>1</v>
      </c>
      <c r="W1464">
        <f>SIGN(SUM([1]Лист1!DL1467:DT1467))</f>
        <v>0</v>
      </c>
      <c r="X1464">
        <f>SIGN(SUM([1]Лист1!EI1467,[1]Лист1!EL1467,[1]Лист1!EP1467,[1]Лист1!EU1467:EV1467))</f>
        <v>1</v>
      </c>
      <c r="Y1464">
        <f>SIGN(SUM([1]Лист1!DU1467,[1]Лист1!ET1467))</f>
        <v>0</v>
      </c>
      <c r="Z1464">
        <f>SIGN(SUM([1]Лист1!EW1467:EY1467))</f>
        <v>1</v>
      </c>
    </row>
    <row r="1465" spans="1:26" x14ac:dyDescent="0.3">
      <c r="A1465" s="1" t="str">
        <f>[1]Лист1!B1468</f>
        <v>Oligohymenop</v>
      </c>
      <c r="B1465" s="1" t="str">
        <f>[1]Лист1!C1468</f>
        <v>Pleuronematida</v>
      </c>
      <c r="C1465" s="1" t="str">
        <f>[1]Лист1!D1468</f>
        <v>Cyclidiiidae</v>
      </c>
      <c r="D1465" s="1" t="str">
        <f>TRIM([1]Лист1!E1468)</f>
        <v>Cyclidium</v>
      </c>
      <c r="E1465" s="1" t="str">
        <f>TRIM(CONCATENATE([1]Лист1!E1468," ",[1]Лист1!F1468))</f>
        <v>Cyclidium curvatum</v>
      </c>
      <c r="F1465">
        <f>SIGN(SUM([1]Лист1!CB1468,[1]Лист1!DV1468))</f>
        <v>0</v>
      </c>
      <c r="G1465">
        <f>SIGN(SUM([1]Лист1!EZ1468,[1]Лист1!FB1468))</f>
        <v>0</v>
      </c>
      <c r="H1465">
        <f>SIGN(SUM([1]Лист1!FA1468,[1]Лист1!FU1468))</f>
        <v>0</v>
      </c>
      <c r="I1465">
        <f>SIGN(SUM([1]Лист1!FC1468))</f>
        <v>1</v>
      </c>
      <c r="J1465">
        <f>SIGN(SUM([1]Лист1!BL1468:CA1468))</f>
        <v>0</v>
      </c>
      <c r="K1465">
        <f>SIGN(SUM([1]Лист1!AR1468:BK1468))</f>
        <v>0</v>
      </c>
      <c r="L1465">
        <f>SIGN(SUM([1]Лист1!AM1468:AQ1468))</f>
        <v>0</v>
      </c>
      <c r="M1465">
        <f>SIGN(SUM([1]Лист1!CS1468:DK1468))</f>
        <v>0</v>
      </c>
      <c r="N1465">
        <f>SIGN(SUM([1]Лист1!CC1468:CK1468,[1]Лист1!CR1468))</f>
        <v>1</v>
      </c>
      <c r="O1465">
        <f>SIGN(SUM([1]Лист1!U1468:AL1468))</f>
        <v>1</v>
      </c>
      <c r="P1465">
        <f>SIGN(SUM([1]Лист1!DW1468))</f>
        <v>0</v>
      </c>
      <c r="Q1465">
        <f>SIGN(SUM([1]Лист1!EA1468:EG1468))</f>
        <v>0</v>
      </c>
      <c r="R1465">
        <f>SIGN(SUM([1]Лист1!CL1468:CQ1468))</f>
        <v>1</v>
      </c>
      <c r="S1465">
        <f>SIGN(SUM([1]Лист1!ER1468))</f>
        <v>0</v>
      </c>
      <c r="T1465">
        <f>SIGN(SUM([1]Лист1!EJ1468,[1]Лист1!EK1468,[1]Лист1!EN1468,[1]Лист1!EQ1468,[1]Лист1!ES1468))</f>
        <v>0</v>
      </c>
      <c r="U1465">
        <f>SIGN(SUM([1]Лист1!DX1468:DY1468,[1]Лист1!EH1468))</f>
        <v>0</v>
      </c>
      <c r="V1465">
        <f>SIGN(SUM([1]Лист1!DZ1468,[1]Лист1!EO1468,[1]Лист1!EM1468))</f>
        <v>0</v>
      </c>
      <c r="W1465">
        <f>SIGN(SUM([1]Лист1!DL1468:DT1468))</f>
        <v>0</v>
      </c>
      <c r="X1465">
        <f>SIGN(SUM([1]Лист1!EI1468,[1]Лист1!EL1468,[1]Лист1!EP1468,[1]Лист1!EU1468:EV1468))</f>
        <v>0</v>
      </c>
      <c r="Y1465">
        <f>SIGN(SUM([1]Лист1!DU1468,[1]Лист1!ET1468))</f>
        <v>0</v>
      </c>
      <c r="Z1465">
        <f>SIGN(SUM([1]Лист1!EW1468:EY1468))</f>
        <v>1</v>
      </c>
    </row>
    <row r="1466" spans="1:26" x14ac:dyDescent="0.3">
      <c r="A1466" s="1" t="str">
        <f>[1]Лист1!B1469</f>
        <v>Oligohymenop</v>
      </c>
      <c r="B1466" s="1" t="str">
        <f>[1]Лист1!C1469</f>
        <v>Pleuronematida</v>
      </c>
      <c r="C1466" s="1" t="str">
        <f>[1]Лист1!D1469</f>
        <v>Cyclidiiidae</v>
      </c>
      <c r="D1466" s="1" t="str">
        <f>TRIM([1]Лист1!E1469)</f>
        <v>Cyclidium</v>
      </c>
      <c r="E1466" s="1" t="str">
        <f>TRIM(CONCATENATE([1]Лист1!E1469," ",[1]Лист1!F1469))</f>
        <v>Cyclidium elongatum</v>
      </c>
      <c r="F1466">
        <f>SIGN(SUM([1]Лист1!CB1469,[1]Лист1!DV1469))</f>
        <v>1</v>
      </c>
      <c r="G1466">
        <f>SIGN(SUM([1]Лист1!EZ1469,[1]Лист1!FB1469))</f>
        <v>1</v>
      </c>
      <c r="H1466">
        <f>SIGN(SUM([1]Лист1!FA1469,[1]Лист1!FU1469))</f>
        <v>0</v>
      </c>
      <c r="I1466">
        <f>SIGN(SUM([1]Лист1!FC1469))</f>
        <v>1</v>
      </c>
      <c r="J1466">
        <f>SIGN(SUM([1]Лист1!BL1469:CA1469))</f>
        <v>0</v>
      </c>
      <c r="K1466">
        <f>SIGN(SUM([1]Лист1!AR1469:BK1469))</f>
        <v>1</v>
      </c>
      <c r="L1466">
        <f>SIGN(SUM([1]Лист1!AM1469:AQ1469))</f>
        <v>1</v>
      </c>
      <c r="M1466">
        <f>SIGN(SUM([1]Лист1!CS1469:DK1469))</f>
        <v>0</v>
      </c>
      <c r="N1466">
        <f>SIGN(SUM([1]Лист1!CC1469:CK1469,[1]Лист1!CR1469))</f>
        <v>1</v>
      </c>
      <c r="O1466">
        <f>SIGN(SUM([1]Лист1!U1469:AL1469))</f>
        <v>1</v>
      </c>
      <c r="P1466">
        <f>SIGN(SUM([1]Лист1!DW1469))</f>
        <v>0</v>
      </c>
      <c r="Q1466">
        <f>SIGN(SUM([1]Лист1!EA1469:EG1469))</f>
        <v>1</v>
      </c>
      <c r="R1466">
        <f>SIGN(SUM([1]Лист1!CL1469:CQ1469))</f>
        <v>1</v>
      </c>
      <c r="S1466">
        <f>SIGN(SUM([1]Лист1!ER1469))</f>
        <v>0</v>
      </c>
      <c r="T1466">
        <f>SIGN(SUM([1]Лист1!EJ1469,[1]Лист1!EK1469,[1]Лист1!EN1469,[1]Лист1!EQ1469,[1]Лист1!ES1469))</f>
        <v>0</v>
      </c>
      <c r="U1466">
        <f>SIGN(SUM([1]Лист1!DX1469:DY1469,[1]Лист1!EH1469))</f>
        <v>0</v>
      </c>
      <c r="V1466">
        <f>SIGN(SUM([1]Лист1!DZ1469,[1]Лист1!EO1469,[1]Лист1!EM1469))</f>
        <v>0</v>
      </c>
      <c r="W1466">
        <f>SIGN(SUM([1]Лист1!DL1469:DT1469))</f>
        <v>0</v>
      </c>
      <c r="X1466">
        <f>SIGN(SUM([1]Лист1!EI1469,[1]Лист1!EL1469,[1]Лист1!EP1469,[1]Лист1!EU1469:EV1469))</f>
        <v>0</v>
      </c>
      <c r="Y1466">
        <f>SIGN(SUM([1]Лист1!DU1469,[1]Лист1!ET1469))</f>
        <v>0</v>
      </c>
      <c r="Z1466">
        <f>SIGN(SUM([1]Лист1!EW1469:EY1469))</f>
        <v>0</v>
      </c>
    </row>
    <row r="1467" spans="1:26" x14ac:dyDescent="0.3">
      <c r="A1467" s="1" t="str">
        <f>[1]Лист1!B1470</f>
        <v>Oligohymenop</v>
      </c>
      <c r="B1467" s="1" t="str">
        <f>[1]Лист1!C1470</f>
        <v>Pleuronematida</v>
      </c>
      <c r="C1467" s="1" t="str">
        <f>[1]Лист1!D1470</f>
        <v>Cyclidiiidae</v>
      </c>
      <c r="D1467" s="1" t="str">
        <f>TRIM([1]Лист1!E1470)</f>
        <v>Cyclidium</v>
      </c>
      <c r="E1467" s="1" t="str">
        <f>TRIM(CONCATENATE([1]Лист1!E1470," ",[1]Лист1!F1470))</f>
        <v>Cyclidium flagellatum</v>
      </c>
      <c r="F1467">
        <f>SIGN(SUM([1]Лист1!CB1470,[1]Лист1!DV1470))</f>
        <v>0</v>
      </c>
      <c r="G1467">
        <f>SIGN(SUM([1]Лист1!EZ1470,[1]Лист1!FB1470))</f>
        <v>1</v>
      </c>
      <c r="H1467">
        <f>SIGN(SUM([1]Лист1!FA1470,[1]Лист1!FU1470))</f>
        <v>1</v>
      </c>
      <c r="I1467">
        <f>SIGN(SUM([1]Лист1!FC1470))</f>
        <v>0</v>
      </c>
      <c r="J1467">
        <f>SIGN(SUM([1]Лист1!BL1470:CA1470))</f>
        <v>1</v>
      </c>
      <c r="K1467">
        <f>SIGN(SUM([1]Лист1!AR1470:BK1470))</f>
        <v>1</v>
      </c>
      <c r="L1467">
        <f>SIGN(SUM([1]Лист1!AM1470:AQ1470))</f>
        <v>1</v>
      </c>
      <c r="M1467">
        <f>SIGN(SUM([1]Лист1!CS1470:DK1470))</f>
        <v>1</v>
      </c>
      <c r="N1467">
        <f>SIGN(SUM([1]Лист1!CC1470:CK1470,[1]Лист1!CR1470))</f>
        <v>0</v>
      </c>
      <c r="O1467">
        <f>SIGN(SUM([1]Лист1!U1470:AL1470))</f>
        <v>0</v>
      </c>
      <c r="P1467">
        <f>SIGN(SUM([1]Лист1!DW1470))</f>
        <v>0</v>
      </c>
      <c r="Q1467">
        <f>SIGN(SUM([1]Лист1!EA1470:EG1470))</f>
        <v>0</v>
      </c>
      <c r="R1467">
        <f>SIGN(SUM([1]Лист1!CL1470:CQ1470))</f>
        <v>1</v>
      </c>
      <c r="S1467">
        <f>SIGN(SUM([1]Лист1!ER1470))</f>
        <v>0</v>
      </c>
      <c r="T1467">
        <f>SIGN(SUM([1]Лист1!EJ1470,[1]Лист1!EK1470,[1]Лист1!EN1470,[1]Лист1!EQ1470,[1]Лист1!ES1470))</f>
        <v>0</v>
      </c>
      <c r="U1467">
        <f>SIGN(SUM([1]Лист1!DX1470:DY1470,[1]Лист1!EH1470))</f>
        <v>0</v>
      </c>
      <c r="V1467">
        <f>SIGN(SUM([1]Лист1!DZ1470,[1]Лист1!EO1470,[1]Лист1!EM1470))</f>
        <v>0</v>
      </c>
      <c r="W1467">
        <f>SIGN(SUM([1]Лист1!DL1470:DT1470))</f>
        <v>1</v>
      </c>
      <c r="X1467">
        <f>SIGN(SUM([1]Лист1!EI1470,[1]Лист1!EL1470,[1]Лист1!EP1470,[1]Лист1!EU1470:EV1470))</f>
        <v>0</v>
      </c>
      <c r="Y1467">
        <f>SIGN(SUM([1]Лист1!DU1470,[1]Лист1!ET1470))</f>
        <v>0</v>
      </c>
      <c r="Z1467">
        <f>SIGN(SUM([1]Лист1!EW1470:EY1470))</f>
        <v>0</v>
      </c>
    </row>
    <row r="1468" spans="1:26" x14ac:dyDescent="0.3">
      <c r="A1468" s="1" t="str">
        <f>[1]Лист1!B1471</f>
        <v>Oligohymenop</v>
      </c>
      <c r="B1468" s="1" t="str">
        <f>[1]Лист1!C1471</f>
        <v>Pleuronematida</v>
      </c>
      <c r="C1468" s="1" t="str">
        <f>[1]Лист1!D1471</f>
        <v>Cyclidiiidae</v>
      </c>
      <c r="D1468" s="1" t="str">
        <f>TRIM([1]Лист1!E1471)</f>
        <v>Cyclidium</v>
      </c>
      <c r="E1468" s="1" t="str">
        <f>TRIM(CONCATENATE([1]Лист1!E1471," ",[1]Лист1!F1471))</f>
        <v>Cyclidium fuscum</v>
      </c>
      <c r="F1468">
        <f>SIGN(SUM([1]Лист1!CB1471,[1]Лист1!DV1471))</f>
        <v>0</v>
      </c>
      <c r="G1468">
        <f>SIGN(SUM([1]Лист1!EZ1471,[1]Лист1!FB1471))</f>
        <v>1</v>
      </c>
      <c r="H1468">
        <f>SIGN(SUM([1]Лист1!FA1471,[1]Лист1!FU1471))</f>
        <v>0</v>
      </c>
      <c r="I1468">
        <f>SIGN(SUM([1]Лист1!FC1471))</f>
        <v>1</v>
      </c>
      <c r="J1468">
        <f>SIGN(SUM([1]Лист1!BL1471:CA1471))</f>
        <v>0</v>
      </c>
      <c r="K1468">
        <f>SIGN(SUM([1]Лист1!AR1471:BK1471))</f>
        <v>1</v>
      </c>
      <c r="L1468">
        <f>SIGN(SUM([1]Лист1!AM1471:AQ1471))</f>
        <v>1</v>
      </c>
      <c r="M1468">
        <f>SIGN(SUM([1]Лист1!CS1471:DK1471))</f>
        <v>1</v>
      </c>
      <c r="N1468">
        <f>SIGN(SUM([1]Лист1!CC1471:CK1471,[1]Лист1!CR1471))</f>
        <v>0</v>
      </c>
      <c r="O1468">
        <f>SIGN(SUM([1]Лист1!U1471:AL1471))</f>
        <v>0</v>
      </c>
      <c r="P1468">
        <f>SIGN(SUM([1]Лист1!DW1471))</f>
        <v>0</v>
      </c>
      <c r="Q1468">
        <f>SIGN(SUM([1]Лист1!EA1471:EG1471))</f>
        <v>0</v>
      </c>
      <c r="R1468">
        <f>SIGN(SUM([1]Лист1!CL1471:CQ1471))</f>
        <v>1</v>
      </c>
      <c r="S1468">
        <f>SIGN(SUM([1]Лист1!ER1471))</f>
        <v>0</v>
      </c>
      <c r="T1468">
        <f>SIGN(SUM([1]Лист1!EJ1471,[1]Лист1!EK1471,[1]Лист1!EN1471,[1]Лист1!EQ1471,[1]Лист1!ES1471))</f>
        <v>0</v>
      </c>
      <c r="U1468">
        <f>SIGN(SUM([1]Лист1!DX1471:DY1471,[1]Лист1!EH1471))</f>
        <v>0</v>
      </c>
      <c r="V1468">
        <f>SIGN(SUM([1]Лист1!DZ1471,[1]Лист1!EO1471,[1]Лист1!EM1471))</f>
        <v>0</v>
      </c>
      <c r="W1468">
        <f>SIGN(SUM([1]Лист1!DL1471:DT1471))</f>
        <v>0</v>
      </c>
      <c r="X1468">
        <f>SIGN(SUM([1]Лист1!EI1471,[1]Лист1!EL1471,[1]Лист1!EP1471,[1]Лист1!EU1471:EV1471))</f>
        <v>0</v>
      </c>
      <c r="Y1468">
        <f>SIGN(SUM([1]Лист1!DU1471,[1]Лист1!ET1471))</f>
        <v>0</v>
      </c>
      <c r="Z1468">
        <f>SIGN(SUM([1]Лист1!EW1471:EY1471))</f>
        <v>1</v>
      </c>
    </row>
    <row r="1469" spans="1:26" x14ac:dyDescent="0.3">
      <c r="A1469" s="1" t="str">
        <f>[1]Лист1!B1472</f>
        <v>Oligohymenop</v>
      </c>
      <c r="B1469" s="1" t="str">
        <f>[1]Лист1!C1472</f>
        <v>Pleuronematida</v>
      </c>
      <c r="C1469" s="1" t="str">
        <f>[1]Лист1!D1472</f>
        <v>Cyclidiiidae</v>
      </c>
      <c r="D1469" s="1" t="str">
        <f>TRIM([1]Лист1!E1472)</f>
        <v>Cyclidium</v>
      </c>
      <c r="E1469" s="1" t="str">
        <f>TRIM(CONCATENATE([1]Лист1!E1472," ",[1]Лист1!F1472))</f>
        <v>Cyclidium glaucoma</v>
      </c>
      <c r="F1469">
        <f>SIGN(SUM([1]Лист1!CB1472,[1]Лист1!DV1472))</f>
        <v>1</v>
      </c>
      <c r="G1469">
        <f>SIGN(SUM([1]Лист1!EZ1472,[1]Лист1!FB1472))</f>
        <v>1</v>
      </c>
      <c r="H1469">
        <f>SIGN(SUM([1]Лист1!FA1472,[1]Лист1!FU1472))</f>
        <v>1</v>
      </c>
      <c r="I1469">
        <f>SIGN(SUM([1]Лист1!FC1472))</f>
        <v>1</v>
      </c>
      <c r="J1469">
        <f>SIGN(SUM([1]Лист1!BL1472:CA1472))</f>
        <v>1</v>
      </c>
      <c r="K1469">
        <f>SIGN(SUM([1]Лист1!AR1472:BK1472))</f>
        <v>1</v>
      </c>
      <c r="L1469">
        <f>SIGN(SUM([1]Лист1!AM1472:AQ1472))</f>
        <v>1</v>
      </c>
      <c r="M1469">
        <f>SIGN(SUM([1]Лист1!CS1472:DK1472))</f>
        <v>1</v>
      </c>
      <c r="N1469">
        <f>SIGN(SUM([1]Лист1!CC1472:CK1472,[1]Лист1!CR1472))</f>
        <v>1</v>
      </c>
      <c r="O1469">
        <f>SIGN(SUM([1]Лист1!U1472:AL1472))</f>
        <v>1</v>
      </c>
      <c r="P1469">
        <f>SIGN(SUM([1]Лист1!DW1472))</f>
        <v>0</v>
      </c>
      <c r="Q1469">
        <f>SIGN(SUM([1]Лист1!EA1472:EG1472))</f>
        <v>1</v>
      </c>
      <c r="R1469">
        <f>SIGN(SUM([1]Лист1!CL1472:CQ1472))</f>
        <v>1</v>
      </c>
      <c r="S1469">
        <f>SIGN(SUM([1]Лист1!ER1472))</f>
        <v>0</v>
      </c>
      <c r="T1469">
        <f>SIGN(SUM([1]Лист1!EJ1472,[1]Лист1!EK1472,[1]Лист1!EN1472,[1]Лист1!EQ1472,[1]Лист1!ES1472))</f>
        <v>1</v>
      </c>
      <c r="U1469">
        <f>SIGN(SUM([1]Лист1!DX1472:DY1472,[1]Лист1!EH1472))</f>
        <v>1</v>
      </c>
      <c r="V1469">
        <f>SIGN(SUM([1]Лист1!DZ1472,[1]Лист1!EO1472,[1]Лист1!EM1472))</f>
        <v>1</v>
      </c>
      <c r="W1469">
        <f>SIGN(SUM([1]Лист1!DL1472:DT1472))</f>
        <v>1</v>
      </c>
      <c r="X1469">
        <f>SIGN(SUM([1]Лист1!EI1472,[1]Лист1!EL1472,[1]Лист1!EP1472,[1]Лист1!EU1472:EV1472))</f>
        <v>1</v>
      </c>
      <c r="Y1469">
        <f>SIGN(SUM([1]Лист1!DU1472,[1]Лист1!ET1472))</f>
        <v>1</v>
      </c>
      <c r="Z1469">
        <f>SIGN(SUM([1]Лист1!EW1472:EY1472))</f>
        <v>1</v>
      </c>
    </row>
    <row r="1470" spans="1:26" x14ac:dyDescent="0.3">
      <c r="A1470" s="1" t="str">
        <f>[1]Лист1!B1473</f>
        <v>Oligohymenop</v>
      </c>
      <c r="B1470" s="1" t="str">
        <f>[1]Лист1!C1473</f>
        <v>Pleuronematida</v>
      </c>
      <c r="C1470" s="1" t="str">
        <f>[1]Лист1!D1473</f>
        <v>Cyclidiiidae</v>
      </c>
      <c r="D1470" s="1" t="str">
        <f>TRIM([1]Лист1!E1473)</f>
        <v>Cyclidium</v>
      </c>
      <c r="E1470" s="1" t="str">
        <f>TRIM(CONCATENATE([1]Лист1!E1473," ",[1]Лист1!F1473))</f>
        <v>Cyclidium granulosum</v>
      </c>
      <c r="F1470">
        <f>SIGN(SUM([1]Лист1!CB1473,[1]Лист1!DV1473))</f>
        <v>0</v>
      </c>
      <c r="G1470">
        <f>SIGN(SUM([1]Лист1!EZ1473,[1]Лист1!FB1473))</f>
        <v>0</v>
      </c>
      <c r="H1470">
        <f>SIGN(SUM([1]Лист1!FA1473,[1]Лист1!FU1473))</f>
        <v>0</v>
      </c>
      <c r="I1470">
        <f>SIGN(SUM([1]Лист1!FC1473))</f>
        <v>0</v>
      </c>
      <c r="J1470">
        <f>SIGN(SUM([1]Лист1!BL1473:CA1473))</f>
        <v>0</v>
      </c>
      <c r="K1470">
        <f>SIGN(SUM([1]Лист1!AR1473:BK1473))</f>
        <v>0</v>
      </c>
      <c r="L1470">
        <f>SIGN(SUM([1]Лист1!AM1473:AQ1473))</f>
        <v>0</v>
      </c>
      <c r="M1470">
        <f>SIGN(SUM([1]Лист1!CS1473:DK1473))</f>
        <v>0</v>
      </c>
      <c r="N1470">
        <f>SIGN(SUM([1]Лист1!CC1473:CK1473,[1]Лист1!CR1473))</f>
        <v>0</v>
      </c>
      <c r="O1470">
        <f>SIGN(SUM([1]Лист1!U1473:AL1473))</f>
        <v>0</v>
      </c>
      <c r="P1470">
        <f>SIGN(SUM([1]Лист1!DW1473))</f>
        <v>0</v>
      </c>
      <c r="Q1470">
        <f>SIGN(SUM([1]Лист1!EA1473:EG1473))</f>
        <v>1</v>
      </c>
      <c r="R1470">
        <f>SIGN(SUM([1]Лист1!CL1473:CQ1473))</f>
        <v>1</v>
      </c>
      <c r="S1470">
        <f>SIGN(SUM([1]Лист1!ER1473))</f>
        <v>0</v>
      </c>
      <c r="T1470">
        <f>SIGN(SUM([1]Лист1!EJ1473,[1]Лист1!EK1473,[1]Лист1!EN1473,[1]Лист1!EQ1473,[1]Лист1!ES1473))</f>
        <v>0</v>
      </c>
      <c r="U1470">
        <f>SIGN(SUM([1]Лист1!DX1473:DY1473,[1]Лист1!EH1473))</f>
        <v>0</v>
      </c>
      <c r="V1470">
        <f>SIGN(SUM([1]Лист1!DZ1473,[1]Лист1!EO1473,[1]Лист1!EM1473))</f>
        <v>0</v>
      </c>
      <c r="W1470">
        <f>SIGN(SUM([1]Лист1!DL1473:DT1473))</f>
        <v>0</v>
      </c>
      <c r="X1470">
        <f>SIGN(SUM([1]Лист1!EI1473,[1]Лист1!EL1473,[1]Лист1!EP1473,[1]Лист1!EU1473:EV1473))</f>
        <v>0</v>
      </c>
      <c r="Y1470">
        <f>SIGN(SUM([1]Лист1!DU1473,[1]Лист1!ET1473))</f>
        <v>0</v>
      </c>
      <c r="Z1470">
        <f>SIGN(SUM([1]Лист1!EW1473:EY1473))</f>
        <v>0</v>
      </c>
    </row>
    <row r="1471" spans="1:26" x14ac:dyDescent="0.3">
      <c r="A1471" s="1" t="str">
        <f>[1]Лист1!B1474</f>
        <v>Oligohymenop</v>
      </c>
      <c r="B1471" s="1" t="str">
        <f>[1]Лист1!C1474</f>
        <v>Pleuronematida</v>
      </c>
      <c r="C1471" s="1" t="str">
        <f>[1]Лист1!D1474</f>
        <v>Cyclidiiidae</v>
      </c>
      <c r="D1471" s="1" t="str">
        <f>TRIM([1]Лист1!E1474)</f>
        <v>Cyclidium</v>
      </c>
      <c r="E1471" s="1" t="str">
        <f>TRIM(CONCATENATE([1]Лист1!E1474," ",[1]Лист1!F1474))</f>
        <v>Cyclidium heptatrichum</v>
      </c>
      <c r="F1471">
        <f>SIGN(SUM([1]Лист1!CB1474,[1]Лист1!DV1474))</f>
        <v>0</v>
      </c>
      <c r="G1471">
        <f>SIGN(SUM([1]Лист1!EZ1474,[1]Лист1!FB1474))</f>
        <v>1</v>
      </c>
      <c r="H1471">
        <f>SIGN(SUM([1]Лист1!FA1474,[1]Лист1!FU1474))</f>
        <v>0</v>
      </c>
      <c r="I1471">
        <f>SIGN(SUM([1]Лист1!FC1474))</f>
        <v>0</v>
      </c>
      <c r="J1471">
        <f>SIGN(SUM([1]Лист1!BL1474:CA1474))</f>
        <v>0</v>
      </c>
      <c r="K1471">
        <f>SIGN(SUM([1]Лист1!AR1474:BK1474))</f>
        <v>1</v>
      </c>
      <c r="L1471">
        <f>SIGN(SUM([1]Лист1!AM1474:AQ1474))</f>
        <v>0</v>
      </c>
      <c r="M1471">
        <f>SIGN(SUM([1]Лист1!CS1474:DK1474))</f>
        <v>1</v>
      </c>
      <c r="N1471">
        <f>SIGN(SUM([1]Лист1!CC1474:CK1474,[1]Лист1!CR1474))</f>
        <v>1</v>
      </c>
      <c r="O1471">
        <f>SIGN(SUM([1]Лист1!U1474:AL1474))</f>
        <v>1</v>
      </c>
      <c r="P1471">
        <f>SIGN(SUM([1]Лист1!DW1474))</f>
        <v>0</v>
      </c>
      <c r="Q1471">
        <f>SIGN(SUM([1]Лист1!EA1474:EG1474))</f>
        <v>0</v>
      </c>
      <c r="R1471">
        <f>SIGN(SUM([1]Лист1!CL1474:CQ1474))</f>
        <v>0</v>
      </c>
      <c r="S1471">
        <f>SIGN(SUM([1]Лист1!ER1474))</f>
        <v>0</v>
      </c>
      <c r="T1471">
        <f>SIGN(SUM([1]Лист1!EJ1474,[1]Лист1!EK1474,[1]Лист1!EN1474,[1]Лист1!EQ1474,[1]Лист1!ES1474))</f>
        <v>0</v>
      </c>
      <c r="U1471">
        <f>SIGN(SUM([1]Лист1!DX1474:DY1474,[1]Лист1!EH1474))</f>
        <v>0</v>
      </c>
      <c r="V1471">
        <f>SIGN(SUM([1]Лист1!DZ1474,[1]Лист1!EO1474,[1]Лист1!EM1474))</f>
        <v>0</v>
      </c>
      <c r="W1471">
        <f>SIGN(SUM([1]Лист1!DL1474:DT1474))</f>
        <v>1</v>
      </c>
      <c r="X1471">
        <f>SIGN(SUM([1]Лист1!EI1474,[1]Лист1!EL1474,[1]Лист1!EP1474,[1]Лист1!EU1474:EV1474))</f>
        <v>0</v>
      </c>
      <c r="Y1471">
        <f>SIGN(SUM([1]Лист1!DU1474,[1]Лист1!ET1474))</f>
        <v>0</v>
      </c>
      <c r="Z1471">
        <f>SIGN(SUM([1]Лист1!EW1474:EY1474))</f>
        <v>0</v>
      </c>
    </row>
    <row r="1472" spans="1:26" x14ac:dyDescent="0.3">
      <c r="A1472" s="1" t="str">
        <f>[1]Лист1!B1475</f>
        <v>Oligohymenop</v>
      </c>
      <c r="B1472" s="1" t="str">
        <f>[1]Лист1!C1475</f>
        <v>Pleuronematida</v>
      </c>
      <c r="C1472" s="1" t="str">
        <f>[1]Лист1!D1475</f>
        <v>Cyclidiiidae</v>
      </c>
      <c r="D1472" s="1" t="str">
        <f>TRIM([1]Лист1!E1475)</f>
        <v>Cyclidium</v>
      </c>
      <c r="E1472" s="1" t="str">
        <f>TRIM(CONCATENATE([1]Лист1!E1475," ",[1]Лист1!F1475))</f>
        <v>Cyclidium instabile</v>
      </c>
      <c r="F1472">
        <f>SIGN(SUM([1]Лист1!CB1475,[1]Лист1!DV1475))</f>
        <v>0</v>
      </c>
      <c r="G1472">
        <f>SIGN(SUM([1]Лист1!EZ1475,[1]Лист1!FB1475))</f>
        <v>0</v>
      </c>
      <c r="H1472">
        <f>SIGN(SUM([1]Лист1!FA1475,[1]Лист1!FU1475))</f>
        <v>0</v>
      </c>
      <c r="I1472">
        <f>SIGN(SUM([1]Лист1!FC1475))</f>
        <v>0</v>
      </c>
      <c r="J1472">
        <f>SIGN(SUM([1]Лист1!BL1475:CA1475))</f>
        <v>0</v>
      </c>
      <c r="K1472">
        <f>SIGN(SUM([1]Лист1!AR1475:BK1475))</f>
        <v>0</v>
      </c>
      <c r="L1472">
        <f>SIGN(SUM([1]Лист1!AM1475:AQ1475))</f>
        <v>0</v>
      </c>
      <c r="M1472">
        <f>SIGN(SUM([1]Лист1!CS1475:DK1475))</f>
        <v>0</v>
      </c>
      <c r="N1472">
        <f>SIGN(SUM([1]Лист1!CC1475:CK1475,[1]Лист1!CR1475))</f>
        <v>0</v>
      </c>
      <c r="O1472">
        <f>SIGN(SUM([1]Лист1!U1475:AL1475))</f>
        <v>0</v>
      </c>
      <c r="P1472">
        <f>SIGN(SUM([1]Лист1!DW1475))</f>
        <v>0</v>
      </c>
      <c r="Q1472">
        <f>SIGN(SUM([1]Лист1!EA1475:EG1475))</f>
        <v>1</v>
      </c>
      <c r="R1472">
        <f>SIGN(SUM([1]Лист1!CL1475:CQ1475))</f>
        <v>1</v>
      </c>
      <c r="S1472">
        <f>SIGN(SUM([1]Лист1!ER1475))</f>
        <v>0</v>
      </c>
      <c r="T1472">
        <f>SIGN(SUM([1]Лист1!EJ1475,[1]Лист1!EK1475,[1]Лист1!EN1475,[1]Лист1!EQ1475,[1]Лист1!ES1475))</f>
        <v>0</v>
      </c>
      <c r="U1472">
        <f>SIGN(SUM([1]Лист1!DX1475:DY1475,[1]Лист1!EH1475))</f>
        <v>0</v>
      </c>
      <c r="V1472">
        <f>SIGN(SUM([1]Лист1!DZ1475,[1]Лист1!EO1475,[1]Лист1!EM1475))</f>
        <v>0</v>
      </c>
      <c r="W1472">
        <f>SIGN(SUM([1]Лист1!DL1475:DT1475))</f>
        <v>0</v>
      </c>
      <c r="X1472">
        <f>SIGN(SUM([1]Лист1!EI1475,[1]Лист1!EL1475,[1]Лист1!EP1475,[1]Лист1!EU1475:EV1475))</f>
        <v>0</v>
      </c>
      <c r="Y1472">
        <f>SIGN(SUM([1]Лист1!DU1475,[1]Лист1!ET1475))</f>
        <v>0</v>
      </c>
      <c r="Z1472">
        <f>SIGN(SUM([1]Лист1!EW1475:EY1475))</f>
        <v>0</v>
      </c>
    </row>
    <row r="1473" spans="1:26" x14ac:dyDescent="0.3">
      <c r="A1473" s="1" t="str">
        <f>[1]Лист1!B1476</f>
        <v>Oligohymenop</v>
      </c>
      <c r="B1473" s="1" t="str">
        <f>[1]Лист1!C1476</f>
        <v>Pleuronematida</v>
      </c>
      <c r="C1473" s="1" t="str">
        <f>[1]Лист1!D1476</f>
        <v>Cyclidiiidae</v>
      </c>
      <c r="D1473" s="1" t="str">
        <f>TRIM([1]Лист1!E1476)</f>
        <v>Cyclidium</v>
      </c>
      <c r="E1473" s="1" t="str">
        <f>TRIM(CONCATENATE([1]Лист1!E1476," ",[1]Лист1!F1476))</f>
        <v>Cyclidium languinosum</v>
      </c>
      <c r="F1473">
        <f>SIGN(SUM([1]Лист1!CB1476,[1]Лист1!DV1476))</f>
        <v>0</v>
      </c>
      <c r="G1473">
        <f>SIGN(SUM([1]Лист1!EZ1476,[1]Лист1!FB1476))</f>
        <v>0</v>
      </c>
      <c r="H1473">
        <f>SIGN(SUM([1]Лист1!FA1476,[1]Лист1!FU1476))</f>
        <v>0</v>
      </c>
      <c r="I1473">
        <f>SIGN(SUM([1]Лист1!FC1476))</f>
        <v>0</v>
      </c>
      <c r="J1473">
        <f>SIGN(SUM([1]Лист1!BL1476:CA1476))</f>
        <v>0</v>
      </c>
      <c r="K1473">
        <f>SIGN(SUM([1]Лист1!AR1476:BK1476))</f>
        <v>0</v>
      </c>
      <c r="L1473">
        <f>SIGN(SUM([1]Лист1!AM1476:AQ1476))</f>
        <v>0</v>
      </c>
      <c r="M1473">
        <f>SIGN(SUM([1]Лист1!CS1476:DK1476))</f>
        <v>1</v>
      </c>
      <c r="N1473">
        <f>SIGN(SUM([1]Лист1!CC1476:CK1476,[1]Лист1!CR1476))</f>
        <v>0</v>
      </c>
      <c r="O1473">
        <f>SIGN(SUM([1]Лист1!U1476:AL1476))</f>
        <v>1</v>
      </c>
      <c r="P1473">
        <f>SIGN(SUM([1]Лист1!DW1476))</f>
        <v>0</v>
      </c>
      <c r="Q1473">
        <f>SIGN(SUM([1]Лист1!EA1476:EG1476))</f>
        <v>1</v>
      </c>
      <c r="R1473">
        <f>SIGN(SUM([1]Лист1!CL1476:CQ1476))</f>
        <v>1</v>
      </c>
      <c r="S1473">
        <f>SIGN(SUM([1]Лист1!ER1476))</f>
        <v>0</v>
      </c>
      <c r="T1473">
        <f>SIGN(SUM([1]Лист1!EJ1476,[1]Лист1!EK1476,[1]Лист1!EN1476,[1]Лист1!EQ1476,[1]Лист1!ES1476))</f>
        <v>0</v>
      </c>
      <c r="U1473">
        <f>SIGN(SUM([1]Лист1!DX1476:DY1476,[1]Лист1!EH1476))</f>
        <v>0</v>
      </c>
      <c r="V1473">
        <f>SIGN(SUM([1]Лист1!DZ1476,[1]Лист1!EO1476,[1]Лист1!EM1476))</f>
        <v>0</v>
      </c>
      <c r="W1473">
        <f>SIGN(SUM([1]Лист1!DL1476:DT1476))</f>
        <v>0</v>
      </c>
      <c r="X1473">
        <f>SIGN(SUM([1]Лист1!EI1476,[1]Лист1!EL1476,[1]Лист1!EP1476,[1]Лист1!EU1476:EV1476))</f>
        <v>0</v>
      </c>
      <c r="Y1473">
        <f>SIGN(SUM([1]Лист1!DU1476,[1]Лист1!ET1476))</f>
        <v>0</v>
      </c>
      <c r="Z1473">
        <f>SIGN(SUM([1]Лист1!EW1476:EY1476))</f>
        <v>0</v>
      </c>
    </row>
    <row r="1474" spans="1:26" x14ac:dyDescent="0.3">
      <c r="A1474" s="1" t="str">
        <f>[1]Лист1!B1477</f>
        <v>Oligohymenop</v>
      </c>
      <c r="B1474" s="1" t="str">
        <f>[1]Лист1!C1477</f>
        <v>Pleuronematida</v>
      </c>
      <c r="C1474" s="1" t="str">
        <f>[1]Лист1!D1477</f>
        <v>Cyclidiiidae</v>
      </c>
      <c r="D1474" s="1" t="str">
        <f>TRIM([1]Лист1!E1477)</f>
        <v>Cyclidium</v>
      </c>
      <c r="E1474" s="1" t="str">
        <f>TRIM(CONCATENATE([1]Лист1!E1477," ",[1]Лист1!F1477))</f>
        <v>Cyclidium marinum</v>
      </c>
      <c r="F1474">
        <f>SIGN(SUM([1]Лист1!CB1477,[1]Лист1!DV1477))</f>
        <v>0</v>
      </c>
      <c r="G1474">
        <f>SIGN(SUM([1]Лист1!EZ1477,[1]Лист1!FB1477))</f>
        <v>1</v>
      </c>
      <c r="H1474">
        <f>SIGN(SUM([1]Лист1!FA1477,[1]Лист1!FU1477))</f>
        <v>0</v>
      </c>
      <c r="I1474">
        <f>SIGN(SUM([1]Лист1!FC1477))</f>
        <v>0</v>
      </c>
      <c r="J1474">
        <f>SIGN(SUM([1]Лист1!BL1477:CA1477))</f>
        <v>0</v>
      </c>
      <c r="K1474">
        <f>SIGN(SUM([1]Лист1!AR1477:BK1477))</f>
        <v>0</v>
      </c>
      <c r="L1474">
        <f>SIGN(SUM([1]Лист1!AM1477:AQ1477))</f>
        <v>1</v>
      </c>
      <c r="M1474">
        <f>SIGN(SUM([1]Лист1!CS1477:DK1477))</f>
        <v>0</v>
      </c>
      <c r="N1474">
        <f>SIGN(SUM([1]Лист1!CC1477:CK1477,[1]Лист1!CR1477))</f>
        <v>1</v>
      </c>
      <c r="O1474">
        <f>SIGN(SUM([1]Лист1!U1477:AL1477))</f>
        <v>0</v>
      </c>
      <c r="P1474">
        <f>SIGN(SUM([1]Лист1!DW1477))</f>
        <v>0</v>
      </c>
      <c r="Q1474">
        <f>SIGN(SUM([1]Лист1!EA1477:EG1477))</f>
        <v>0</v>
      </c>
      <c r="R1474">
        <f>SIGN(SUM([1]Лист1!CL1477:CQ1477))</f>
        <v>1</v>
      </c>
      <c r="S1474">
        <f>SIGN(SUM([1]Лист1!ER1477))</f>
        <v>0</v>
      </c>
      <c r="T1474">
        <f>SIGN(SUM([1]Лист1!EJ1477,[1]Лист1!EK1477,[1]Лист1!EN1477,[1]Лист1!EQ1477,[1]Лист1!ES1477))</f>
        <v>0</v>
      </c>
      <c r="U1474">
        <f>SIGN(SUM([1]Лист1!DX1477:DY1477,[1]Лист1!EH1477))</f>
        <v>0</v>
      </c>
      <c r="V1474">
        <f>SIGN(SUM([1]Лист1!DZ1477,[1]Лист1!EO1477,[1]Лист1!EM1477))</f>
        <v>0</v>
      </c>
      <c r="W1474">
        <f>SIGN(SUM([1]Лист1!DL1477:DT1477))</f>
        <v>1</v>
      </c>
      <c r="X1474">
        <f>SIGN(SUM([1]Лист1!EI1477,[1]Лист1!EL1477,[1]Лист1!EP1477,[1]Лист1!EU1477:EV1477))</f>
        <v>0</v>
      </c>
      <c r="Y1474">
        <f>SIGN(SUM([1]Лист1!DU1477,[1]Лист1!ET1477))</f>
        <v>0</v>
      </c>
      <c r="Z1474">
        <f>SIGN(SUM([1]Лист1!EW1477:EY1477))</f>
        <v>1</v>
      </c>
    </row>
    <row r="1475" spans="1:26" x14ac:dyDescent="0.3">
      <c r="A1475" s="1" t="str">
        <f>[1]Лист1!B1478</f>
        <v>Oligohymenop</v>
      </c>
      <c r="B1475" s="1" t="str">
        <f>[1]Лист1!C1478</f>
        <v>Pleuronematida</v>
      </c>
      <c r="C1475" s="1" t="str">
        <f>[1]Лист1!D1478</f>
        <v>Cyclidiiidae</v>
      </c>
      <c r="D1475" s="1" t="str">
        <f>TRIM([1]Лист1!E1478)</f>
        <v>Cyclidium</v>
      </c>
      <c r="E1475" s="1" t="str">
        <f>TRIM(CONCATENATE([1]Лист1!E1478," ",[1]Лист1!F1478))</f>
        <v>Cyclidium oligotrichum</v>
      </c>
      <c r="F1475">
        <f>SIGN(SUM([1]Лист1!CB1478,[1]Лист1!DV1478))</f>
        <v>0</v>
      </c>
      <c r="G1475">
        <f>SIGN(SUM([1]Лист1!EZ1478,[1]Лист1!FB1478))</f>
        <v>0</v>
      </c>
      <c r="H1475">
        <f>SIGN(SUM([1]Лист1!FA1478,[1]Лист1!FU1478))</f>
        <v>0</v>
      </c>
      <c r="I1475">
        <f>SIGN(SUM([1]Лист1!FC1478))</f>
        <v>1</v>
      </c>
      <c r="J1475">
        <f>SIGN(SUM([1]Лист1!BL1478:CA1478))</f>
        <v>0</v>
      </c>
      <c r="K1475">
        <f>SIGN(SUM([1]Лист1!AR1478:BK1478))</f>
        <v>0</v>
      </c>
      <c r="L1475">
        <f>SIGN(SUM([1]Лист1!AM1478:AQ1478))</f>
        <v>0</v>
      </c>
      <c r="M1475">
        <f>SIGN(SUM([1]Лист1!CS1478:DK1478))</f>
        <v>0</v>
      </c>
      <c r="N1475">
        <f>SIGN(SUM([1]Лист1!CC1478:CK1478,[1]Лист1!CR1478))</f>
        <v>0</v>
      </c>
      <c r="O1475">
        <f>SIGN(SUM([1]Лист1!U1478:AL1478))</f>
        <v>1</v>
      </c>
      <c r="P1475">
        <f>SIGN(SUM([1]Лист1!DW1478))</f>
        <v>0</v>
      </c>
      <c r="Q1475">
        <f>SIGN(SUM([1]Лист1!EA1478:EG1478))</f>
        <v>0</v>
      </c>
      <c r="R1475">
        <f>SIGN(SUM([1]Лист1!CL1478:CQ1478))</f>
        <v>1</v>
      </c>
      <c r="S1475">
        <f>SIGN(SUM([1]Лист1!ER1478))</f>
        <v>0</v>
      </c>
      <c r="T1475">
        <f>SIGN(SUM([1]Лист1!EJ1478,[1]Лист1!EK1478,[1]Лист1!EN1478,[1]Лист1!EQ1478,[1]Лист1!ES1478))</f>
        <v>0</v>
      </c>
      <c r="U1475">
        <f>SIGN(SUM([1]Лист1!DX1478:DY1478,[1]Лист1!EH1478))</f>
        <v>0</v>
      </c>
      <c r="V1475">
        <f>SIGN(SUM([1]Лист1!DZ1478,[1]Лист1!EO1478,[1]Лист1!EM1478))</f>
        <v>0</v>
      </c>
      <c r="W1475">
        <f>SIGN(SUM([1]Лист1!DL1478:DT1478))</f>
        <v>0</v>
      </c>
      <c r="X1475">
        <f>SIGN(SUM([1]Лист1!EI1478,[1]Лист1!EL1478,[1]Лист1!EP1478,[1]Лист1!EU1478:EV1478))</f>
        <v>0</v>
      </c>
      <c r="Y1475">
        <f>SIGN(SUM([1]Лист1!DU1478,[1]Лист1!ET1478))</f>
        <v>0</v>
      </c>
      <c r="Z1475">
        <f>SIGN(SUM([1]Лист1!EW1478:EY1478))</f>
        <v>0</v>
      </c>
    </row>
    <row r="1476" spans="1:26" x14ac:dyDescent="0.3">
      <c r="A1476" s="1" t="str">
        <f>[1]Лист1!B1479</f>
        <v>Oligohymenop</v>
      </c>
      <c r="B1476" s="1" t="str">
        <f>[1]Лист1!C1479</f>
        <v>Pleuronematida</v>
      </c>
      <c r="C1476" s="1" t="str">
        <f>[1]Лист1!D1479</f>
        <v>Cyclidiiidae</v>
      </c>
      <c r="D1476" s="1" t="str">
        <f>TRIM([1]Лист1!E1479)</f>
        <v>Cyclidium</v>
      </c>
      <c r="E1476" s="1" t="str">
        <f>TRIM(CONCATENATE([1]Лист1!E1479," ",[1]Лист1!F1479))</f>
        <v>Cyclidium plouneouri</v>
      </c>
      <c r="F1476">
        <f>SIGN(SUM([1]Лист1!CB1479,[1]Лист1!DV1479))</f>
        <v>0</v>
      </c>
      <c r="G1476">
        <f>SIGN(SUM([1]Лист1!EZ1479,[1]Лист1!FB1479))</f>
        <v>1</v>
      </c>
      <c r="H1476">
        <f>SIGN(SUM([1]Лист1!FA1479,[1]Лист1!FU1479))</f>
        <v>1</v>
      </c>
      <c r="I1476">
        <f>SIGN(SUM([1]Лист1!FC1479))</f>
        <v>0</v>
      </c>
      <c r="J1476">
        <f>SIGN(SUM([1]Лист1!BL1479:CA1479))</f>
        <v>1</v>
      </c>
      <c r="K1476">
        <f>SIGN(SUM([1]Лист1!AR1479:BK1479))</f>
        <v>1</v>
      </c>
      <c r="L1476">
        <f>SIGN(SUM([1]Лист1!AM1479:AQ1479))</f>
        <v>1</v>
      </c>
      <c r="M1476">
        <f>SIGN(SUM([1]Лист1!CS1479:DK1479))</f>
        <v>1</v>
      </c>
      <c r="N1476">
        <f>SIGN(SUM([1]Лист1!CC1479:CK1479,[1]Лист1!CR1479))</f>
        <v>1</v>
      </c>
      <c r="O1476">
        <f>SIGN(SUM([1]Лист1!U1479:AL1479))</f>
        <v>0</v>
      </c>
      <c r="P1476">
        <f>SIGN(SUM([1]Лист1!DW1479))</f>
        <v>0</v>
      </c>
      <c r="Q1476">
        <f>SIGN(SUM([1]Лист1!EA1479:EG1479))</f>
        <v>0</v>
      </c>
      <c r="R1476">
        <f>SIGN(SUM([1]Лист1!CL1479:CQ1479))</f>
        <v>0</v>
      </c>
      <c r="S1476">
        <f>SIGN(SUM([1]Лист1!ER1479))</f>
        <v>0</v>
      </c>
      <c r="T1476">
        <f>SIGN(SUM([1]Лист1!EJ1479,[1]Лист1!EK1479,[1]Лист1!EN1479,[1]Лист1!EQ1479,[1]Лист1!ES1479))</f>
        <v>0</v>
      </c>
      <c r="U1476">
        <f>SIGN(SUM([1]Лист1!DX1479:DY1479,[1]Лист1!EH1479))</f>
        <v>0</v>
      </c>
      <c r="V1476">
        <f>SIGN(SUM([1]Лист1!DZ1479,[1]Лист1!EO1479,[1]Лист1!EM1479))</f>
        <v>0</v>
      </c>
      <c r="W1476">
        <f>SIGN(SUM([1]Лист1!DL1479:DT1479))</f>
        <v>0</v>
      </c>
      <c r="X1476">
        <f>SIGN(SUM([1]Лист1!EI1479,[1]Лист1!EL1479,[1]Лист1!EP1479,[1]Лист1!EU1479:EV1479))</f>
        <v>0</v>
      </c>
      <c r="Y1476">
        <f>SIGN(SUM([1]Лист1!DU1479,[1]Лист1!ET1479))</f>
        <v>0</v>
      </c>
      <c r="Z1476">
        <f>SIGN(SUM([1]Лист1!EW1479:EY1479))</f>
        <v>0</v>
      </c>
    </row>
    <row r="1477" spans="1:26" x14ac:dyDescent="0.3">
      <c r="A1477" s="1" t="str">
        <f>[1]Лист1!B1480</f>
        <v>Oligohymenop</v>
      </c>
      <c r="B1477" s="1" t="str">
        <f>[1]Лист1!C1480</f>
        <v>Pleuronematida</v>
      </c>
      <c r="C1477" s="1" t="str">
        <f>[1]Лист1!D1480</f>
        <v>Cyclidiiidae</v>
      </c>
      <c r="D1477" s="1" t="str">
        <f>TRIM([1]Лист1!E1480)</f>
        <v>Cyclidium</v>
      </c>
      <c r="E1477" s="1" t="str">
        <f>TRIM(CONCATENATE([1]Лист1!E1480," ",[1]Лист1!F1480))</f>
        <v>Cyclidium simulans</v>
      </c>
      <c r="F1477">
        <f>SIGN(SUM([1]Лист1!CB1480,[1]Лист1!DV1480))</f>
        <v>0</v>
      </c>
      <c r="G1477">
        <f>SIGN(SUM([1]Лист1!EZ1480,[1]Лист1!FB1480))</f>
        <v>1</v>
      </c>
      <c r="H1477">
        <f>SIGN(SUM([1]Лист1!FA1480,[1]Лист1!FU1480))</f>
        <v>0</v>
      </c>
      <c r="I1477">
        <f>SIGN(SUM([1]Лист1!FC1480))</f>
        <v>0</v>
      </c>
      <c r="J1477">
        <f>SIGN(SUM([1]Лист1!BL1480:CA1480))</f>
        <v>0</v>
      </c>
      <c r="K1477">
        <f>SIGN(SUM([1]Лист1!AR1480:BK1480))</f>
        <v>1</v>
      </c>
      <c r="L1477">
        <f>SIGN(SUM([1]Лист1!AM1480:AQ1480))</f>
        <v>1</v>
      </c>
      <c r="M1477">
        <f>SIGN(SUM([1]Лист1!CS1480:DK1480))</f>
        <v>1</v>
      </c>
      <c r="N1477">
        <f>SIGN(SUM([1]Лист1!CC1480:CK1480,[1]Лист1!CR1480))</f>
        <v>0</v>
      </c>
      <c r="O1477">
        <f>SIGN(SUM([1]Лист1!U1480:AL1480))</f>
        <v>1</v>
      </c>
      <c r="P1477">
        <f>SIGN(SUM([1]Лист1!DW1480))</f>
        <v>0</v>
      </c>
      <c r="Q1477">
        <f>SIGN(SUM([1]Лист1!EA1480:EG1480))</f>
        <v>1</v>
      </c>
      <c r="R1477">
        <f>SIGN(SUM([1]Лист1!CL1480:CQ1480))</f>
        <v>1</v>
      </c>
      <c r="S1477">
        <f>SIGN(SUM([1]Лист1!ER1480))</f>
        <v>0</v>
      </c>
      <c r="T1477">
        <f>SIGN(SUM([1]Лист1!EJ1480,[1]Лист1!EK1480,[1]Лист1!EN1480,[1]Лист1!EQ1480,[1]Лист1!ES1480))</f>
        <v>0</v>
      </c>
      <c r="U1477">
        <f>SIGN(SUM([1]Лист1!DX1480:DY1480,[1]Лист1!EH1480))</f>
        <v>0</v>
      </c>
      <c r="V1477">
        <f>SIGN(SUM([1]Лист1!DZ1480,[1]Лист1!EO1480,[1]Лист1!EM1480))</f>
        <v>0</v>
      </c>
      <c r="W1477">
        <f>SIGN(SUM([1]Лист1!DL1480:DT1480))</f>
        <v>0</v>
      </c>
      <c r="X1477">
        <f>SIGN(SUM([1]Лист1!EI1480,[1]Лист1!EL1480,[1]Лист1!EP1480,[1]Лист1!EU1480:EV1480))</f>
        <v>0</v>
      </c>
      <c r="Y1477">
        <f>SIGN(SUM([1]Лист1!DU1480,[1]Лист1!ET1480))</f>
        <v>0</v>
      </c>
      <c r="Z1477">
        <f>SIGN(SUM([1]Лист1!EW1480:EY1480))</f>
        <v>0</v>
      </c>
    </row>
    <row r="1478" spans="1:26" x14ac:dyDescent="0.3">
      <c r="A1478" s="1" t="str">
        <f>[1]Лист1!B1481</f>
        <v>Oligohymenop</v>
      </c>
      <c r="B1478" s="1" t="str">
        <f>[1]Лист1!C1481</f>
        <v>Pleuronematida</v>
      </c>
      <c r="C1478" s="1" t="str">
        <f>[1]Лист1!D1481</f>
        <v>Cyclidiiidae</v>
      </c>
      <c r="D1478" s="1" t="str">
        <f>TRIM([1]Лист1!E1481)</f>
        <v>Cyclidium</v>
      </c>
      <c r="E1478" s="1" t="str">
        <f>TRIM(CONCATENATE([1]Лист1!E1481," ",[1]Лист1!F1481))</f>
        <v>Cyclidium varibonneti</v>
      </c>
      <c r="F1478">
        <f>SIGN(SUM([1]Лист1!CB1481,[1]Лист1!DV1481))</f>
        <v>0</v>
      </c>
      <c r="G1478">
        <f>SIGN(SUM([1]Лист1!EZ1481,[1]Лист1!FB1481))</f>
        <v>0</v>
      </c>
      <c r="H1478">
        <f>SIGN(SUM([1]Лист1!FA1481,[1]Лист1!FU1481))</f>
        <v>0</v>
      </c>
      <c r="I1478">
        <f>SIGN(SUM([1]Лист1!FC1481))</f>
        <v>0</v>
      </c>
      <c r="J1478">
        <f>SIGN(SUM([1]Лист1!BL1481:CA1481))</f>
        <v>0</v>
      </c>
      <c r="K1478">
        <f>SIGN(SUM([1]Лист1!AR1481:BK1481))</f>
        <v>0</v>
      </c>
      <c r="L1478">
        <f>SIGN(SUM([1]Лист1!AM1481:AQ1481))</f>
        <v>0</v>
      </c>
      <c r="M1478">
        <f>SIGN(SUM([1]Лист1!CS1481:DK1481))</f>
        <v>0</v>
      </c>
      <c r="N1478">
        <f>SIGN(SUM([1]Лист1!CC1481:CK1481,[1]Лист1!CR1481))</f>
        <v>0</v>
      </c>
      <c r="O1478">
        <f>SIGN(SUM([1]Лист1!U1481:AL1481))</f>
        <v>0</v>
      </c>
      <c r="P1478">
        <f>SIGN(SUM([1]Лист1!DW1481))</f>
        <v>0</v>
      </c>
      <c r="Q1478">
        <f>SIGN(SUM([1]Лист1!EA1481:EG1481))</f>
        <v>1</v>
      </c>
      <c r="R1478">
        <f>SIGN(SUM([1]Лист1!CL1481:CQ1481))</f>
        <v>0</v>
      </c>
      <c r="S1478">
        <f>SIGN(SUM([1]Лист1!ER1481))</f>
        <v>0</v>
      </c>
      <c r="T1478">
        <f>SIGN(SUM([1]Лист1!EJ1481,[1]Лист1!EK1481,[1]Лист1!EN1481,[1]Лист1!EQ1481,[1]Лист1!ES1481))</f>
        <v>0</v>
      </c>
      <c r="U1478">
        <f>SIGN(SUM([1]Лист1!DX1481:DY1481,[1]Лист1!EH1481))</f>
        <v>0</v>
      </c>
      <c r="V1478">
        <f>SIGN(SUM([1]Лист1!DZ1481,[1]Лист1!EO1481,[1]Лист1!EM1481))</f>
        <v>0</v>
      </c>
      <c r="W1478">
        <f>SIGN(SUM([1]Лист1!DL1481:DT1481))</f>
        <v>0</v>
      </c>
      <c r="X1478">
        <f>SIGN(SUM([1]Лист1!EI1481,[1]Лист1!EL1481,[1]Лист1!EP1481,[1]Лист1!EU1481:EV1481))</f>
        <v>1</v>
      </c>
      <c r="Y1478">
        <f>SIGN(SUM([1]Лист1!DU1481,[1]Лист1!ET1481))</f>
        <v>1</v>
      </c>
      <c r="Z1478">
        <f>SIGN(SUM([1]Лист1!EW1481:EY1481))</f>
        <v>0</v>
      </c>
    </row>
    <row r="1479" spans="1:26" x14ac:dyDescent="0.3">
      <c r="A1479" s="1" t="str">
        <f>[1]Лист1!B1482</f>
        <v>Oligohymenop</v>
      </c>
      <c r="B1479" s="1" t="str">
        <f>[1]Лист1!C1482</f>
        <v>Pleuronematida</v>
      </c>
      <c r="C1479" s="1" t="str">
        <f>[1]Лист1!D1482</f>
        <v>Cyclidiiidae</v>
      </c>
      <c r="D1479" s="1" t="str">
        <f>TRIM([1]Лист1!E1482)</f>
        <v>Cyclidium</v>
      </c>
      <c r="E1479" s="1" t="str">
        <f>TRIM(CONCATENATE([1]Лист1!E1482," ",[1]Лист1!F1482))</f>
        <v>Cyclidium veliferum</v>
      </c>
      <c r="F1479">
        <f>SIGN(SUM([1]Лист1!CB1482,[1]Лист1!DV1482))</f>
        <v>0</v>
      </c>
      <c r="G1479">
        <f>SIGN(SUM([1]Лист1!EZ1482,[1]Лист1!FB1482))</f>
        <v>1</v>
      </c>
      <c r="H1479">
        <f>SIGN(SUM([1]Лист1!FA1482,[1]Лист1!FU1482))</f>
        <v>0</v>
      </c>
      <c r="I1479">
        <f>SIGN(SUM([1]Лист1!FC1482))</f>
        <v>0</v>
      </c>
      <c r="J1479">
        <f>SIGN(SUM([1]Лист1!BL1482:CA1482))</f>
        <v>0</v>
      </c>
      <c r="K1479">
        <f>SIGN(SUM([1]Лист1!AR1482:BK1482))</f>
        <v>1</v>
      </c>
      <c r="L1479">
        <f>SIGN(SUM([1]Лист1!AM1482:AQ1482))</f>
        <v>1</v>
      </c>
      <c r="M1479">
        <f>SIGN(SUM([1]Лист1!CS1482:DK1482))</f>
        <v>1</v>
      </c>
      <c r="N1479">
        <f>SIGN(SUM([1]Лист1!CC1482:CK1482,[1]Лист1!CR1482))</f>
        <v>0</v>
      </c>
      <c r="O1479">
        <f>SIGN(SUM([1]Лист1!U1482:AL1482))</f>
        <v>1</v>
      </c>
      <c r="P1479">
        <f>SIGN(SUM([1]Лист1!DW1482))</f>
        <v>0</v>
      </c>
      <c r="Q1479">
        <f>SIGN(SUM([1]Лист1!EA1482:EG1482))</f>
        <v>0</v>
      </c>
      <c r="R1479">
        <f>SIGN(SUM([1]Лист1!CL1482:CQ1482))</f>
        <v>0</v>
      </c>
      <c r="S1479">
        <f>SIGN(SUM([1]Лист1!ER1482))</f>
        <v>0</v>
      </c>
      <c r="T1479">
        <f>SIGN(SUM([1]Лист1!EJ1482,[1]Лист1!EK1482,[1]Лист1!EN1482,[1]Лист1!EQ1482,[1]Лист1!ES1482))</f>
        <v>0</v>
      </c>
      <c r="U1479">
        <f>SIGN(SUM([1]Лист1!DX1482:DY1482,[1]Лист1!EH1482))</f>
        <v>0</v>
      </c>
      <c r="V1479">
        <f>SIGN(SUM([1]Лист1!DZ1482,[1]Лист1!EO1482,[1]Лист1!EM1482))</f>
        <v>0</v>
      </c>
      <c r="W1479">
        <f>SIGN(SUM([1]Лист1!DL1482:DT1482))</f>
        <v>0</v>
      </c>
      <c r="X1479">
        <f>SIGN(SUM([1]Лист1!EI1482,[1]Лист1!EL1482,[1]Лист1!EP1482,[1]Лист1!EU1482:EV1482))</f>
        <v>0</v>
      </c>
      <c r="Y1479">
        <f>SIGN(SUM([1]Лист1!DU1482,[1]Лист1!ET1482))</f>
        <v>0</v>
      </c>
      <c r="Z1479">
        <f>SIGN(SUM([1]Лист1!EW1482:EY1482))</f>
        <v>1</v>
      </c>
    </row>
    <row r="1480" spans="1:26" x14ac:dyDescent="0.3">
      <c r="A1480" s="1" t="str">
        <f>[1]Лист1!B1483</f>
        <v>Oligohymenop</v>
      </c>
      <c r="B1480" s="1" t="str">
        <f>[1]Лист1!C1483</f>
        <v>Pleuronematida</v>
      </c>
      <c r="C1480" s="1" t="str">
        <f>[1]Лист1!D1483</f>
        <v>Cyclidiiidae</v>
      </c>
      <c r="D1480" s="1" t="str">
        <f>TRIM([1]Лист1!E1483)</f>
        <v>Cyclidium</v>
      </c>
      <c r="E1480" s="1" t="str">
        <f>TRIM(CONCATENATE([1]Лист1!E1483," ",[1]Лист1!F1483))</f>
        <v>Cyclidium xenium</v>
      </c>
      <c r="F1480">
        <f>SIGN(SUM([1]Лист1!CB1483,[1]Лист1!DV1483))</f>
        <v>0</v>
      </c>
      <c r="G1480">
        <f>SIGN(SUM([1]Лист1!EZ1483,[1]Лист1!FB1483))</f>
        <v>1</v>
      </c>
      <c r="H1480">
        <f>SIGN(SUM([1]Лист1!FA1483,[1]Лист1!FU1483))</f>
        <v>0</v>
      </c>
      <c r="I1480">
        <f>SIGN(SUM([1]Лист1!FC1483))</f>
        <v>0</v>
      </c>
      <c r="J1480">
        <f>SIGN(SUM([1]Лист1!BL1483:CA1483))</f>
        <v>0</v>
      </c>
      <c r="K1480">
        <f>SIGN(SUM([1]Лист1!AR1483:BK1483))</f>
        <v>1</v>
      </c>
      <c r="L1480">
        <f>SIGN(SUM([1]Лист1!AM1483:AQ1483))</f>
        <v>1</v>
      </c>
      <c r="M1480">
        <f>SIGN(SUM([1]Лист1!CS1483:DK1483))</f>
        <v>1</v>
      </c>
      <c r="N1480">
        <f>SIGN(SUM([1]Лист1!CC1483:CK1483,[1]Лист1!CR1483))</f>
        <v>0</v>
      </c>
      <c r="O1480">
        <f>SIGN(SUM([1]Лист1!U1483:AL1483))</f>
        <v>0</v>
      </c>
      <c r="P1480">
        <f>SIGN(SUM([1]Лист1!DW1483))</f>
        <v>0</v>
      </c>
      <c r="Q1480">
        <f>SIGN(SUM([1]Лист1!EA1483:EG1483))</f>
        <v>0</v>
      </c>
      <c r="R1480">
        <f>SIGN(SUM([1]Лист1!CL1483:CQ1483))</f>
        <v>0</v>
      </c>
      <c r="S1480">
        <f>SIGN(SUM([1]Лист1!ER1483))</f>
        <v>0</v>
      </c>
      <c r="T1480">
        <f>SIGN(SUM([1]Лист1!EJ1483,[1]Лист1!EK1483,[1]Лист1!EN1483,[1]Лист1!EQ1483,[1]Лист1!ES1483))</f>
        <v>0</v>
      </c>
      <c r="U1480">
        <f>SIGN(SUM([1]Лист1!DX1483:DY1483,[1]Лист1!EH1483))</f>
        <v>0</v>
      </c>
      <c r="V1480">
        <f>SIGN(SUM([1]Лист1!DZ1483,[1]Лист1!EO1483,[1]Лист1!EM1483))</f>
        <v>0</v>
      </c>
      <c r="W1480">
        <f>SIGN(SUM([1]Лист1!DL1483:DT1483))</f>
        <v>0</v>
      </c>
      <c r="X1480">
        <f>SIGN(SUM([1]Лист1!EI1483,[1]Лист1!EL1483,[1]Лист1!EP1483,[1]Лист1!EU1483:EV1483))</f>
        <v>0</v>
      </c>
      <c r="Y1480">
        <f>SIGN(SUM([1]Лист1!DU1483,[1]Лист1!ET1483))</f>
        <v>0</v>
      </c>
      <c r="Z1480">
        <f>SIGN(SUM([1]Лист1!EW1483:EY1483))</f>
        <v>0</v>
      </c>
    </row>
    <row r="1481" spans="1:26" x14ac:dyDescent="0.3">
      <c r="A1481" s="1" t="str">
        <f>[1]Лист1!B1484</f>
        <v>Oligohymenop</v>
      </c>
      <c r="B1481" s="1" t="str">
        <f>[1]Лист1!C1484</f>
        <v>Pleuronematida</v>
      </c>
      <c r="C1481" s="1" t="str">
        <f>[1]Лист1!D1484</f>
        <v>Cyclidiiidae</v>
      </c>
      <c r="D1481" s="1" t="str">
        <f>TRIM([1]Лист1!E1484)</f>
        <v>Falcicyclidium</v>
      </c>
      <c r="E1481" s="1" t="str">
        <f>TRIM(CONCATENATE([1]Лист1!E1484," ",[1]Лист1!F1484))</f>
        <v>Falcicyclidium atractodes</v>
      </c>
      <c r="F1481">
        <f>SIGN(SUM([1]Лист1!CB1484,[1]Лист1!DV1484))</f>
        <v>0</v>
      </c>
      <c r="G1481">
        <f>SIGN(SUM([1]Лист1!EZ1484,[1]Лист1!FB1484))</f>
        <v>0</v>
      </c>
      <c r="H1481">
        <f>SIGN(SUM([1]Лист1!FA1484,[1]Лист1!FU1484))</f>
        <v>0</v>
      </c>
      <c r="I1481">
        <f>SIGN(SUM([1]Лист1!FC1484))</f>
        <v>0</v>
      </c>
      <c r="J1481">
        <f>SIGN(SUM([1]Лист1!BL1484:CA1484))</f>
        <v>0</v>
      </c>
      <c r="K1481">
        <f>SIGN(SUM([1]Лист1!AR1484:BK1484))</f>
        <v>0</v>
      </c>
      <c r="L1481">
        <f>SIGN(SUM([1]Лист1!AM1484:AQ1484))</f>
        <v>0</v>
      </c>
      <c r="M1481">
        <f>SIGN(SUM([1]Лист1!CS1484:DK1484))</f>
        <v>0</v>
      </c>
      <c r="N1481">
        <f>SIGN(SUM([1]Лист1!CC1484:CK1484,[1]Лист1!CR1484))</f>
        <v>0</v>
      </c>
      <c r="O1481">
        <f>SIGN(SUM([1]Лист1!U1484:AL1484))</f>
        <v>0</v>
      </c>
      <c r="P1481">
        <f>SIGN(SUM([1]Лист1!DW1484))</f>
        <v>0</v>
      </c>
      <c r="Q1481">
        <f>SIGN(SUM([1]Лист1!EA1484:EG1484))</f>
        <v>1</v>
      </c>
      <c r="R1481">
        <f>SIGN(SUM([1]Лист1!CL1484:CQ1484))</f>
        <v>0</v>
      </c>
      <c r="S1481">
        <f>SIGN(SUM([1]Лист1!ER1484))</f>
        <v>0</v>
      </c>
      <c r="T1481">
        <f>SIGN(SUM([1]Лист1!EJ1484,[1]Лист1!EK1484,[1]Лист1!EN1484,[1]Лист1!EQ1484,[1]Лист1!ES1484))</f>
        <v>0</v>
      </c>
      <c r="U1481">
        <f>SIGN(SUM([1]Лист1!DX1484:DY1484,[1]Лист1!EH1484))</f>
        <v>0</v>
      </c>
      <c r="V1481">
        <f>SIGN(SUM([1]Лист1!DZ1484,[1]Лист1!EO1484,[1]Лист1!EM1484))</f>
        <v>0</v>
      </c>
      <c r="W1481">
        <f>SIGN(SUM([1]Лист1!DL1484:DT1484))</f>
        <v>0</v>
      </c>
      <c r="X1481">
        <f>SIGN(SUM([1]Лист1!EI1484,[1]Лист1!EL1484,[1]Лист1!EP1484,[1]Лист1!EU1484:EV1484))</f>
        <v>0</v>
      </c>
      <c r="Y1481">
        <f>SIGN(SUM([1]Лист1!DU1484,[1]Лист1!ET1484))</f>
        <v>0</v>
      </c>
      <c r="Z1481">
        <f>SIGN(SUM([1]Лист1!EW1484:EY1484))</f>
        <v>0</v>
      </c>
    </row>
    <row r="1482" spans="1:26" x14ac:dyDescent="0.3">
      <c r="A1482" s="1" t="str">
        <f>[1]Лист1!B1485</f>
        <v>Oligohymenop</v>
      </c>
      <c r="B1482" s="1" t="str">
        <f>[1]Лист1!C1485</f>
        <v>Pleuronematida</v>
      </c>
      <c r="C1482" s="1" t="str">
        <f>[1]Лист1!D1485</f>
        <v>Cyclidiiidae</v>
      </c>
      <c r="D1482" s="1" t="str">
        <f>TRIM([1]Лист1!E1485)</f>
        <v>Falcicyclidium</v>
      </c>
      <c r="E1482" s="1" t="str">
        <f>TRIM(CONCATENATE([1]Лист1!E1485," ",[1]Лист1!F1485))</f>
        <v>Falcicyclidium fangi</v>
      </c>
      <c r="F1482">
        <f>SIGN(SUM([1]Лист1!CB1485,[1]Лист1!DV1485))</f>
        <v>0</v>
      </c>
      <c r="G1482">
        <f>SIGN(SUM([1]Лист1!EZ1485,[1]Лист1!FB1485))</f>
        <v>0</v>
      </c>
      <c r="H1482">
        <f>SIGN(SUM([1]Лист1!FA1485,[1]Лист1!FU1485))</f>
        <v>0</v>
      </c>
      <c r="I1482">
        <f>SIGN(SUM([1]Лист1!FC1485))</f>
        <v>0</v>
      </c>
      <c r="J1482">
        <f>SIGN(SUM([1]Лист1!BL1485:CA1485))</f>
        <v>0</v>
      </c>
      <c r="K1482">
        <f>SIGN(SUM([1]Лист1!AR1485:BK1485))</f>
        <v>0</v>
      </c>
      <c r="L1482">
        <f>SIGN(SUM([1]Лист1!AM1485:AQ1485))</f>
        <v>0</v>
      </c>
      <c r="M1482">
        <f>SIGN(SUM([1]Лист1!CS1485:DK1485))</f>
        <v>0</v>
      </c>
      <c r="N1482">
        <f>SIGN(SUM([1]Лист1!CC1485:CK1485,[1]Лист1!CR1485))</f>
        <v>0</v>
      </c>
      <c r="O1482">
        <f>SIGN(SUM([1]Лист1!U1485:AL1485))</f>
        <v>0</v>
      </c>
      <c r="P1482">
        <f>SIGN(SUM([1]Лист1!DW1485))</f>
        <v>0</v>
      </c>
      <c r="Q1482">
        <f>SIGN(SUM([1]Лист1!EA1485:EG1485))</f>
        <v>1</v>
      </c>
      <c r="R1482">
        <f>SIGN(SUM([1]Лист1!CL1485:CQ1485))</f>
        <v>0</v>
      </c>
      <c r="S1482">
        <f>SIGN(SUM([1]Лист1!ER1485))</f>
        <v>0</v>
      </c>
      <c r="T1482">
        <f>SIGN(SUM([1]Лист1!EJ1485,[1]Лист1!EK1485,[1]Лист1!EN1485,[1]Лист1!EQ1485,[1]Лист1!ES1485))</f>
        <v>0</v>
      </c>
      <c r="U1482">
        <f>SIGN(SUM([1]Лист1!DX1485:DY1485,[1]Лист1!EH1485))</f>
        <v>0</v>
      </c>
      <c r="V1482">
        <f>SIGN(SUM([1]Лист1!DZ1485,[1]Лист1!EO1485,[1]Лист1!EM1485))</f>
        <v>0</v>
      </c>
      <c r="W1482">
        <f>SIGN(SUM([1]Лист1!DL1485:DT1485))</f>
        <v>0</v>
      </c>
      <c r="X1482">
        <f>SIGN(SUM([1]Лист1!EI1485,[1]Лист1!EL1485,[1]Лист1!EP1485,[1]Лист1!EU1485:EV1485))</f>
        <v>0</v>
      </c>
      <c r="Y1482">
        <f>SIGN(SUM([1]Лист1!DU1485,[1]Лист1!ET1485))</f>
        <v>0</v>
      </c>
      <c r="Z1482">
        <f>SIGN(SUM([1]Лист1!EW1485:EY1485))</f>
        <v>0</v>
      </c>
    </row>
    <row r="1483" spans="1:26" x14ac:dyDescent="0.3">
      <c r="A1483" s="1" t="str">
        <f>[1]Лист1!B1486</f>
        <v>Oligohymenop</v>
      </c>
      <c r="B1483" s="1" t="str">
        <f>[1]Лист1!C1486</f>
        <v>Pleuronematida</v>
      </c>
      <c r="C1483" s="1" t="str">
        <f>[1]Лист1!D1486</f>
        <v>Cyclidiiidae</v>
      </c>
      <c r="D1483" s="1" t="str">
        <f>TRIM([1]Лист1!E1486)</f>
        <v>Protocyclidium</v>
      </c>
      <c r="E1483" s="1" t="str">
        <f>TRIM(CONCATENATE([1]Лист1!E1486," ",[1]Лист1!F1486))</f>
        <v>Protocyclidium citrullus</v>
      </c>
      <c r="F1483">
        <f>SIGN(SUM([1]Лист1!CB1486,[1]Лист1!DV1486))</f>
        <v>1</v>
      </c>
      <c r="G1483">
        <f>SIGN(SUM([1]Лист1!EZ1486,[1]Лист1!FB1486))</f>
        <v>1</v>
      </c>
      <c r="H1483">
        <f>SIGN(SUM([1]Лист1!FA1486,[1]Лист1!FU1486))</f>
        <v>1</v>
      </c>
      <c r="I1483">
        <f>SIGN(SUM([1]Лист1!FC1486))</f>
        <v>1</v>
      </c>
      <c r="J1483">
        <f>SIGN(SUM([1]Лист1!BL1486:CA1486))</f>
        <v>1</v>
      </c>
      <c r="K1483">
        <f>SIGN(SUM([1]Лист1!AR1486:BK1486))</f>
        <v>1</v>
      </c>
      <c r="L1483">
        <f>SIGN(SUM([1]Лист1!AM1486:AQ1486))</f>
        <v>1</v>
      </c>
      <c r="M1483">
        <f>SIGN(SUM([1]Лист1!CS1486:DK1486))</f>
        <v>1</v>
      </c>
      <c r="N1483">
        <f>SIGN(SUM([1]Лист1!CC1486:CK1486,[1]Лист1!CR1486))</f>
        <v>1</v>
      </c>
      <c r="O1483">
        <f>SIGN(SUM([1]Лист1!U1486:AL1486))</f>
        <v>1</v>
      </c>
      <c r="P1483">
        <f>SIGN(SUM([1]Лист1!DW1486))</f>
        <v>0</v>
      </c>
      <c r="Q1483">
        <f>SIGN(SUM([1]Лист1!EA1486:EG1486))</f>
        <v>1</v>
      </c>
      <c r="R1483">
        <f>SIGN(SUM([1]Лист1!CL1486:CQ1486))</f>
        <v>1</v>
      </c>
      <c r="S1483">
        <f>SIGN(SUM([1]Лист1!ER1486))</f>
        <v>0</v>
      </c>
      <c r="T1483">
        <f>SIGN(SUM([1]Лист1!EJ1486,[1]Лист1!EK1486,[1]Лист1!EN1486,[1]Лист1!EQ1486,[1]Лист1!ES1486))</f>
        <v>1</v>
      </c>
      <c r="U1483">
        <f>SIGN(SUM([1]Лист1!DX1486:DY1486,[1]Лист1!EH1486))</f>
        <v>1</v>
      </c>
      <c r="V1483">
        <f>SIGN(SUM([1]Лист1!DZ1486,[1]Лист1!EO1486,[1]Лист1!EM1486))</f>
        <v>1</v>
      </c>
      <c r="W1483">
        <f>SIGN(SUM([1]Лист1!DL1486:DT1486))</f>
        <v>1</v>
      </c>
      <c r="X1483">
        <f>SIGN(SUM([1]Лист1!EI1486,[1]Лист1!EL1486,[1]Лист1!EP1486,[1]Лист1!EU1486:EV1486))</f>
        <v>1</v>
      </c>
      <c r="Y1483">
        <f>SIGN(SUM([1]Лист1!DU1486,[1]Лист1!ET1486))</f>
        <v>1</v>
      </c>
      <c r="Z1483">
        <f>SIGN(SUM([1]Лист1!EW1486:EY1486))</f>
        <v>1</v>
      </c>
    </row>
    <row r="1484" spans="1:26" x14ac:dyDescent="0.3">
      <c r="A1484" s="1" t="str">
        <f>[1]Лист1!B1487</f>
        <v>Oligohymenop</v>
      </c>
      <c r="B1484" s="1" t="str">
        <f>[1]Лист1!C1487</f>
        <v>Pleuronematida</v>
      </c>
      <c r="C1484" s="1" t="str">
        <f>[1]Лист1!D1487</f>
        <v>Cyclidiiidae</v>
      </c>
      <c r="D1484" s="1" t="str">
        <f>TRIM([1]Лист1!E1487)</f>
        <v>Protocyclidium</v>
      </c>
      <c r="E1484" s="1" t="str">
        <f>TRIM(CONCATENATE([1]Лист1!E1487," ",[1]Лист1!F1487))</f>
        <v>Protocyclidium muscicola</v>
      </c>
      <c r="F1484">
        <f>SIGN(SUM([1]Лист1!CB1487,[1]Лист1!DV1487))</f>
        <v>0</v>
      </c>
      <c r="G1484">
        <f>SIGN(SUM([1]Лист1!EZ1487,[1]Лист1!FB1487))</f>
        <v>0</v>
      </c>
      <c r="H1484">
        <f>SIGN(SUM([1]Лист1!FA1487,[1]Лист1!FU1487))</f>
        <v>1</v>
      </c>
      <c r="I1484">
        <f>SIGN(SUM([1]Лист1!FC1487))</f>
        <v>0</v>
      </c>
      <c r="J1484">
        <f>SIGN(SUM([1]Лист1!BL1487:CA1487))</f>
        <v>1</v>
      </c>
      <c r="K1484">
        <f>SIGN(SUM([1]Лист1!AR1487:BK1487))</f>
        <v>0</v>
      </c>
      <c r="L1484">
        <f>SIGN(SUM([1]Лист1!AM1487:AQ1487))</f>
        <v>0</v>
      </c>
      <c r="M1484">
        <f>SIGN(SUM([1]Лист1!CS1487:DK1487))</f>
        <v>0</v>
      </c>
      <c r="N1484">
        <f>SIGN(SUM([1]Лист1!CC1487:CK1487,[1]Лист1!CR1487))</f>
        <v>1</v>
      </c>
      <c r="O1484">
        <f>SIGN(SUM([1]Лист1!U1487:AL1487))</f>
        <v>1</v>
      </c>
      <c r="P1484">
        <f>SIGN(SUM([1]Лист1!DW1487))</f>
        <v>0</v>
      </c>
      <c r="Q1484">
        <f>SIGN(SUM([1]Лист1!EA1487:EG1487))</f>
        <v>1</v>
      </c>
      <c r="R1484">
        <f>SIGN(SUM([1]Лист1!CL1487:CQ1487))</f>
        <v>0</v>
      </c>
      <c r="S1484">
        <f>SIGN(SUM([1]Лист1!ER1487))</f>
        <v>1</v>
      </c>
      <c r="T1484">
        <f>SIGN(SUM([1]Лист1!EJ1487,[1]Лист1!EK1487,[1]Лист1!EN1487,[1]Лист1!EQ1487,[1]Лист1!ES1487))</f>
        <v>1</v>
      </c>
      <c r="U1484">
        <f>SIGN(SUM([1]Лист1!DX1487:DY1487,[1]Лист1!EH1487))</f>
        <v>0</v>
      </c>
      <c r="V1484">
        <f>SIGN(SUM([1]Лист1!DZ1487,[1]Лист1!EO1487,[1]Лист1!EM1487))</f>
        <v>0</v>
      </c>
      <c r="W1484">
        <f>SIGN(SUM([1]Лист1!DL1487:DT1487))</f>
        <v>1</v>
      </c>
      <c r="X1484">
        <f>SIGN(SUM([1]Лист1!EI1487,[1]Лист1!EL1487,[1]Лист1!EP1487,[1]Лист1!EU1487:EV1487))</f>
        <v>1</v>
      </c>
      <c r="Y1484">
        <f>SIGN(SUM([1]Лист1!DU1487,[1]Лист1!ET1487))</f>
        <v>1</v>
      </c>
      <c r="Z1484">
        <f>SIGN(SUM([1]Лист1!EW1487:EY1487))</f>
        <v>1</v>
      </c>
    </row>
    <row r="1485" spans="1:26" x14ac:dyDescent="0.3">
      <c r="A1485" s="1" t="str">
        <f>[1]Лист1!B1488</f>
        <v>Oligohymenop</v>
      </c>
      <c r="B1485" s="1" t="str">
        <f>[1]Лист1!C1488</f>
        <v>Pleuronematida</v>
      </c>
      <c r="C1485" s="1" t="str">
        <f>[1]Лист1!D1488</f>
        <v>Cyclidiiidae</v>
      </c>
      <c r="D1485" s="1" t="str">
        <f>TRIM([1]Лист1!E1488)</f>
        <v>Protocyclidium</v>
      </c>
      <c r="E1485" s="1" t="str">
        <f>TRIM(CONCATENATE([1]Лист1!E1488," ",[1]Лист1!F1488))</f>
        <v>Protocyclidium terricola</v>
      </c>
      <c r="F1485">
        <f>SIGN(SUM([1]Лист1!CB1488,[1]Лист1!DV1488))</f>
        <v>0</v>
      </c>
      <c r="G1485">
        <f>SIGN(SUM([1]Лист1!EZ1488,[1]Лист1!FB1488))</f>
        <v>0</v>
      </c>
      <c r="H1485">
        <f>SIGN(SUM([1]Лист1!FA1488,[1]Лист1!FU1488))</f>
        <v>0</v>
      </c>
      <c r="I1485">
        <f>SIGN(SUM([1]Лист1!FC1488))</f>
        <v>0</v>
      </c>
      <c r="J1485">
        <f>SIGN(SUM([1]Лист1!BL1488:CA1488))</f>
        <v>0</v>
      </c>
      <c r="K1485">
        <f>SIGN(SUM([1]Лист1!AR1488:BK1488))</f>
        <v>0</v>
      </c>
      <c r="L1485">
        <f>SIGN(SUM([1]Лист1!AM1488:AQ1488))</f>
        <v>0</v>
      </c>
      <c r="M1485">
        <f>SIGN(SUM([1]Лист1!CS1488:DK1488))</f>
        <v>0</v>
      </c>
      <c r="N1485">
        <f>SIGN(SUM([1]Лист1!CC1488:CK1488,[1]Лист1!CR1488))</f>
        <v>0</v>
      </c>
      <c r="O1485">
        <f>SIGN(SUM([1]Лист1!U1488:AL1488))</f>
        <v>0</v>
      </c>
      <c r="P1485">
        <f>SIGN(SUM([1]Лист1!DW1488))</f>
        <v>0</v>
      </c>
      <c r="Q1485">
        <f>SIGN(SUM([1]Лист1!EA1488:EG1488))</f>
        <v>0</v>
      </c>
      <c r="R1485">
        <f>SIGN(SUM([1]Лист1!CL1488:CQ1488))</f>
        <v>0</v>
      </c>
      <c r="S1485">
        <f>SIGN(SUM([1]Лист1!ER1488))</f>
        <v>0</v>
      </c>
      <c r="T1485">
        <f>SIGN(SUM([1]Лист1!EJ1488,[1]Лист1!EK1488,[1]Лист1!EN1488,[1]Лист1!EQ1488,[1]Лист1!ES1488))</f>
        <v>1</v>
      </c>
      <c r="U1485">
        <f>SIGN(SUM([1]Лист1!DX1488:DY1488,[1]Лист1!EH1488))</f>
        <v>0</v>
      </c>
      <c r="V1485">
        <f>SIGN(SUM([1]Лист1!DZ1488,[1]Лист1!EO1488,[1]Лист1!EM1488))</f>
        <v>0</v>
      </c>
      <c r="W1485">
        <f>SIGN(SUM([1]Лист1!DL1488:DT1488))</f>
        <v>0</v>
      </c>
      <c r="X1485">
        <f>SIGN(SUM([1]Лист1!EI1488,[1]Лист1!EL1488,[1]Лист1!EP1488,[1]Лист1!EU1488:EV1488))</f>
        <v>1</v>
      </c>
      <c r="Y1485">
        <f>SIGN(SUM([1]Лист1!DU1488,[1]Лист1!ET1488))</f>
        <v>0</v>
      </c>
      <c r="Z1485">
        <f>SIGN(SUM([1]Лист1!EW1488:EY1488))</f>
        <v>1</v>
      </c>
    </row>
    <row r="1486" spans="1:26" x14ac:dyDescent="0.3">
      <c r="A1486" s="1" t="str">
        <f>[1]Лист1!B1489</f>
        <v>Oligohymenop</v>
      </c>
      <c r="B1486" s="1" t="str">
        <f>[1]Лист1!C1489</f>
        <v>Pleuronematida</v>
      </c>
      <c r="C1486" s="1" t="str">
        <f>[1]Лист1!D1489</f>
        <v>Eurystomatellidae</v>
      </c>
      <c r="D1486" s="1" t="str">
        <f>TRIM([1]Лист1!E1489)</f>
        <v>Eurystomatella</v>
      </c>
      <c r="E1486" s="1" t="str">
        <f>TRIM(CONCATENATE([1]Лист1!E1489," ",[1]Лист1!F1489))</f>
        <v>Eurystomatella sinica</v>
      </c>
      <c r="F1486">
        <f>SIGN(SUM([1]Лист1!CB1489,[1]Лист1!DV1489))</f>
        <v>0</v>
      </c>
      <c r="G1486">
        <f>SIGN(SUM([1]Лист1!EZ1489,[1]Лист1!FB1489))</f>
        <v>0</v>
      </c>
      <c r="H1486">
        <f>SIGN(SUM([1]Лист1!FA1489,[1]Лист1!FU1489))</f>
        <v>0</v>
      </c>
      <c r="I1486">
        <f>SIGN(SUM([1]Лист1!FC1489))</f>
        <v>0</v>
      </c>
      <c r="J1486">
        <f>SIGN(SUM([1]Лист1!BL1489:CA1489))</f>
        <v>0</v>
      </c>
      <c r="K1486">
        <f>SIGN(SUM([1]Лист1!AR1489:BK1489))</f>
        <v>0</v>
      </c>
      <c r="L1486">
        <f>SIGN(SUM([1]Лист1!AM1489:AQ1489))</f>
        <v>0</v>
      </c>
      <c r="M1486">
        <f>SIGN(SUM([1]Лист1!CS1489:DK1489))</f>
        <v>0</v>
      </c>
      <c r="N1486">
        <f>SIGN(SUM([1]Лист1!CC1489:CK1489,[1]Лист1!CR1489))</f>
        <v>0</v>
      </c>
      <c r="O1486">
        <f>SIGN(SUM([1]Лист1!U1489:AL1489))</f>
        <v>0</v>
      </c>
      <c r="P1486">
        <f>SIGN(SUM([1]Лист1!DW1489))</f>
        <v>0</v>
      </c>
      <c r="Q1486">
        <f>SIGN(SUM([1]Лист1!EA1489:EG1489))</f>
        <v>1</v>
      </c>
      <c r="R1486">
        <f>SIGN(SUM([1]Лист1!CL1489:CQ1489))</f>
        <v>0</v>
      </c>
      <c r="S1486">
        <f>SIGN(SUM([1]Лист1!ER1489))</f>
        <v>0</v>
      </c>
      <c r="T1486">
        <f>SIGN(SUM([1]Лист1!EJ1489,[1]Лист1!EK1489,[1]Лист1!EN1489,[1]Лист1!EQ1489,[1]Лист1!ES1489))</f>
        <v>0</v>
      </c>
      <c r="U1486">
        <f>SIGN(SUM([1]Лист1!DX1489:DY1489,[1]Лист1!EH1489))</f>
        <v>0</v>
      </c>
      <c r="V1486">
        <f>SIGN(SUM([1]Лист1!DZ1489,[1]Лист1!EO1489,[1]Лист1!EM1489))</f>
        <v>0</v>
      </c>
      <c r="W1486">
        <f>SIGN(SUM([1]Лист1!DL1489:DT1489))</f>
        <v>0</v>
      </c>
      <c r="X1486">
        <f>SIGN(SUM([1]Лист1!EI1489,[1]Лист1!EL1489,[1]Лист1!EP1489,[1]Лист1!EU1489:EV1489))</f>
        <v>0</v>
      </c>
      <c r="Y1486">
        <f>SIGN(SUM([1]Лист1!DU1489,[1]Лист1!ET1489))</f>
        <v>0</v>
      </c>
      <c r="Z1486">
        <f>SIGN(SUM([1]Лист1!EW1489:EY1489))</f>
        <v>0</v>
      </c>
    </row>
    <row r="1487" spans="1:26" x14ac:dyDescent="0.3">
      <c r="A1487" s="1" t="str">
        <f>[1]Лист1!B1490</f>
        <v>Oligohymenop</v>
      </c>
      <c r="B1487" s="1" t="str">
        <f>[1]Лист1!C1490</f>
        <v>Pleuronematida</v>
      </c>
      <c r="C1487" s="1" t="str">
        <f>[1]Лист1!D1490</f>
        <v>Eurystomatellidae</v>
      </c>
      <c r="D1487" s="1" t="str">
        <f>TRIM([1]Лист1!E1490)</f>
        <v>Wilbertia</v>
      </c>
      <c r="E1487" s="1" t="str">
        <f>TRIM(CONCATENATE([1]Лист1!E1490," ",[1]Лист1!F1490))</f>
        <v>Wilbertia typica</v>
      </c>
      <c r="F1487">
        <f>SIGN(SUM([1]Лист1!CB1490,[1]Лист1!DV1490))</f>
        <v>0</v>
      </c>
      <c r="G1487">
        <f>SIGN(SUM([1]Лист1!EZ1490,[1]Лист1!FB1490))</f>
        <v>0</v>
      </c>
      <c r="H1487">
        <f>SIGN(SUM([1]Лист1!FA1490,[1]Лист1!FU1490))</f>
        <v>0</v>
      </c>
      <c r="I1487">
        <f>SIGN(SUM([1]Лист1!FC1490))</f>
        <v>0</v>
      </c>
      <c r="J1487">
        <f>SIGN(SUM([1]Лист1!BL1490:CA1490))</f>
        <v>0</v>
      </c>
      <c r="K1487">
        <f>SIGN(SUM([1]Лист1!AR1490:BK1490))</f>
        <v>0</v>
      </c>
      <c r="L1487">
        <f>SIGN(SUM([1]Лист1!AM1490:AQ1490))</f>
        <v>0</v>
      </c>
      <c r="M1487">
        <f>SIGN(SUM([1]Лист1!CS1490:DK1490))</f>
        <v>0</v>
      </c>
      <c r="N1487">
        <f>SIGN(SUM([1]Лист1!CC1490:CK1490,[1]Лист1!CR1490))</f>
        <v>0</v>
      </c>
      <c r="O1487">
        <f>SIGN(SUM([1]Лист1!U1490:AL1490))</f>
        <v>0</v>
      </c>
      <c r="P1487">
        <f>SIGN(SUM([1]Лист1!DW1490))</f>
        <v>0</v>
      </c>
      <c r="Q1487">
        <f>SIGN(SUM([1]Лист1!EA1490:EG1490))</f>
        <v>1</v>
      </c>
      <c r="R1487">
        <f>SIGN(SUM([1]Лист1!CL1490:CQ1490))</f>
        <v>0</v>
      </c>
      <c r="S1487">
        <f>SIGN(SUM([1]Лист1!ER1490))</f>
        <v>0</v>
      </c>
      <c r="T1487">
        <f>SIGN(SUM([1]Лист1!EJ1490,[1]Лист1!EK1490,[1]Лист1!EN1490,[1]Лист1!EQ1490,[1]Лист1!ES1490))</f>
        <v>0</v>
      </c>
      <c r="U1487">
        <f>SIGN(SUM([1]Лист1!DX1490:DY1490,[1]Лист1!EH1490))</f>
        <v>0</v>
      </c>
      <c r="V1487">
        <f>SIGN(SUM([1]Лист1!DZ1490,[1]Лист1!EO1490,[1]Лист1!EM1490))</f>
        <v>0</v>
      </c>
      <c r="W1487">
        <f>SIGN(SUM([1]Лист1!DL1490:DT1490))</f>
        <v>0</v>
      </c>
      <c r="X1487">
        <f>SIGN(SUM([1]Лист1!EI1490,[1]Лист1!EL1490,[1]Лист1!EP1490,[1]Лист1!EU1490:EV1490))</f>
        <v>0</v>
      </c>
      <c r="Y1487">
        <f>SIGN(SUM([1]Лист1!DU1490,[1]Лист1!ET1490))</f>
        <v>0</v>
      </c>
      <c r="Z1487">
        <f>SIGN(SUM([1]Лист1!EW1490:EY1490))</f>
        <v>0</v>
      </c>
    </row>
    <row r="1488" spans="1:26" x14ac:dyDescent="0.3">
      <c r="A1488" s="1" t="str">
        <f>[1]Лист1!B1491</f>
        <v>Oligohymenop</v>
      </c>
      <c r="B1488" s="1" t="str">
        <f>[1]Лист1!C1491</f>
        <v>Pleuronematida</v>
      </c>
      <c r="C1488" s="1" t="str">
        <f>[1]Лист1!D1491</f>
        <v>Histibalantiidae</v>
      </c>
      <c r="D1488" s="1" t="str">
        <f>TRIM([1]Лист1!E1491)</f>
        <v>Histiobalantium</v>
      </c>
      <c r="E1488" s="1" t="str">
        <f>TRIM(CONCATENATE([1]Лист1!E1491," ",[1]Лист1!F1491))</f>
        <v>Histiobalantium majus</v>
      </c>
      <c r="F1488">
        <f>SIGN(SUM([1]Лист1!CB1491,[1]Лист1!DV1491))</f>
        <v>0</v>
      </c>
      <c r="G1488">
        <f>SIGN(SUM([1]Лист1!EZ1491,[1]Лист1!FB1491))</f>
        <v>1</v>
      </c>
      <c r="H1488">
        <f>SIGN(SUM([1]Лист1!FA1491,[1]Лист1!FU1491))</f>
        <v>0</v>
      </c>
      <c r="I1488">
        <f>SIGN(SUM([1]Лист1!FC1491))</f>
        <v>0</v>
      </c>
      <c r="J1488">
        <f>SIGN(SUM([1]Лист1!BL1491:CA1491))</f>
        <v>0</v>
      </c>
      <c r="K1488">
        <f>SIGN(SUM([1]Лист1!AR1491:BK1491))</f>
        <v>1</v>
      </c>
      <c r="L1488">
        <f>SIGN(SUM([1]Лист1!AM1491:AQ1491))</f>
        <v>1</v>
      </c>
      <c r="M1488">
        <f>SIGN(SUM([1]Лист1!CS1491:DK1491))</f>
        <v>1</v>
      </c>
      <c r="N1488">
        <f>SIGN(SUM([1]Лист1!CC1491:CK1491,[1]Лист1!CR1491))</f>
        <v>0</v>
      </c>
      <c r="O1488">
        <f>SIGN(SUM([1]Лист1!U1491:AL1491))</f>
        <v>0</v>
      </c>
      <c r="P1488">
        <f>SIGN(SUM([1]Лист1!DW1491))</f>
        <v>0</v>
      </c>
      <c r="Q1488">
        <f>SIGN(SUM([1]Лист1!EA1491:EG1491))</f>
        <v>1</v>
      </c>
      <c r="R1488">
        <f>SIGN(SUM([1]Лист1!CL1491:CQ1491))</f>
        <v>0</v>
      </c>
      <c r="S1488">
        <f>SIGN(SUM([1]Лист1!ER1491))</f>
        <v>0</v>
      </c>
      <c r="T1488">
        <f>SIGN(SUM([1]Лист1!EJ1491,[1]Лист1!EK1491,[1]Лист1!EN1491,[1]Лист1!EQ1491,[1]Лист1!ES1491))</f>
        <v>0</v>
      </c>
      <c r="U1488">
        <f>SIGN(SUM([1]Лист1!DX1491:DY1491,[1]Лист1!EH1491))</f>
        <v>0</v>
      </c>
      <c r="V1488">
        <f>SIGN(SUM([1]Лист1!DZ1491,[1]Лист1!EO1491,[1]Лист1!EM1491))</f>
        <v>0</v>
      </c>
      <c r="W1488">
        <f>SIGN(SUM([1]Лист1!DL1491:DT1491))</f>
        <v>1</v>
      </c>
      <c r="X1488">
        <f>SIGN(SUM([1]Лист1!EI1491,[1]Лист1!EL1491,[1]Лист1!EP1491,[1]Лист1!EU1491:EV1491))</f>
        <v>0</v>
      </c>
      <c r="Y1488">
        <f>SIGN(SUM([1]Лист1!DU1491,[1]Лист1!ET1491))</f>
        <v>0</v>
      </c>
      <c r="Z1488">
        <f>SIGN(SUM([1]Лист1!EW1491:EY1491))</f>
        <v>1</v>
      </c>
    </row>
    <row r="1489" spans="1:26" x14ac:dyDescent="0.3">
      <c r="A1489" s="1" t="str">
        <f>[1]Лист1!B1492</f>
        <v>Oligohymenop</v>
      </c>
      <c r="B1489" s="1" t="str">
        <f>[1]Лист1!C1492</f>
        <v>Pleuronematida</v>
      </c>
      <c r="C1489" s="1" t="str">
        <f>[1]Лист1!D1492</f>
        <v>Histibalantiidae</v>
      </c>
      <c r="D1489" s="1" t="str">
        <f>TRIM([1]Лист1!E1492)</f>
        <v>Histiobalantium</v>
      </c>
      <c r="E1489" s="1" t="str">
        <f>TRIM(CONCATENATE([1]Лист1!E1492," ",[1]Лист1!F1492))</f>
        <v>Histiobalantium marinum</v>
      </c>
      <c r="F1489">
        <f>SIGN(SUM([1]Лист1!CB1492,[1]Лист1!DV1492))</f>
        <v>0</v>
      </c>
      <c r="G1489">
        <f>SIGN(SUM([1]Лист1!EZ1492,[1]Лист1!FB1492))</f>
        <v>1</v>
      </c>
      <c r="H1489">
        <f>SIGN(SUM([1]Лист1!FA1492,[1]Лист1!FU1492))</f>
        <v>1</v>
      </c>
      <c r="I1489">
        <f>SIGN(SUM([1]Лист1!FC1492))</f>
        <v>0</v>
      </c>
      <c r="J1489">
        <f>SIGN(SUM([1]Лист1!BL1492:CA1492))</f>
        <v>1</v>
      </c>
      <c r="K1489">
        <f>SIGN(SUM([1]Лист1!AR1492:BK1492))</f>
        <v>1</v>
      </c>
      <c r="L1489">
        <f>SIGN(SUM([1]Лист1!AM1492:AQ1492))</f>
        <v>1</v>
      </c>
      <c r="M1489">
        <f>SIGN(SUM([1]Лист1!CS1492:DK1492))</f>
        <v>1</v>
      </c>
      <c r="N1489">
        <f>SIGN(SUM([1]Лист1!CC1492:CK1492,[1]Лист1!CR1492))</f>
        <v>0</v>
      </c>
      <c r="O1489">
        <f>SIGN(SUM([1]Лист1!U1492:AL1492))</f>
        <v>1</v>
      </c>
      <c r="P1489">
        <f>SIGN(SUM([1]Лист1!DW1492))</f>
        <v>0</v>
      </c>
      <c r="Q1489">
        <f>SIGN(SUM([1]Лист1!EA1492:EG1492))</f>
        <v>1</v>
      </c>
      <c r="R1489">
        <f>SIGN(SUM([1]Лист1!CL1492:CQ1492))</f>
        <v>1</v>
      </c>
      <c r="S1489">
        <f>SIGN(SUM([1]Лист1!ER1492))</f>
        <v>0</v>
      </c>
      <c r="T1489">
        <f>SIGN(SUM([1]Лист1!EJ1492,[1]Лист1!EK1492,[1]Лист1!EN1492,[1]Лист1!EQ1492,[1]Лист1!ES1492))</f>
        <v>0</v>
      </c>
      <c r="U1489">
        <f>SIGN(SUM([1]Лист1!DX1492:DY1492,[1]Лист1!EH1492))</f>
        <v>1</v>
      </c>
      <c r="V1489">
        <f>SIGN(SUM([1]Лист1!DZ1492,[1]Лист1!EO1492,[1]Лист1!EM1492))</f>
        <v>0</v>
      </c>
      <c r="W1489">
        <f>SIGN(SUM([1]Лист1!DL1492:DT1492))</f>
        <v>0</v>
      </c>
      <c r="X1489">
        <f>SIGN(SUM([1]Лист1!EI1492,[1]Лист1!EL1492,[1]Лист1!EP1492,[1]Лист1!EU1492:EV1492))</f>
        <v>0</v>
      </c>
      <c r="Y1489">
        <f>SIGN(SUM([1]Лист1!DU1492,[1]Лист1!ET1492))</f>
        <v>0</v>
      </c>
      <c r="Z1489">
        <f>SIGN(SUM([1]Лист1!EW1492:EY1492))</f>
        <v>1</v>
      </c>
    </row>
    <row r="1490" spans="1:26" x14ac:dyDescent="0.3">
      <c r="A1490" s="1" t="str">
        <f>[1]Лист1!B1493</f>
        <v>Oligohymenop</v>
      </c>
      <c r="B1490" s="1" t="str">
        <f>[1]Лист1!C1493</f>
        <v>Pleuronematida</v>
      </c>
      <c r="C1490" s="1" t="str">
        <f>[1]Лист1!D1493</f>
        <v>Histibalantiidae</v>
      </c>
      <c r="D1490" s="1" t="str">
        <f>TRIM([1]Лист1!E1493)</f>
        <v>Histiobalantium</v>
      </c>
      <c r="E1490" s="1" t="str">
        <f>TRIM(CONCATENATE([1]Лист1!E1493," ",[1]Лист1!F1493))</f>
        <v>Histiobalantium natans</v>
      </c>
      <c r="F1490">
        <f>SIGN(SUM([1]Лист1!CB1493,[1]Лист1!DV1493))</f>
        <v>0</v>
      </c>
      <c r="G1490">
        <f>SIGN(SUM([1]Лист1!EZ1493,[1]Лист1!FB1493))</f>
        <v>1</v>
      </c>
      <c r="H1490">
        <f>SIGN(SUM([1]Лист1!FA1493,[1]Лист1!FU1493))</f>
        <v>0</v>
      </c>
      <c r="I1490">
        <f>SIGN(SUM([1]Лист1!FC1493))</f>
        <v>0</v>
      </c>
      <c r="J1490">
        <f>SIGN(SUM([1]Лист1!BL1493:CA1493))</f>
        <v>1</v>
      </c>
      <c r="K1490">
        <f>SIGN(SUM([1]Лист1!AR1493:BK1493))</f>
        <v>1</v>
      </c>
      <c r="L1490">
        <f>SIGN(SUM([1]Лист1!AM1493:AQ1493))</f>
        <v>1</v>
      </c>
      <c r="M1490">
        <f>SIGN(SUM([1]Лист1!CS1493:DK1493))</f>
        <v>1</v>
      </c>
      <c r="N1490">
        <f>SIGN(SUM([1]Лист1!CC1493:CK1493,[1]Лист1!CR1493))</f>
        <v>0</v>
      </c>
      <c r="O1490">
        <f>SIGN(SUM([1]Лист1!U1493:AL1493))</f>
        <v>0</v>
      </c>
      <c r="P1490">
        <f>SIGN(SUM([1]Лист1!DW1493))</f>
        <v>0</v>
      </c>
      <c r="Q1490">
        <f>SIGN(SUM([1]Лист1!EA1493:EG1493))</f>
        <v>1</v>
      </c>
      <c r="R1490">
        <f>SIGN(SUM([1]Лист1!CL1493:CQ1493))</f>
        <v>0</v>
      </c>
      <c r="S1490">
        <f>SIGN(SUM([1]Лист1!ER1493))</f>
        <v>0</v>
      </c>
      <c r="T1490">
        <f>SIGN(SUM([1]Лист1!EJ1493,[1]Лист1!EK1493,[1]Лист1!EN1493,[1]Лист1!EQ1493,[1]Лист1!ES1493))</f>
        <v>0</v>
      </c>
      <c r="U1490">
        <f>SIGN(SUM([1]Лист1!DX1493:DY1493,[1]Лист1!EH1493))</f>
        <v>0</v>
      </c>
      <c r="V1490">
        <f>SIGN(SUM([1]Лист1!DZ1493,[1]Лист1!EO1493,[1]Лист1!EM1493))</f>
        <v>0</v>
      </c>
      <c r="W1490">
        <f>SIGN(SUM([1]Лист1!DL1493:DT1493))</f>
        <v>1</v>
      </c>
      <c r="X1490">
        <f>SIGN(SUM([1]Лист1!EI1493,[1]Лист1!EL1493,[1]Лист1!EP1493,[1]Лист1!EU1493:EV1493))</f>
        <v>1</v>
      </c>
      <c r="Y1490">
        <f>SIGN(SUM([1]Лист1!DU1493,[1]Лист1!ET1493))</f>
        <v>0</v>
      </c>
      <c r="Z1490">
        <f>SIGN(SUM([1]Лист1!EW1493:EY1493))</f>
        <v>0</v>
      </c>
    </row>
    <row r="1491" spans="1:26" x14ac:dyDescent="0.3">
      <c r="A1491" s="1" t="str">
        <f>[1]Лист1!B1494</f>
        <v>Oligohymenop</v>
      </c>
      <c r="B1491" s="1" t="str">
        <f>[1]Лист1!C1494</f>
        <v>Pleuronematida</v>
      </c>
      <c r="C1491" s="1" t="str">
        <f>[1]Лист1!D1494</f>
        <v>Pleuronematidae</v>
      </c>
      <c r="D1491" s="1" t="str">
        <f>TRIM([1]Лист1!E1494)</f>
        <v>Pleuronema</v>
      </c>
      <c r="E1491" s="1" t="str">
        <f>TRIM(CONCATENATE([1]Лист1!E1494," ",[1]Лист1!F1494))</f>
        <v>Pleuronema arenicola</v>
      </c>
      <c r="F1491">
        <f>SIGN(SUM([1]Лист1!CB1494,[1]Лист1!DV1494))</f>
        <v>0</v>
      </c>
      <c r="G1491">
        <f>SIGN(SUM([1]Лист1!EZ1494,[1]Лист1!FB1494))</f>
        <v>0</v>
      </c>
      <c r="H1491">
        <f>SIGN(SUM([1]Лист1!FA1494,[1]Лист1!FU1494))</f>
        <v>0</v>
      </c>
      <c r="I1491">
        <f>SIGN(SUM([1]Лист1!FC1494))</f>
        <v>0</v>
      </c>
      <c r="J1491">
        <f>SIGN(SUM([1]Лист1!BL1494:CA1494))</f>
        <v>0</v>
      </c>
      <c r="K1491">
        <f>SIGN(SUM([1]Лист1!AR1494:BK1494))</f>
        <v>0</v>
      </c>
      <c r="L1491">
        <f>SIGN(SUM([1]Лист1!AM1494:AQ1494))</f>
        <v>0</v>
      </c>
      <c r="M1491">
        <f>SIGN(SUM([1]Лист1!CS1494:DK1494))</f>
        <v>1</v>
      </c>
      <c r="N1491">
        <f>SIGN(SUM([1]Лист1!CC1494:CK1494,[1]Лист1!CR1494))</f>
        <v>0</v>
      </c>
      <c r="O1491">
        <f>SIGN(SUM([1]Лист1!U1494:AL1494))</f>
        <v>0</v>
      </c>
      <c r="P1491">
        <f>SIGN(SUM([1]Лист1!DW1494))</f>
        <v>0</v>
      </c>
      <c r="Q1491">
        <f>SIGN(SUM([1]Лист1!EA1494:EG1494))</f>
        <v>0</v>
      </c>
      <c r="R1491">
        <f>SIGN(SUM([1]Лист1!CL1494:CQ1494))</f>
        <v>1</v>
      </c>
      <c r="S1491">
        <f>SIGN(SUM([1]Лист1!ER1494))</f>
        <v>0</v>
      </c>
      <c r="T1491">
        <f>SIGN(SUM([1]Лист1!EJ1494,[1]Лист1!EK1494,[1]Лист1!EN1494,[1]Лист1!EQ1494,[1]Лист1!ES1494))</f>
        <v>0</v>
      </c>
      <c r="U1491">
        <f>SIGN(SUM([1]Лист1!DX1494:DY1494,[1]Лист1!EH1494))</f>
        <v>0</v>
      </c>
      <c r="V1491">
        <f>SIGN(SUM([1]Лист1!DZ1494,[1]Лист1!EO1494,[1]Лист1!EM1494))</f>
        <v>0</v>
      </c>
      <c r="W1491">
        <f>SIGN(SUM([1]Лист1!DL1494:DT1494))</f>
        <v>0</v>
      </c>
      <c r="X1491">
        <f>SIGN(SUM([1]Лист1!EI1494,[1]Лист1!EL1494,[1]Лист1!EP1494,[1]Лист1!EU1494:EV1494))</f>
        <v>0</v>
      </c>
      <c r="Y1491">
        <f>SIGN(SUM([1]Лист1!DU1494,[1]Лист1!ET1494))</f>
        <v>0</v>
      </c>
      <c r="Z1491">
        <f>SIGN(SUM([1]Лист1!EW1494:EY1494))</f>
        <v>0</v>
      </c>
    </row>
    <row r="1492" spans="1:26" x14ac:dyDescent="0.3">
      <c r="A1492" s="1" t="str">
        <f>[1]Лист1!B1495</f>
        <v>Oligohymenop</v>
      </c>
      <c r="B1492" s="1" t="str">
        <f>[1]Лист1!C1495</f>
        <v>Pleuronematida</v>
      </c>
      <c r="C1492" s="1" t="str">
        <f>[1]Лист1!D1495</f>
        <v>Pleuronematidae</v>
      </c>
      <c r="D1492" s="1" t="str">
        <f>TRIM([1]Лист1!E1495)</f>
        <v>Pleuronema</v>
      </c>
      <c r="E1492" s="1" t="str">
        <f>TRIM(CONCATENATE([1]Лист1!E1495," ",[1]Лист1!F1495))</f>
        <v>Pleuronema chrysalis</v>
      </c>
      <c r="F1492">
        <f>SIGN(SUM([1]Лист1!CB1495,[1]Лист1!DV1495))</f>
        <v>1</v>
      </c>
      <c r="G1492">
        <f>SIGN(SUM([1]Лист1!EZ1495,[1]Лист1!FB1495))</f>
        <v>0</v>
      </c>
      <c r="H1492">
        <f>SIGN(SUM([1]Лист1!FA1495,[1]Лист1!FU1495))</f>
        <v>0</v>
      </c>
      <c r="I1492">
        <f>SIGN(SUM([1]Лист1!FC1495))</f>
        <v>0</v>
      </c>
      <c r="J1492">
        <f>SIGN(SUM([1]Лист1!BL1495:CA1495))</f>
        <v>1</v>
      </c>
      <c r="K1492">
        <f>SIGN(SUM([1]Лист1!AR1495:BK1495))</f>
        <v>0</v>
      </c>
      <c r="L1492">
        <f>SIGN(SUM([1]Лист1!AM1495:AQ1495))</f>
        <v>0</v>
      </c>
      <c r="M1492">
        <f>SIGN(SUM([1]Лист1!CS1495:DK1495))</f>
        <v>1</v>
      </c>
      <c r="N1492">
        <f>SIGN(SUM([1]Лист1!CC1495:CK1495,[1]Лист1!CR1495))</f>
        <v>1</v>
      </c>
      <c r="O1492">
        <f>SIGN(SUM([1]Лист1!U1495:AL1495))</f>
        <v>1</v>
      </c>
      <c r="P1492">
        <f>SIGN(SUM([1]Лист1!DW1495))</f>
        <v>0</v>
      </c>
      <c r="Q1492">
        <f>SIGN(SUM([1]Лист1!EA1495:EG1495))</f>
        <v>1</v>
      </c>
      <c r="R1492">
        <f>SIGN(SUM([1]Лист1!CL1495:CQ1495))</f>
        <v>0</v>
      </c>
      <c r="S1492">
        <f>SIGN(SUM([1]Лист1!ER1495))</f>
        <v>0</v>
      </c>
      <c r="T1492">
        <f>SIGN(SUM([1]Лист1!EJ1495,[1]Лист1!EK1495,[1]Лист1!EN1495,[1]Лист1!EQ1495,[1]Лист1!ES1495))</f>
        <v>0</v>
      </c>
      <c r="U1492">
        <f>SIGN(SUM([1]Лист1!DX1495:DY1495,[1]Лист1!EH1495))</f>
        <v>0</v>
      </c>
      <c r="V1492">
        <f>SIGN(SUM([1]Лист1!DZ1495,[1]Лист1!EO1495,[1]Лист1!EM1495))</f>
        <v>0</v>
      </c>
      <c r="W1492">
        <f>SIGN(SUM([1]Лист1!DL1495:DT1495))</f>
        <v>1</v>
      </c>
      <c r="X1492">
        <f>SIGN(SUM([1]Лист1!EI1495,[1]Лист1!EL1495,[1]Лист1!EP1495,[1]Лист1!EU1495:EV1495))</f>
        <v>1</v>
      </c>
      <c r="Y1492">
        <f>SIGN(SUM([1]Лист1!DU1495,[1]Лист1!ET1495))</f>
        <v>0</v>
      </c>
      <c r="Z1492">
        <f>SIGN(SUM([1]Лист1!EW1495:EY1495))</f>
        <v>1</v>
      </c>
    </row>
    <row r="1493" spans="1:26" x14ac:dyDescent="0.3">
      <c r="A1493" s="1" t="str">
        <f>[1]Лист1!B1496</f>
        <v>Oligohymenop</v>
      </c>
      <c r="B1493" s="1" t="str">
        <f>[1]Лист1!C1496</f>
        <v>Pleuronematida</v>
      </c>
      <c r="C1493" s="1" t="str">
        <f>[1]Лист1!D1496</f>
        <v>Pleuronematidae</v>
      </c>
      <c r="D1493" s="1" t="str">
        <f>TRIM([1]Лист1!E1496)</f>
        <v>Pleuronema</v>
      </c>
      <c r="E1493" s="1" t="str">
        <f>TRIM(CONCATENATE([1]Лист1!E1496," ",[1]Лист1!F1496))</f>
        <v>Pleuronema coronata</v>
      </c>
      <c r="F1493">
        <f>SIGN(SUM([1]Лист1!CB1496,[1]Лист1!DV1496))</f>
        <v>0</v>
      </c>
      <c r="G1493">
        <f>SIGN(SUM([1]Лист1!EZ1496,[1]Лист1!FB1496))</f>
        <v>1</v>
      </c>
      <c r="H1493">
        <f>SIGN(SUM([1]Лист1!FA1496,[1]Лист1!FU1496))</f>
        <v>1</v>
      </c>
      <c r="I1493">
        <f>SIGN(SUM([1]Лист1!FC1496))</f>
        <v>1</v>
      </c>
      <c r="J1493">
        <f>SIGN(SUM([1]Лист1!BL1496:CA1496))</f>
        <v>1</v>
      </c>
      <c r="K1493">
        <f>SIGN(SUM([1]Лист1!AR1496:BK1496))</f>
        <v>1</v>
      </c>
      <c r="L1493">
        <f>SIGN(SUM([1]Лист1!AM1496:AQ1496))</f>
        <v>1</v>
      </c>
      <c r="M1493">
        <f>SIGN(SUM([1]Лист1!CS1496:DK1496))</f>
        <v>1</v>
      </c>
      <c r="N1493">
        <f>SIGN(SUM([1]Лист1!CC1496:CK1496,[1]Лист1!CR1496))</f>
        <v>1</v>
      </c>
      <c r="O1493">
        <f>SIGN(SUM([1]Лист1!U1496:AL1496))</f>
        <v>1</v>
      </c>
      <c r="P1493">
        <f>SIGN(SUM([1]Лист1!DW1496))</f>
        <v>0</v>
      </c>
      <c r="Q1493">
        <f>SIGN(SUM([1]Лист1!EA1496:EG1496))</f>
        <v>1</v>
      </c>
      <c r="R1493">
        <f>SIGN(SUM([1]Лист1!CL1496:CQ1496))</f>
        <v>1</v>
      </c>
      <c r="S1493">
        <f>SIGN(SUM([1]Лист1!ER1496))</f>
        <v>0</v>
      </c>
      <c r="T1493">
        <f>SIGN(SUM([1]Лист1!EJ1496,[1]Лист1!EK1496,[1]Лист1!EN1496,[1]Лист1!EQ1496,[1]Лист1!ES1496))</f>
        <v>1</v>
      </c>
      <c r="U1493">
        <f>SIGN(SUM([1]Лист1!DX1496:DY1496,[1]Лист1!EH1496))</f>
        <v>1</v>
      </c>
      <c r="V1493">
        <f>SIGN(SUM([1]Лист1!DZ1496,[1]Лист1!EO1496,[1]Лист1!EM1496))</f>
        <v>1</v>
      </c>
      <c r="W1493">
        <f>SIGN(SUM([1]Лист1!DL1496:DT1496))</f>
        <v>1</v>
      </c>
      <c r="X1493">
        <f>SIGN(SUM([1]Лист1!EI1496,[1]Лист1!EL1496,[1]Лист1!EP1496,[1]Лист1!EU1496:EV1496))</f>
        <v>1</v>
      </c>
      <c r="Y1493">
        <f>SIGN(SUM([1]Лист1!DU1496,[1]Лист1!ET1496))</f>
        <v>1</v>
      </c>
      <c r="Z1493">
        <f>SIGN(SUM([1]Лист1!EW1496:EY1496))</f>
        <v>1</v>
      </c>
    </row>
    <row r="1494" spans="1:26" x14ac:dyDescent="0.3">
      <c r="A1494" s="1" t="str">
        <f>[1]Лист1!B1497</f>
        <v>Oligohymenop</v>
      </c>
      <c r="B1494" s="1" t="str">
        <f>[1]Лист1!C1497</f>
        <v>Pleuronematida</v>
      </c>
      <c r="C1494" s="1" t="str">
        <f>[1]Лист1!D1497</f>
        <v>Pleuronematidae</v>
      </c>
      <c r="D1494" s="1" t="str">
        <f>TRIM([1]Лист1!E1497)</f>
        <v>Pleuronema</v>
      </c>
      <c r="E1494" s="1" t="str">
        <f>TRIM(CONCATENATE([1]Лист1!E1497," ",[1]Лист1!F1497))</f>
        <v>Pleuronema crassa</v>
      </c>
      <c r="F1494">
        <f>SIGN(SUM([1]Лист1!CB1497,[1]Лист1!DV1497))</f>
        <v>1</v>
      </c>
      <c r="G1494">
        <f>SIGN(SUM([1]Лист1!EZ1497,[1]Лист1!FB1497))</f>
        <v>1</v>
      </c>
      <c r="H1494">
        <f>SIGN(SUM([1]Лист1!FA1497,[1]Лист1!FU1497))</f>
        <v>1</v>
      </c>
      <c r="I1494">
        <f>SIGN(SUM([1]Лист1!FC1497))</f>
        <v>1</v>
      </c>
      <c r="J1494">
        <f>SIGN(SUM([1]Лист1!BL1497:CA1497))</f>
        <v>1</v>
      </c>
      <c r="K1494">
        <f>SIGN(SUM([1]Лист1!AR1497:BK1497))</f>
        <v>1</v>
      </c>
      <c r="L1494">
        <f>SIGN(SUM([1]Лист1!AM1497:AQ1497))</f>
        <v>1</v>
      </c>
      <c r="M1494">
        <f>SIGN(SUM([1]Лист1!CS1497:DK1497))</f>
        <v>1</v>
      </c>
      <c r="N1494">
        <f>SIGN(SUM([1]Лист1!CC1497:CK1497,[1]Лист1!CR1497))</f>
        <v>1</v>
      </c>
      <c r="O1494">
        <f>SIGN(SUM([1]Лист1!U1497:AL1497))</f>
        <v>1</v>
      </c>
      <c r="P1494">
        <f>SIGN(SUM([1]Лист1!DW1497))</f>
        <v>0</v>
      </c>
      <c r="Q1494">
        <f>SIGN(SUM([1]Лист1!EA1497:EG1497))</f>
        <v>1</v>
      </c>
      <c r="R1494">
        <f>SIGN(SUM([1]Лист1!CL1497:CQ1497))</f>
        <v>1</v>
      </c>
      <c r="S1494">
        <f>SIGN(SUM([1]Лист1!ER1497))</f>
        <v>0</v>
      </c>
      <c r="T1494">
        <f>SIGN(SUM([1]Лист1!EJ1497,[1]Лист1!EK1497,[1]Лист1!EN1497,[1]Лист1!EQ1497,[1]Лист1!ES1497))</f>
        <v>0</v>
      </c>
      <c r="U1494">
        <f>SIGN(SUM([1]Лист1!DX1497:DY1497,[1]Лист1!EH1497))</f>
        <v>0</v>
      </c>
      <c r="V1494">
        <f>SIGN(SUM([1]Лист1!DZ1497,[1]Лист1!EO1497,[1]Лист1!EM1497))</f>
        <v>1</v>
      </c>
      <c r="W1494">
        <f>SIGN(SUM([1]Лист1!DL1497:DT1497))</f>
        <v>1</v>
      </c>
      <c r="X1494">
        <f>SIGN(SUM([1]Лист1!EI1497,[1]Лист1!EL1497,[1]Лист1!EP1497,[1]Лист1!EU1497:EV1497))</f>
        <v>0</v>
      </c>
      <c r="Y1494">
        <f>SIGN(SUM([1]Лист1!DU1497,[1]Лист1!ET1497))</f>
        <v>0</v>
      </c>
      <c r="Z1494">
        <f>SIGN(SUM([1]Лист1!EW1497:EY1497))</f>
        <v>1</v>
      </c>
    </row>
    <row r="1495" spans="1:26" x14ac:dyDescent="0.3">
      <c r="A1495" s="1" t="str">
        <f>[1]Лист1!B1498</f>
        <v>Oligohymenop</v>
      </c>
      <c r="B1495" s="1" t="str">
        <f>[1]Лист1!C1498</f>
        <v>Pleuronematida</v>
      </c>
      <c r="C1495" s="1" t="str">
        <f>[1]Лист1!D1498</f>
        <v>Pleuronematidae</v>
      </c>
      <c r="D1495" s="1" t="str">
        <f>TRIM([1]Лист1!E1498)</f>
        <v>Pleuronema</v>
      </c>
      <c r="E1495" s="1" t="str">
        <f>TRIM(CONCATENATE([1]Лист1!E1498," ",[1]Лист1!F1498))</f>
        <v>Pleuronema czapicae</v>
      </c>
      <c r="F1495">
        <f>SIGN(SUM([1]Лист1!CB1498,[1]Лист1!DV1498))</f>
        <v>0</v>
      </c>
      <c r="G1495">
        <f>SIGN(SUM([1]Лист1!EZ1498,[1]Лист1!FB1498))</f>
        <v>0</v>
      </c>
      <c r="H1495">
        <f>SIGN(SUM([1]Лист1!FA1498,[1]Лист1!FU1498))</f>
        <v>0</v>
      </c>
      <c r="I1495">
        <f>SIGN(SUM([1]Лист1!FC1498))</f>
        <v>0</v>
      </c>
      <c r="J1495">
        <f>SIGN(SUM([1]Лист1!BL1498:CA1498))</f>
        <v>0</v>
      </c>
      <c r="K1495">
        <f>SIGN(SUM([1]Лист1!AR1498:BK1498))</f>
        <v>0</v>
      </c>
      <c r="L1495">
        <f>SIGN(SUM([1]Лист1!AM1498:AQ1498))</f>
        <v>0</v>
      </c>
      <c r="M1495">
        <f>SIGN(SUM([1]Лист1!CS1498:DK1498))</f>
        <v>0</v>
      </c>
      <c r="N1495">
        <f>SIGN(SUM([1]Лист1!CC1498:CK1498,[1]Лист1!CR1498))</f>
        <v>0</v>
      </c>
      <c r="O1495">
        <f>SIGN(SUM([1]Лист1!U1498:AL1498))</f>
        <v>0</v>
      </c>
      <c r="P1495">
        <f>SIGN(SUM([1]Лист1!DW1498))</f>
        <v>0</v>
      </c>
      <c r="Q1495">
        <f>SIGN(SUM([1]Лист1!EA1498:EG1498))</f>
        <v>1</v>
      </c>
      <c r="R1495">
        <f>SIGN(SUM([1]Лист1!CL1498:CQ1498))</f>
        <v>0</v>
      </c>
      <c r="S1495">
        <f>SIGN(SUM([1]Лист1!ER1498))</f>
        <v>0</v>
      </c>
      <c r="T1495">
        <f>SIGN(SUM([1]Лист1!EJ1498,[1]Лист1!EK1498,[1]Лист1!EN1498,[1]Лист1!EQ1498,[1]Лист1!ES1498))</f>
        <v>0</v>
      </c>
      <c r="U1495">
        <f>SIGN(SUM([1]Лист1!DX1498:DY1498,[1]Лист1!EH1498))</f>
        <v>0</v>
      </c>
      <c r="V1495">
        <f>SIGN(SUM([1]Лист1!DZ1498,[1]Лист1!EO1498,[1]Лист1!EM1498))</f>
        <v>0</v>
      </c>
      <c r="W1495">
        <f>SIGN(SUM([1]Лист1!DL1498:DT1498))</f>
        <v>0</v>
      </c>
      <c r="X1495">
        <f>SIGN(SUM([1]Лист1!EI1498,[1]Лист1!EL1498,[1]Лист1!EP1498,[1]Лист1!EU1498:EV1498))</f>
        <v>0</v>
      </c>
      <c r="Y1495">
        <f>SIGN(SUM([1]Лист1!DU1498,[1]Лист1!ET1498))</f>
        <v>0</v>
      </c>
      <c r="Z1495">
        <f>SIGN(SUM([1]Лист1!EW1498:EY1498))</f>
        <v>0</v>
      </c>
    </row>
    <row r="1496" spans="1:26" x14ac:dyDescent="0.3">
      <c r="A1496" s="1" t="str">
        <f>[1]Лист1!B1499</f>
        <v>Oligohymenop</v>
      </c>
      <c r="B1496" s="1" t="str">
        <f>[1]Лист1!C1499</f>
        <v>Pleuronematida</v>
      </c>
      <c r="C1496" s="1" t="str">
        <f>[1]Лист1!D1499</f>
        <v>Pleuronematidae</v>
      </c>
      <c r="D1496" s="1" t="str">
        <f>TRIM([1]Лист1!E1499)</f>
        <v>Pleuronema</v>
      </c>
      <c r="E1496" s="1" t="str">
        <f>TRIM(CONCATENATE([1]Лист1!E1499," ",[1]Лист1!F1499))</f>
        <v>Pleuronema elegans</v>
      </c>
      <c r="F1496">
        <f>SIGN(SUM([1]Лист1!CB1499,[1]Лист1!DV1499))</f>
        <v>0</v>
      </c>
      <c r="G1496">
        <f>SIGN(SUM([1]Лист1!EZ1499,[1]Лист1!FB1499))</f>
        <v>0</v>
      </c>
      <c r="H1496">
        <f>SIGN(SUM([1]Лист1!FA1499,[1]Лист1!FU1499))</f>
        <v>0</v>
      </c>
      <c r="I1496">
        <f>SIGN(SUM([1]Лист1!FC1499))</f>
        <v>0</v>
      </c>
      <c r="J1496">
        <f>SIGN(SUM([1]Лист1!BL1499:CA1499))</f>
        <v>0</v>
      </c>
      <c r="K1496">
        <f>SIGN(SUM([1]Лист1!AR1499:BK1499))</f>
        <v>0</v>
      </c>
      <c r="L1496">
        <f>SIGN(SUM([1]Лист1!AM1499:AQ1499))</f>
        <v>0</v>
      </c>
      <c r="M1496">
        <f>SIGN(SUM([1]Лист1!CS1499:DK1499))</f>
        <v>0</v>
      </c>
      <c r="N1496">
        <f>SIGN(SUM([1]Лист1!CC1499:CK1499,[1]Лист1!CR1499))</f>
        <v>0</v>
      </c>
      <c r="O1496">
        <f>SIGN(SUM([1]Лист1!U1499:AL1499))</f>
        <v>0</v>
      </c>
      <c r="P1496">
        <f>SIGN(SUM([1]Лист1!DW1499))</f>
        <v>0</v>
      </c>
      <c r="Q1496">
        <f>SIGN(SUM([1]Лист1!EA1499:EG1499))</f>
        <v>1</v>
      </c>
      <c r="R1496">
        <f>SIGN(SUM([1]Лист1!CL1499:CQ1499))</f>
        <v>0</v>
      </c>
      <c r="S1496">
        <f>SIGN(SUM([1]Лист1!ER1499))</f>
        <v>0</v>
      </c>
      <c r="T1496">
        <f>SIGN(SUM([1]Лист1!EJ1499,[1]Лист1!EK1499,[1]Лист1!EN1499,[1]Лист1!EQ1499,[1]Лист1!ES1499))</f>
        <v>0</v>
      </c>
      <c r="U1496">
        <f>SIGN(SUM([1]Лист1!DX1499:DY1499,[1]Лист1!EH1499))</f>
        <v>0</v>
      </c>
      <c r="V1496">
        <f>SIGN(SUM([1]Лист1!DZ1499,[1]Лист1!EO1499,[1]Лист1!EM1499))</f>
        <v>0</v>
      </c>
      <c r="W1496">
        <f>SIGN(SUM([1]Лист1!DL1499:DT1499))</f>
        <v>0</v>
      </c>
      <c r="X1496">
        <f>SIGN(SUM([1]Лист1!EI1499,[1]Лист1!EL1499,[1]Лист1!EP1499,[1]Лист1!EU1499:EV1499))</f>
        <v>0</v>
      </c>
      <c r="Y1496">
        <f>SIGN(SUM([1]Лист1!DU1499,[1]Лист1!ET1499))</f>
        <v>0</v>
      </c>
      <c r="Z1496">
        <f>SIGN(SUM([1]Лист1!EW1499:EY1499))</f>
        <v>0</v>
      </c>
    </row>
    <row r="1497" spans="1:26" x14ac:dyDescent="0.3">
      <c r="A1497" s="1" t="str">
        <f>[1]Лист1!B1500</f>
        <v>Oligohymenop</v>
      </c>
      <c r="B1497" s="1" t="str">
        <f>[1]Лист1!C1500</f>
        <v>Pleuronematida</v>
      </c>
      <c r="C1497" s="1" t="str">
        <f>[1]Лист1!D1500</f>
        <v>Pleuronematidae</v>
      </c>
      <c r="D1497" s="1" t="str">
        <f>TRIM([1]Лист1!E1500)</f>
        <v>Pleuronema</v>
      </c>
      <c r="E1497" s="1" t="str">
        <f>TRIM(CONCATENATE([1]Лист1!E1500," ",[1]Лист1!F1500))</f>
        <v>Pleuronema glaciale</v>
      </c>
      <c r="F1497">
        <f>SIGN(SUM([1]Лист1!CB1500,[1]Лист1!DV1500))</f>
        <v>0</v>
      </c>
      <c r="G1497">
        <f>SIGN(SUM([1]Лист1!EZ1500,[1]Лист1!FB1500))</f>
        <v>0</v>
      </c>
      <c r="H1497">
        <f>SIGN(SUM([1]Лист1!FA1500,[1]Лист1!FU1500))</f>
        <v>0</v>
      </c>
      <c r="I1497">
        <f>SIGN(SUM([1]Лист1!FC1500))</f>
        <v>0</v>
      </c>
      <c r="J1497">
        <f>SIGN(SUM([1]Лист1!BL1500:CA1500))</f>
        <v>0</v>
      </c>
      <c r="K1497">
        <f>SIGN(SUM([1]Лист1!AR1500:BK1500))</f>
        <v>0</v>
      </c>
      <c r="L1497">
        <f>SIGN(SUM([1]Лист1!AM1500:AQ1500))</f>
        <v>0</v>
      </c>
      <c r="M1497">
        <f>SIGN(SUM([1]Лист1!CS1500:DK1500))</f>
        <v>0</v>
      </c>
      <c r="N1497">
        <f>SIGN(SUM([1]Лист1!CC1500:CK1500,[1]Лист1!CR1500))</f>
        <v>0</v>
      </c>
      <c r="O1497">
        <f>SIGN(SUM([1]Лист1!U1500:AL1500))</f>
        <v>0</v>
      </c>
      <c r="P1497">
        <f>SIGN(SUM([1]Лист1!DW1500))</f>
        <v>0</v>
      </c>
      <c r="Q1497">
        <f>SIGN(SUM([1]Лист1!EA1500:EG1500))</f>
        <v>0</v>
      </c>
      <c r="R1497">
        <f>SIGN(SUM([1]Лист1!CL1500:CQ1500))</f>
        <v>0</v>
      </c>
      <c r="S1497">
        <f>SIGN(SUM([1]Лист1!ER1500))</f>
        <v>0</v>
      </c>
      <c r="T1497">
        <f>SIGN(SUM([1]Лист1!EJ1500,[1]Лист1!EK1500,[1]Лист1!EN1500,[1]Лист1!EQ1500,[1]Лист1!ES1500))</f>
        <v>0</v>
      </c>
      <c r="U1497">
        <f>SIGN(SUM([1]Лист1!DX1500:DY1500,[1]Лист1!EH1500))</f>
        <v>0</v>
      </c>
      <c r="V1497">
        <f>SIGN(SUM([1]Лист1!DZ1500,[1]Лист1!EO1500,[1]Лист1!EM1500))</f>
        <v>0</v>
      </c>
      <c r="W1497">
        <f>SIGN(SUM([1]Лист1!DL1500:DT1500))</f>
        <v>0</v>
      </c>
      <c r="X1497">
        <f>SIGN(SUM([1]Лист1!EI1500,[1]Лист1!EL1500,[1]Лист1!EP1500,[1]Лист1!EU1500:EV1500))</f>
        <v>1</v>
      </c>
      <c r="Y1497">
        <f>SIGN(SUM([1]Лист1!DU1500,[1]Лист1!ET1500))</f>
        <v>1</v>
      </c>
      <c r="Z1497">
        <f>SIGN(SUM([1]Лист1!EW1500:EY1500))</f>
        <v>0</v>
      </c>
    </row>
    <row r="1498" spans="1:26" x14ac:dyDescent="0.3">
      <c r="A1498" s="1" t="str">
        <f>[1]Лист1!B1501</f>
        <v>Oligohymenop</v>
      </c>
      <c r="B1498" s="1" t="str">
        <f>[1]Лист1!C1501</f>
        <v>Pleuronematida</v>
      </c>
      <c r="C1498" s="1" t="str">
        <f>[1]Лист1!D1501</f>
        <v>Pleuronematidae</v>
      </c>
      <c r="D1498" s="1" t="str">
        <f>TRIM([1]Лист1!E1501)</f>
        <v>Pleuronema</v>
      </c>
      <c r="E1498" s="1" t="str">
        <f>TRIM(CONCATENATE([1]Лист1!E1501," ",[1]Лист1!F1501))</f>
        <v>Pleuronema grassei</v>
      </c>
      <c r="F1498">
        <f>SIGN(SUM([1]Лист1!CB1501,[1]Лист1!DV1501))</f>
        <v>0</v>
      </c>
      <c r="G1498">
        <f>SIGN(SUM([1]Лист1!EZ1501,[1]Лист1!FB1501))</f>
        <v>0</v>
      </c>
      <c r="H1498">
        <f>SIGN(SUM([1]Лист1!FA1501,[1]Лист1!FU1501))</f>
        <v>0</v>
      </c>
      <c r="I1498">
        <f>SIGN(SUM([1]Лист1!FC1501))</f>
        <v>0</v>
      </c>
      <c r="J1498">
        <f>SIGN(SUM([1]Лист1!BL1501:CA1501))</f>
        <v>0</v>
      </c>
      <c r="K1498">
        <f>SIGN(SUM([1]Лист1!AR1501:BK1501))</f>
        <v>0</v>
      </c>
      <c r="L1498">
        <f>SIGN(SUM([1]Лист1!AM1501:AQ1501))</f>
        <v>0</v>
      </c>
      <c r="M1498">
        <f>SIGN(SUM([1]Лист1!CS1501:DK1501))</f>
        <v>0</v>
      </c>
      <c r="N1498">
        <f>SIGN(SUM([1]Лист1!CC1501:CK1501,[1]Лист1!CR1501))</f>
        <v>0</v>
      </c>
      <c r="O1498">
        <f>SIGN(SUM([1]Лист1!U1501:AL1501))</f>
        <v>0</v>
      </c>
      <c r="P1498">
        <f>SIGN(SUM([1]Лист1!DW1501))</f>
        <v>0</v>
      </c>
      <c r="Q1498">
        <f>SIGN(SUM([1]Лист1!EA1501:EG1501))</f>
        <v>0</v>
      </c>
      <c r="R1498">
        <f>SIGN(SUM([1]Лист1!CL1501:CQ1501))</f>
        <v>1</v>
      </c>
      <c r="S1498">
        <f>SIGN(SUM([1]Лист1!ER1501))</f>
        <v>0</v>
      </c>
      <c r="T1498">
        <f>SIGN(SUM([1]Лист1!EJ1501,[1]Лист1!EK1501,[1]Лист1!EN1501,[1]Лист1!EQ1501,[1]Лист1!ES1501))</f>
        <v>0</v>
      </c>
      <c r="U1498">
        <f>SIGN(SUM([1]Лист1!DX1501:DY1501,[1]Лист1!EH1501))</f>
        <v>0</v>
      </c>
      <c r="V1498">
        <f>SIGN(SUM([1]Лист1!DZ1501,[1]Лист1!EO1501,[1]Лист1!EM1501))</f>
        <v>0</v>
      </c>
      <c r="W1498">
        <f>SIGN(SUM([1]Лист1!DL1501:DT1501))</f>
        <v>0</v>
      </c>
      <c r="X1498">
        <f>SIGN(SUM([1]Лист1!EI1501,[1]Лист1!EL1501,[1]Лист1!EP1501,[1]Лист1!EU1501:EV1501))</f>
        <v>0</v>
      </c>
      <c r="Y1498">
        <f>SIGN(SUM([1]Лист1!DU1501,[1]Лист1!ET1501))</f>
        <v>0</v>
      </c>
      <c r="Z1498">
        <f>SIGN(SUM([1]Лист1!EW1501:EY1501))</f>
        <v>1</v>
      </c>
    </row>
    <row r="1499" spans="1:26" x14ac:dyDescent="0.3">
      <c r="A1499" s="1" t="str">
        <f>[1]Лист1!B1502</f>
        <v>Oligohymenop</v>
      </c>
      <c r="B1499" s="1" t="str">
        <f>[1]Лист1!C1502</f>
        <v>Pleuronematida</v>
      </c>
      <c r="C1499" s="1" t="str">
        <f>[1]Лист1!D1502</f>
        <v>Pleuronematidae</v>
      </c>
      <c r="D1499" s="1" t="str">
        <f>TRIM([1]Лист1!E1502)</f>
        <v>Pleuronema</v>
      </c>
      <c r="E1499" s="1" t="str">
        <f>TRIM(CONCATENATE([1]Лист1!E1502," ",[1]Лист1!F1502))</f>
        <v>Pleuronema grolieri</v>
      </c>
      <c r="F1499">
        <f>SIGN(SUM([1]Лист1!CB1502,[1]Лист1!DV1502))</f>
        <v>0</v>
      </c>
      <c r="G1499">
        <f>SIGN(SUM([1]Лист1!EZ1502,[1]Лист1!FB1502))</f>
        <v>0</v>
      </c>
      <c r="H1499">
        <f>SIGN(SUM([1]Лист1!FA1502,[1]Лист1!FU1502))</f>
        <v>0</v>
      </c>
      <c r="I1499">
        <f>SIGN(SUM([1]Лист1!FC1502))</f>
        <v>0</v>
      </c>
      <c r="J1499">
        <f>SIGN(SUM([1]Лист1!BL1502:CA1502))</f>
        <v>0</v>
      </c>
      <c r="K1499">
        <f>SIGN(SUM([1]Лист1!AR1502:BK1502))</f>
        <v>0</v>
      </c>
      <c r="L1499">
        <f>SIGN(SUM([1]Лист1!AM1502:AQ1502))</f>
        <v>0</v>
      </c>
      <c r="M1499">
        <f>SIGN(SUM([1]Лист1!CS1502:DK1502))</f>
        <v>0</v>
      </c>
      <c r="N1499">
        <f>SIGN(SUM([1]Лист1!CC1502:CK1502,[1]Лист1!CR1502))</f>
        <v>0</v>
      </c>
      <c r="O1499">
        <f>SIGN(SUM([1]Лист1!U1502:AL1502))</f>
        <v>0</v>
      </c>
      <c r="P1499">
        <f>SIGN(SUM([1]Лист1!DW1502))</f>
        <v>0</v>
      </c>
      <c r="Q1499">
        <f>SIGN(SUM([1]Лист1!EA1502:EG1502))</f>
        <v>1</v>
      </c>
      <c r="R1499">
        <f>SIGN(SUM([1]Лист1!CL1502:CQ1502))</f>
        <v>0</v>
      </c>
      <c r="S1499">
        <f>SIGN(SUM([1]Лист1!ER1502))</f>
        <v>0</v>
      </c>
      <c r="T1499">
        <f>SIGN(SUM([1]Лист1!EJ1502,[1]Лист1!EK1502,[1]Лист1!EN1502,[1]Лист1!EQ1502,[1]Лист1!ES1502))</f>
        <v>0</v>
      </c>
      <c r="U1499">
        <f>SIGN(SUM([1]Лист1!DX1502:DY1502,[1]Лист1!EH1502))</f>
        <v>0</v>
      </c>
      <c r="V1499">
        <f>SIGN(SUM([1]Лист1!DZ1502,[1]Лист1!EO1502,[1]Лист1!EM1502))</f>
        <v>0</v>
      </c>
      <c r="W1499">
        <f>SIGN(SUM([1]Лист1!DL1502:DT1502))</f>
        <v>0</v>
      </c>
      <c r="X1499">
        <f>SIGN(SUM([1]Лист1!EI1502,[1]Лист1!EL1502,[1]Лист1!EP1502,[1]Лист1!EU1502:EV1502))</f>
        <v>0</v>
      </c>
      <c r="Y1499">
        <f>SIGN(SUM([1]Лист1!DU1502,[1]Лист1!ET1502))</f>
        <v>0</v>
      </c>
      <c r="Z1499">
        <f>SIGN(SUM([1]Лист1!EW1502:EY1502))</f>
        <v>0</v>
      </c>
    </row>
    <row r="1500" spans="1:26" x14ac:dyDescent="0.3">
      <c r="A1500" s="1" t="str">
        <f>[1]Лист1!B1503</f>
        <v>Oligohymenop</v>
      </c>
      <c r="B1500" s="1" t="str">
        <f>[1]Лист1!C1503</f>
        <v>Pleuronematida</v>
      </c>
      <c r="C1500" s="1" t="str">
        <f>[1]Лист1!D1503</f>
        <v>Pleuronematidae</v>
      </c>
      <c r="D1500" s="1" t="str">
        <f>TRIM([1]Лист1!E1503)</f>
        <v>Pleuronema</v>
      </c>
      <c r="E1500" s="1" t="str">
        <f>TRIM(CONCATENATE([1]Лист1!E1503," ",[1]Лист1!F1503))</f>
        <v>Pleuronema lynni</v>
      </c>
      <c r="F1500">
        <f>SIGN(SUM([1]Лист1!CB1503,[1]Лист1!DV1503))</f>
        <v>0</v>
      </c>
      <c r="G1500">
        <f>SIGN(SUM([1]Лист1!EZ1503,[1]Лист1!FB1503))</f>
        <v>0</v>
      </c>
      <c r="H1500">
        <f>SIGN(SUM([1]Лист1!FA1503,[1]Лист1!FU1503))</f>
        <v>0</v>
      </c>
      <c r="I1500">
        <f>SIGN(SUM([1]Лист1!FC1503))</f>
        <v>0</v>
      </c>
      <c r="J1500">
        <f>SIGN(SUM([1]Лист1!BL1503:CA1503))</f>
        <v>0</v>
      </c>
      <c r="K1500">
        <f>SIGN(SUM([1]Лист1!AR1503:BK1503))</f>
        <v>0</v>
      </c>
      <c r="L1500">
        <f>SIGN(SUM([1]Лист1!AM1503:AQ1503))</f>
        <v>0</v>
      </c>
      <c r="M1500">
        <f>SIGN(SUM([1]Лист1!CS1503:DK1503))</f>
        <v>0</v>
      </c>
      <c r="N1500">
        <f>SIGN(SUM([1]Лист1!CC1503:CK1503,[1]Лист1!CR1503))</f>
        <v>0</v>
      </c>
      <c r="O1500">
        <f>SIGN(SUM([1]Лист1!U1503:AL1503))</f>
        <v>0</v>
      </c>
      <c r="P1500">
        <f>SIGN(SUM([1]Лист1!DW1503))</f>
        <v>0</v>
      </c>
      <c r="Q1500">
        <f>SIGN(SUM([1]Лист1!EA1503:EG1503))</f>
        <v>0</v>
      </c>
      <c r="R1500">
        <f>SIGN(SUM([1]Лист1!CL1503:CQ1503))</f>
        <v>1</v>
      </c>
      <c r="S1500">
        <f>SIGN(SUM([1]Лист1!ER1503))</f>
        <v>0</v>
      </c>
      <c r="T1500">
        <f>SIGN(SUM([1]Лист1!EJ1503,[1]Лист1!EK1503,[1]Лист1!EN1503,[1]Лист1!EQ1503,[1]Лист1!ES1503))</f>
        <v>0</v>
      </c>
      <c r="U1500">
        <f>SIGN(SUM([1]Лист1!DX1503:DY1503,[1]Лист1!EH1503))</f>
        <v>0</v>
      </c>
      <c r="V1500">
        <f>SIGN(SUM([1]Лист1!DZ1503,[1]Лист1!EO1503,[1]Лист1!EM1503))</f>
        <v>0</v>
      </c>
      <c r="W1500">
        <f>SIGN(SUM([1]Лист1!DL1503:DT1503))</f>
        <v>0</v>
      </c>
      <c r="X1500">
        <f>SIGN(SUM([1]Лист1!EI1503,[1]Лист1!EL1503,[1]Лист1!EP1503,[1]Лист1!EU1503:EV1503))</f>
        <v>0</v>
      </c>
      <c r="Y1500">
        <f>SIGN(SUM([1]Лист1!DU1503,[1]Лист1!ET1503))</f>
        <v>0</v>
      </c>
      <c r="Z1500">
        <f>SIGN(SUM([1]Лист1!EW1503:EY1503))</f>
        <v>0</v>
      </c>
    </row>
    <row r="1501" spans="1:26" x14ac:dyDescent="0.3">
      <c r="A1501" s="1" t="str">
        <f>[1]Лист1!B1504</f>
        <v>Oligohymenop</v>
      </c>
      <c r="B1501" s="1" t="str">
        <f>[1]Лист1!C1504</f>
        <v>Pleuronematida</v>
      </c>
      <c r="C1501" s="1" t="str">
        <f>[1]Лист1!D1504</f>
        <v>Pleuronematidae</v>
      </c>
      <c r="D1501" s="1" t="str">
        <f>TRIM([1]Лист1!E1504)</f>
        <v>Pleuronema</v>
      </c>
      <c r="E1501" s="1" t="str">
        <f>TRIM(CONCATENATE([1]Лист1!E1504," ",[1]Лист1!F1504))</f>
        <v>Pleuronema marina</v>
      </c>
      <c r="F1501">
        <f>SIGN(SUM([1]Лист1!CB1504,[1]Лист1!DV1504))</f>
        <v>0</v>
      </c>
      <c r="G1501">
        <f>SIGN(SUM([1]Лист1!EZ1504,[1]Лист1!FB1504))</f>
        <v>1</v>
      </c>
      <c r="H1501">
        <f>SIGN(SUM([1]Лист1!FA1504,[1]Лист1!FU1504))</f>
        <v>1</v>
      </c>
      <c r="I1501">
        <f>SIGN(SUM([1]Лист1!FC1504))</f>
        <v>1</v>
      </c>
      <c r="J1501">
        <f>SIGN(SUM([1]Лист1!BL1504:CA1504))</f>
        <v>1</v>
      </c>
      <c r="K1501">
        <f>SIGN(SUM([1]Лист1!AR1504:BK1504))</f>
        <v>1</v>
      </c>
      <c r="L1501">
        <f>SIGN(SUM([1]Лист1!AM1504:AQ1504))</f>
        <v>1</v>
      </c>
      <c r="M1501">
        <f>SIGN(SUM([1]Лист1!CS1504:DK1504))</f>
        <v>1</v>
      </c>
      <c r="N1501">
        <f>SIGN(SUM([1]Лист1!CC1504:CK1504,[1]Лист1!CR1504))</f>
        <v>1</v>
      </c>
      <c r="O1501">
        <f>SIGN(SUM([1]Лист1!U1504:AL1504))</f>
        <v>1</v>
      </c>
      <c r="P1501">
        <f>SIGN(SUM([1]Лист1!DW1504))</f>
        <v>0</v>
      </c>
      <c r="Q1501">
        <f>SIGN(SUM([1]Лист1!EA1504:EG1504))</f>
        <v>1</v>
      </c>
      <c r="R1501">
        <f>SIGN(SUM([1]Лист1!CL1504:CQ1504))</f>
        <v>1</v>
      </c>
      <c r="S1501">
        <f>SIGN(SUM([1]Лист1!ER1504))</f>
        <v>0</v>
      </c>
      <c r="T1501">
        <f>SIGN(SUM([1]Лист1!EJ1504,[1]Лист1!EK1504,[1]Лист1!EN1504,[1]Лист1!EQ1504,[1]Лист1!ES1504))</f>
        <v>1</v>
      </c>
      <c r="U1501">
        <f>SIGN(SUM([1]Лист1!DX1504:DY1504,[1]Лист1!EH1504))</f>
        <v>1</v>
      </c>
      <c r="V1501">
        <f>SIGN(SUM([1]Лист1!DZ1504,[1]Лист1!EO1504,[1]Лист1!EM1504))</f>
        <v>0</v>
      </c>
      <c r="W1501">
        <f>SIGN(SUM([1]Лист1!DL1504:DT1504))</f>
        <v>1</v>
      </c>
      <c r="X1501">
        <f>SIGN(SUM([1]Лист1!EI1504,[1]Лист1!EL1504,[1]Лист1!EP1504,[1]Лист1!EU1504:EV1504))</f>
        <v>0</v>
      </c>
      <c r="Y1501">
        <f>SIGN(SUM([1]Лист1!DU1504,[1]Лист1!ET1504))</f>
        <v>0</v>
      </c>
      <c r="Z1501">
        <f>SIGN(SUM([1]Лист1!EW1504:EY1504))</f>
        <v>1</v>
      </c>
    </row>
    <row r="1502" spans="1:26" x14ac:dyDescent="0.3">
      <c r="A1502" s="1" t="str">
        <f>[1]Лист1!B1505</f>
        <v>Oligohymenop</v>
      </c>
      <c r="B1502" s="1" t="str">
        <f>[1]Лист1!C1505</f>
        <v>Pleuronematida</v>
      </c>
      <c r="C1502" s="1" t="str">
        <f>[1]Лист1!D1505</f>
        <v>Pleuronematidae</v>
      </c>
      <c r="D1502" s="1" t="str">
        <f>TRIM([1]Лист1!E1505)</f>
        <v>Pleuronema</v>
      </c>
      <c r="E1502" s="1" t="str">
        <f>TRIM(CONCATENATE([1]Лист1!E1505," ",[1]Лист1!F1505))</f>
        <v>Pleuronema multinucleatum</v>
      </c>
      <c r="F1502">
        <f>SIGN(SUM([1]Лист1!CB1505,[1]Лист1!DV1505))</f>
        <v>0</v>
      </c>
      <c r="G1502">
        <f>SIGN(SUM([1]Лист1!EZ1505,[1]Лист1!FB1505))</f>
        <v>0</v>
      </c>
      <c r="H1502">
        <f>SIGN(SUM([1]Лист1!FA1505,[1]Лист1!FU1505))</f>
        <v>0</v>
      </c>
      <c r="I1502">
        <f>SIGN(SUM([1]Лист1!FC1505))</f>
        <v>0</v>
      </c>
      <c r="J1502">
        <f>SIGN(SUM([1]Лист1!BL1505:CA1505))</f>
        <v>0</v>
      </c>
      <c r="K1502">
        <f>SIGN(SUM([1]Лист1!AR1505:BK1505))</f>
        <v>0</v>
      </c>
      <c r="L1502">
        <f>SIGN(SUM([1]Лист1!AM1505:AQ1505))</f>
        <v>0</v>
      </c>
      <c r="M1502">
        <f>SIGN(SUM([1]Лист1!CS1505:DK1505))</f>
        <v>0</v>
      </c>
      <c r="N1502">
        <f>SIGN(SUM([1]Лист1!CC1505:CK1505,[1]Лист1!CR1505))</f>
        <v>0</v>
      </c>
      <c r="O1502">
        <f>SIGN(SUM([1]Лист1!U1505:AL1505))</f>
        <v>0</v>
      </c>
      <c r="P1502">
        <f>SIGN(SUM([1]Лист1!DW1505))</f>
        <v>0</v>
      </c>
      <c r="Q1502">
        <f>SIGN(SUM([1]Лист1!EA1505:EG1505))</f>
        <v>0</v>
      </c>
      <c r="R1502">
        <f>SIGN(SUM([1]Лист1!CL1505:CQ1505))</f>
        <v>0</v>
      </c>
      <c r="S1502">
        <f>SIGN(SUM([1]Лист1!ER1505))</f>
        <v>0</v>
      </c>
      <c r="T1502">
        <f>SIGN(SUM([1]Лист1!EJ1505,[1]Лист1!EK1505,[1]Лист1!EN1505,[1]Лист1!EQ1505,[1]Лист1!ES1505))</f>
        <v>0</v>
      </c>
      <c r="U1502">
        <f>SIGN(SUM([1]Лист1!DX1505:DY1505,[1]Лист1!EH1505))</f>
        <v>0</v>
      </c>
      <c r="V1502">
        <f>SIGN(SUM([1]Лист1!DZ1505,[1]Лист1!EO1505,[1]Лист1!EM1505))</f>
        <v>0</v>
      </c>
      <c r="W1502">
        <f>SIGN(SUM([1]Лист1!DL1505:DT1505))</f>
        <v>0</v>
      </c>
      <c r="X1502">
        <f>SIGN(SUM([1]Лист1!EI1505,[1]Лист1!EL1505,[1]Лист1!EP1505,[1]Лист1!EU1505:EV1505))</f>
        <v>0</v>
      </c>
      <c r="Y1502">
        <f>SIGN(SUM([1]Лист1!DU1505,[1]Лист1!ET1505))</f>
        <v>0</v>
      </c>
      <c r="Z1502">
        <f>SIGN(SUM([1]Лист1!EW1505:EY1505))</f>
        <v>0</v>
      </c>
    </row>
    <row r="1503" spans="1:26" x14ac:dyDescent="0.3">
      <c r="A1503" s="1" t="str">
        <f>[1]Лист1!B1506</f>
        <v>Oligohymenop</v>
      </c>
      <c r="B1503" s="1" t="str">
        <f>[1]Лист1!C1506</f>
        <v>Pleuronematida</v>
      </c>
      <c r="C1503" s="1" t="str">
        <f>[1]Лист1!D1506</f>
        <v>Pleuronematidae</v>
      </c>
      <c r="D1503" s="1" t="str">
        <f>TRIM([1]Лист1!E1506)</f>
        <v>Pleuronema</v>
      </c>
      <c r="E1503" s="1" t="str">
        <f>TRIM(CONCATENATE([1]Лист1!E1506," ",[1]Лист1!F1506))</f>
        <v>Pleuronema oculata</v>
      </c>
      <c r="F1503">
        <f>SIGN(SUM([1]Лист1!CB1506,[1]Лист1!DV1506))</f>
        <v>0</v>
      </c>
      <c r="G1503">
        <f>SIGN(SUM([1]Лист1!EZ1506,[1]Лист1!FB1506))</f>
        <v>0</v>
      </c>
      <c r="H1503">
        <f>SIGN(SUM([1]Лист1!FA1506,[1]Лист1!FU1506))</f>
        <v>0</v>
      </c>
      <c r="I1503">
        <f>SIGN(SUM([1]Лист1!FC1506))</f>
        <v>0</v>
      </c>
      <c r="J1503">
        <f>SIGN(SUM([1]Лист1!BL1506:CA1506))</f>
        <v>0</v>
      </c>
      <c r="K1503">
        <f>SIGN(SUM([1]Лист1!AR1506:BK1506))</f>
        <v>0</v>
      </c>
      <c r="L1503">
        <f>SIGN(SUM([1]Лист1!AM1506:AQ1506))</f>
        <v>0</v>
      </c>
      <c r="M1503">
        <f>SIGN(SUM([1]Лист1!CS1506:DK1506))</f>
        <v>1</v>
      </c>
      <c r="N1503">
        <f>SIGN(SUM([1]Лист1!CC1506:CK1506,[1]Лист1!CR1506))</f>
        <v>0</v>
      </c>
      <c r="O1503">
        <f>SIGN(SUM([1]Лист1!U1506:AL1506))</f>
        <v>0</v>
      </c>
      <c r="P1503">
        <f>SIGN(SUM([1]Лист1!DW1506))</f>
        <v>0</v>
      </c>
      <c r="Q1503">
        <f>SIGN(SUM([1]Лист1!EA1506:EG1506))</f>
        <v>0</v>
      </c>
      <c r="R1503">
        <f>SIGN(SUM([1]Лист1!CL1506:CQ1506))</f>
        <v>0</v>
      </c>
      <c r="S1503">
        <f>SIGN(SUM([1]Лист1!ER1506))</f>
        <v>0</v>
      </c>
      <c r="T1503">
        <f>SIGN(SUM([1]Лист1!EJ1506,[1]Лист1!EK1506,[1]Лист1!EN1506,[1]Лист1!EQ1506,[1]Лист1!ES1506))</f>
        <v>0</v>
      </c>
      <c r="U1503">
        <f>SIGN(SUM([1]Лист1!DX1506:DY1506,[1]Лист1!EH1506))</f>
        <v>0</v>
      </c>
      <c r="V1503">
        <f>SIGN(SUM([1]Лист1!DZ1506,[1]Лист1!EO1506,[1]Лист1!EM1506))</f>
        <v>0</v>
      </c>
      <c r="W1503">
        <f>SIGN(SUM([1]Лист1!DL1506:DT1506))</f>
        <v>0</v>
      </c>
      <c r="X1503">
        <f>SIGN(SUM([1]Лист1!EI1506,[1]Лист1!EL1506,[1]Лист1!EP1506,[1]Лист1!EU1506:EV1506))</f>
        <v>0</v>
      </c>
      <c r="Y1503">
        <f>SIGN(SUM([1]Лист1!DU1506,[1]Лист1!ET1506))</f>
        <v>0</v>
      </c>
      <c r="Z1503">
        <f>SIGN(SUM([1]Лист1!EW1506:EY1506))</f>
        <v>0</v>
      </c>
    </row>
    <row r="1504" spans="1:26" x14ac:dyDescent="0.3">
      <c r="A1504" s="1" t="str">
        <f>[1]Лист1!B1507</f>
        <v>Oligohymenop</v>
      </c>
      <c r="B1504" s="1" t="str">
        <f>[1]Лист1!C1507</f>
        <v>Pleuronematida</v>
      </c>
      <c r="C1504" s="1" t="str">
        <f>[1]Лист1!D1507</f>
        <v>Pleuronematidae</v>
      </c>
      <c r="D1504" s="1" t="str">
        <f>TRIM([1]Лист1!E1507)</f>
        <v>Pleuronema</v>
      </c>
      <c r="E1504" s="1" t="str">
        <f>TRIM(CONCATENATE([1]Лист1!E1507," ",[1]Лист1!F1507))</f>
        <v>Pleuronema ovatum</v>
      </c>
      <c r="F1504">
        <f>SIGN(SUM([1]Лист1!CB1507,[1]Лист1!DV1507))</f>
        <v>0</v>
      </c>
      <c r="G1504">
        <f>SIGN(SUM([1]Лист1!EZ1507,[1]Лист1!FB1507))</f>
        <v>0</v>
      </c>
      <c r="H1504">
        <f>SIGN(SUM([1]Лист1!FA1507,[1]Лист1!FU1507))</f>
        <v>0</v>
      </c>
      <c r="I1504">
        <f>SIGN(SUM([1]Лист1!FC1507))</f>
        <v>0</v>
      </c>
      <c r="J1504">
        <f>SIGN(SUM([1]Лист1!BL1507:CA1507))</f>
        <v>0</v>
      </c>
      <c r="K1504">
        <f>SIGN(SUM([1]Лист1!AR1507:BK1507))</f>
        <v>0</v>
      </c>
      <c r="L1504">
        <f>SIGN(SUM([1]Лист1!AM1507:AQ1507))</f>
        <v>0</v>
      </c>
      <c r="M1504">
        <f>SIGN(SUM([1]Лист1!CS1507:DK1507))</f>
        <v>0</v>
      </c>
      <c r="N1504">
        <f>SIGN(SUM([1]Лист1!CC1507:CK1507,[1]Лист1!CR1507))</f>
        <v>0</v>
      </c>
      <c r="O1504">
        <f>SIGN(SUM([1]Лист1!U1507:AL1507))</f>
        <v>0</v>
      </c>
      <c r="P1504">
        <f>SIGN(SUM([1]Лист1!DW1507))</f>
        <v>0</v>
      </c>
      <c r="Q1504">
        <f>SIGN(SUM([1]Лист1!EA1507:EG1507))</f>
        <v>0</v>
      </c>
      <c r="R1504">
        <f>SIGN(SUM([1]Лист1!CL1507:CQ1507))</f>
        <v>0</v>
      </c>
      <c r="S1504">
        <f>SIGN(SUM([1]Лист1!ER1507))</f>
        <v>0</v>
      </c>
      <c r="T1504">
        <f>SIGN(SUM([1]Лист1!EJ1507,[1]Лист1!EK1507,[1]Лист1!EN1507,[1]Лист1!EQ1507,[1]Лист1!ES1507))</f>
        <v>0</v>
      </c>
      <c r="U1504">
        <f>SIGN(SUM([1]Лист1!DX1507:DY1507,[1]Лист1!EH1507))</f>
        <v>0</v>
      </c>
      <c r="V1504">
        <f>SIGN(SUM([1]Лист1!DZ1507,[1]Лист1!EO1507,[1]Лист1!EM1507))</f>
        <v>0</v>
      </c>
      <c r="W1504">
        <f>SIGN(SUM([1]Лист1!DL1507:DT1507))</f>
        <v>0</v>
      </c>
      <c r="X1504">
        <f>SIGN(SUM([1]Лист1!EI1507,[1]Лист1!EL1507,[1]Лист1!EP1507,[1]Лист1!EU1507:EV1507))</f>
        <v>0</v>
      </c>
      <c r="Y1504">
        <f>SIGN(SUM([1]Лист1!DU1507,[1]Лист1!ET1507))</f>
        <v>0</v>
      </c>
      <c r="Z1504">
        <f>SIGN(SUM([1]Лист1!EW1507:EY1507))</f>
        <v>0</v>
      </c>
    </row>
    <row r="1505" spans="1:26" x14ac:dyDescent="0.3">
      <c r="A1505" s="1" t="str">
        <f>[1]Лист1!B1508</f>
        <v>Oligohymenop</v>
      </c>
      <c r="B1505" s="1" t="str">
        <f>[1]Лист1!C1508</f>
        <v>Pleuronematida</v>
      </c>
      <c r="C1505" s="1" t="str">
        <f>[1]Лист1!D1508</f>
        <v>Pleuronematidae</v>
      </c>
      <c r="D1505" s="1" t="str">
        <f>TRIM([1]Лист1!E1508)</f>
        <v>Pleuronema</v>
      </c>
      <c r="E1505" s="1" t="str">
        <f>TRIM(CONCATENATE([1]Лист1!E1508," ",[1]Лист1!F1508))</f>
        <v>Pleuronema salmastra</v>
      </c>
      <c r="F1505">
        <f>SIGN(SUM([1]Лист1!CB1508,[1]Лист1!DV1508))</f>
        <v>0</v>
      </c>
      <c r="G1505">
        <f>SIGN(SUM([1]Лист1!EZ1508,[1]Лист1!FB1508))</f>
        <v>0</v>
      </c>
      <c r="H1505">
        <f>SIGN(SUM([1]Лист1!FA1508,[1]Лист1!FU1508))</f>
        <v>0</v>
      </c>
      <c r="I1505">
        <f>SIGN(SUM([1]Лист1!FC1508))</f>
        <v>0</v>
      </c>
      <c r="J1505">
        <f>SIGN(SUM([1]Лист1!BL1508:CA1508))</f>
        <v>0</v>
      </c>
      <c r="K1505">
        <f>SIGN(SUM([1]Лист1!AR1508:BK1508))</f>
        <v>0</v>
      </c>
      <c r="L1505">
        <f>SIGN(SUM([1]Лист1!AM1508:AQ1508))</f>
        <v>0</v>
      </c>
      <c r="M1505">
        <f>SIGN(SUM([1]Лист1!CS1508:DK1508))</f>
        <v>0</v>
      </c>
      <c r="N1505">
        <f>SIGN(SUM([1]Лист1!CC1508:CK1508,[1]Лист1!CR1508))</f>
        <v>0</v>
      </c>
      <c r="O1505">
        <f>SIGN(SUM([1]Лист1!U1508:AL1508))</f>
        <v>0</v>
      </c>
      <c r="P1505">
        <f>SIGN(SUM([1]Лист1!DW1508))</f>
        <v>0</v>
      </c>
      <c r="Q1505">
        <f>SIGN(SUM([1]Лист1!EA1508:EG1508))</f>
        <v>1</v>
      </c>
      <c r="R1505">
        <f>SIGN(SUM([1]Лист1!CL1508:CQ1508))</f>
        <v>0</v>
      </c>
      <c r="S1505">
        <f>SIGN(SUM([1]Лист1!ER1508))</f>
        <v>0</v>
      </c>
      <c r="T1505">
        <f>SIGN(SUM([1]Лист1!EJ1508,[1]Лист1!EK1508,[1]Лист1!EN1508,[1]Лист1!EQ1508,[1]Лист1!ES1508))</f>
        <v>0</v>
      </c>
      <c r="U1505">
        <f>SIGN(SUM([1]Лист1!DX1508:DY1508,[1]Лист1!EH1508))</f>
        <v>0</v>
      </c>
      <c r="V1505">
        <f>SIGN(SUM([1]Лист1!DZ1508,[1]Лист1!EO1508,[1]Лист1!EM1508))</f>
        <v>0</v>
      </c>
      <c r="W1505">
        <f>SIGN(SUM([1]Лист1!DL1508:DT1508))</f>
        <v>1</v>
      </c>
      <c r="X1505">
        <f>SIGN(SUM([1]Лист1!EI1508,[1]Лист1!EL1508,[1]Лист1!EP1508,[1]Лист1!EU1508:EV1508))</f>
        <v>0</v>
      </c>
      <c r="Y1505">
        <f>SIGN(SUM([1]Лист1!DU1508,[1]Лист1!ET1508))</f>
        <v>0</v>
      </c>
      <c r="Z1505">
        <f>SIGN(SUM([1]Лист1!EW1508:EY1508))</f>
        <v>0</v>
      </c>
    </row>
    <row r="1506" spans="1:26" x14ac:dyDescent="0.3">
      <c r="A1506" s="1" t="str">
        <f>[1]Лист1!B1509</f>
        <v>Oligohymenop</v>
      </c>
      <c r="B1506" s="1" t="str">
        <f>[1]Лист1!C1509</f>
        <v>Pleuronematida</v>
      </c>
      <c r="C1506" s="1" t="str">
        <f>[1]Лист1!D1509</f>
        <v>Pleuronematidae</v>
      </c>
      <c r="D1506" s="1" t="str">
        <f>TRIM([1]Лист1!E1509)</f>
        <v>Pleuronema</v>
      </c>
      <c r="E1506" s="1" t="str">
        <f>TRIM(CONCATENATE([1]Лист1!E1509," ",[1]Лист1!F1509))</f>
        <v>Pleuronema setigera</v>
      </c>
      <c r="F1506">
        <f>SIGN(SUM([1]Лист1!CB1509,[1]Лист1!DV1509))</f>
        <v>0</v>
      </c>
      <c r="G1506">
        <f>SIGN(SUM([1]Лист1!EZ1509,[1]Лист1!FB1509))</f>
        <v>1</v>
      </c>
      <c r="H1506">
        <f>SIGN(SUM([1]Лист1!FA1509,[1]Лист1!FU1509))</f>
        <v>0</v>
      </c>
      <c r="I1506">
        <f>SIGN(SUM([1]Лист1!FC1509))</f>
        <v>0</v>
      </c>
      <c r="J1506">
        <f>SIGN(SUM([1]Лист1!BL1509:CA1509))</f>
        <v>0</v>
      </c>
      <c r="K1506">
        <f>SIGN(SUM([1]Лист1!AR1509:BK1509))</f>
        <v>1</v>
      </c>
      <c r="L1506">
        <f>SIGN(SUM([1]Лист1!AM1509:AQ1509))</f>
        <v>1</v>
      </c>
      <c r="M1506">
        <f>SIGN(SUM([1]Лист1!CS1509:DK1509))</f>
        <v>0</v>
      </c>
      <c r="N1506">
        <f>SIGN(SUM([1]Лист1!CC1509:CK1509,[1]Лист1!CR1509))</f>
        <v>1</v>
      </c>
      <c r="O1506">
        <f>SIGN(SUM([1]Лист1!U1509:AL1509))</f>
        <v>0</v>
      </c>
      <c r="P1506">
        <f>SIGN(SUM([1]Лист1!DW1509))</f>
        <v>0</v>
      </c>
      <c r="Q1506">
        <f>SIGN(SUM([1]Лист1!EA1509:EG1509))</f>
        <v>1</v>
      </c>
      <c r="R1506">
        <f>SIGN(SUM([1]Лист1!CL1509:CQ1509))</f>
        <v>1</v>
      </c>
      <c r="S1506">
        <f>SIGN(SUM([1]Лист1!ER1509))</f>
        <v>0</v>
      </c>
      <c r="T1506">
        <f>SIGN(SUM([1]Лист1!EJ1509,[1]Лист1!EK1509,[1]Лист1!EN1509,[1]Лист1!EQ1509,[1]Лист1!ES1509))</f>
        <v>0</v>
      </c>
      <c r="U1506">
        <f>SIGN(SUM([1]Лист1!DX1509:DY1509,[1]Лист1!EH1509))</f>
        <v>0</v>
      </c>
      <c r="V1506">
        <f>SIGN(SUM([1]Лист1!DZ1509,[1]Лист1!EO1509,[1]Лист1!EM1509))</f>
        <v>0</v>
      </c>
      <c r="W1506">
        <f>SIGN(SUM([1]Лист1!DL1509:DT1509))</f>
        <v>1</v>
      </c>
      <c r="X1506">
        <f>SIGN(SUM([1]Лист1!EI1509,[1]Лист1!EL1509,[1]Лист1!EP1509,[1]Лист1!EU1509:EV1509))</f>
        <v>0</v>
      </c>
      <c r="Y1506">
        <f>SIGN(SUM([1]Лист1!DU1509,[1]Лист1!ET1509))</f>
        <v>0</v>
      </c>
      <c r="Z1506">
        <f>SIGN(SUM([1]Лист1!EW1509:EY1509))</f>
        <v>1</v>
      </c>
    </row>
    <row r="1507" spans="1:26" x14ac:dyDescent="0.3">
      <c r="A1507" s="1" t="str">
        <f>[1]Лист1!B1510</f>
        <v>Oligohymenop</v>
      </c>
      <c r="B1507" s="1" t="str">
        <f>[1]Лист1!C1510</f>
        <v>Pleuronematida</v>
      </c>
      <c r="C1507" s="1" t="str">
        <f>[1]Лист1!D1510</f>
        <v>Pleuronematidae</v>
      </c>
      <c r="D1507" s="1" t="str">
        <f>TRIM([1]Лист1!E1510)</f>
        <v>Pleuronema</v>
      </c>
      <c r="E1507" s="1" t="str">
        <f>TRIM(CONCATENATE([1]Лист1!E1510," ",[1]Лист1!F1510))</f>
        <v>Pleuronema simplex</v>
      </c>
      <c r="F1507">
        <f>SIGN(SUM([1]Лист1!CB1510,[1]Лист1!DV1510))</f>
        <v>0</v>
      </c>
      <c r="G1507">
        <f>SIGN(SUM([1]Лист1!EZ1510,[1]Лист1!FB1510))</f>
        <v>0</v>
      </c>
      <c r="H1507">
        <f>SIGN(SUM([1]Лист1!FA1510,[1]Лист1!FU1510))</f>
        <v>0</v>
      </c>
      <c r="I1507">
        <f>SIGN(SUM([1]Лист1!FC1510))</f>
        <v>0</v>
      </c>
      <c r="J1507">
        <f>SIGN(SUM([1]Лист1!BL1510:CA1510))</f>
        <v>0</v>
      </c>
      <c r="K1507">
        <f>SIGN(SUM([1]Лист1!AR1510:BK1510))</f>
        <v>0</v>
      </c>
      <c r="L1507">
        <f>SIGN(SUM([1]Лист1!AM1510:AQ1510))</f>
        <v>0</v>
      </c>
      <c r="M1507">
        <f>SIGN(SUM([1]Лист1!CS1510:DK1510))</f>
        <v>1</v>
      </c>
      <c r="N1507">
        <f>SIGN(SUM([1]Лист1!CC1510:CK1510,[1]Лист1!CR1510))</f>
        <v>0</v>
      </c>
      <c r="O1507">
        <f>SIGN(SUM([1]Лист1!U1510:AL1510))</f>
        <v>0</v>
      </c>
      <c r="P1507">
        <f>SIGN(SUM([1]Лист1!DW1510))</f>
        <v>0</v>
      </c>
      <c r="Q1507">
        <f>SIGN(SUM([1]Лист1!EA1510:EG1510))</f>
        <v>0</v>
      </c>
      <c r="R1507">
        <f>SIGN(SUM([1]Лист1!CL1510:CQ1510))</f>
        <v>0</v>
      </c>
      <c r="S1507">
        <f>SIGN(SUM([1]Лист1!ER1510))</f>
        <v>0</v>
      </c>
      <c r="T1507">
        <f>SIGN(SUM([1]Лист1!EJ1510,[1]Лист1!EK1510,[1]Лист1!EN1510,[1]Лист1!EQ1510,[1]Лист1!ES1510))</f>
        <v>0</v>
      </c>
      <c r="U1507">
        <f>SIGN(SUM([1]Лист1!DX1510:DY1510,[1]Лист1!EH1510))</f>
        <v>0</v>
      </c>
      <c r="V1507">
        <f>SIGN(SUM([1]Лист1!DZ1510,[1]Лист1!EO1510,[1]Лист1!EM1510))</f>
        <v>0</v>
      </c>
      <c r="W1507">
        <f>SIGN(SUM([1]Лист1!DL1510:DT1510))</f>
        <v>0</v>
      </c>
      <c r="X1507">
        <f>SIGN(SUM([1]Лист1!EI1510,[1]Лист1!EL1510,[1]Лист1!EP1510,[1]Лист1!EU1510:EV1510))</f>
        <v>0</v>
      </c>
      <c r="Y1507">
        <f>SIGN(SUM([1]Лист1!DU1510,[1]Лист1!ET1510))</f>
        <v>0</v>
      </c>
      <c r="Z1507">
        <f>SIGN(SUM([1]Лист1!EW1510:EY1510))</f>
        <v>1</v>
      </c>
    </row>
    <row r="1508" spans="1:26" x14ac:dyDescent="0.3">
      <c r="A1508" s="1" t="str">
        <f>[1]Лист1!B1511</f>
        <v>Oligohymenop</v>
      </c>
      <c r="B1508" s="1" t="str">
        <f>[1]Лист1!C1511</f>
        <v>Pleuronematida</v>
      </c>
      <c r="C1508" s="1" t="str">
        <f>[1]Лист1!D1511</f>
        <v>Pleuronematidae</v>
      </c>
      <c r="D1508" s="1" t="str">
        <f>TRIM([1]Лист1!E1511)</f>
        <v>Pleuronema</v>
      </c>
      <c r="E1508" s="1" t="str">
        <f>TRIM(CONCATENATE([1]Лист1!E1511," ",[1]Лист1!F1511))</f>
        <v>Pleuronema sinica</v>
      </c>
      <c r="F1508">
        <f>SIGN(SUM([1]Лист1!CB1511,[1]Лист1!DV1511))</f>
        <v>0</v>
      </c>
      <c r="G1508">
        <f>SIGN(SUM([1]Лист1!EZ1511,[1]Лист1!FB1511))</f>
        <v>0</v>
      </c>
      <c r="H1508">
        <f>SIGN(SUM([1]Лист1!FA1511,[1]Лист1!FU1511))</f>
        <v>0</v>
      </c>
      <c r="I1508">
        <f>SIGN(SUM([1]Лист1!FC1511))</f>
        <v>0</v>
      </c>
      <c r="J1508">
        <f>SIGN(SUM([1]Лист1!BL1511:CA1511))</f>
        <v>0</v>
      </c>
      <c r="K1508">
        <f>SIGN(SUM([1]Лист1!AR1511:BK1511))</f>
        <v>0</v>
      </c>
      <c r="L1508">
        <f>SIGN(SUM([1]Лист1!AM1511:AQ1511))</f>
        <v>0</v>
      </c>
      <c r="M1508">
        <f>SIGN(SUM([1]Лист1!CS1511:DK1511))</f>
        <v>0</v>
      </c>
      <c r="N1508">
        <f>SIGN(SUM([1]Лист1!CC1511:CK1511,[1]Лист1!CR1511))</f>
        <v>0</v>
      </c>
      <c r="O1508">
        <f>SIGN(SUM([1]Лист1!U1511:AL1511))</f>
        <v>0</v>
      </c>
      <c r="P1508">
        <f>SIGN(SUM([1]Лист1!DW1511))</f>
        <v>0</v>
      </c>
      <c r="Q1508">
        <f>SIGN(SUM([1]Лист1!EA1511:EG1511))</f>
        <v>1</v>
      </c>
      <c r="R1508">
        <f>SIGN(SUM([1]Лист1!CL1511:CQ1511))</f>
        <v>0</v>
      </c>
      <c r="S1508">
        <f>SIGN(SUM([1]Лист1!ER1511))</f>
        <v>0</v>
      </c>
      <c r="T1508">
        <f>SIGN(SUM([1]Лист1!EJ1511,[1]Лист1!EK1511,[1]Лист1!EN1511,[1]Лист1!EQ1511,[1]Лист1!ES1511))</f>
        <v>0</v>
      </c>
      <c r="U1508">
        <f>SIGN(SUM([1]Лист1!DX1511:DY1511,[1]Лист1!EH1511))</f>
        <v>0</v>
      </c>
      <c r="V1508">
        <f>SIGN(SUM([1]Лист1!DZ1511,[1]Лист1!EO1511,[1]Лист1!EM1511))</f>
        <v>0</v>
      </c>
      <c r="W1508">
        <f>SIGN(SUM([1]Лист1!DL1511:DT1511))</f>
        <v>0</v>
      </c>
      <c r="X1508">
        <f>SIGN(SUM([1]Лист1!EI1511,[1]Лист1!EL1511,[1]Лист1!EP1511,[1]Лист1!EU1511:EV1511))</f>
        <v>0</v>
      </c>
      <c r="Y1508">
        <f>SIGN(SUM([1]Лист1!DU1511,[1]Лист1!ET1511))</f>
        <v>0</v>
      </c>
      <c r="Z1508">
        <f>SIGN(SUM([1]Лист1!EW1511:EY1511))</f>
        <v>0</v>
      </c>
    </row>
    <row r="1509" spans="1:26" x14ac:dyDescent="0.3">
      <c r="A1509" s="1" t="str">
        <f>[1]Лист1!B1512</f>
        <v>Oligohymenop</v>
      </c>
      <c r="B1509" s="1" t="str">
        <f>[1]Лист1!C1512</f>
        <v>Pleuronematida</v>
      </c>
      <c r="C1509" s="1" t="str">
        <f>[1]Лист1!D1512</f>
        <v>Pleuronematidae</v>
      </c>
      <c r="D1509" s="1" t="str">
        <f>TRIM([1]Лист1!E1512)</f>
        <v>Pleuronema</v>
      </c>
      <c r="E1509" s="1" t="str">
        <f>TRIM(CONCATENATE([1]Лист1!E1512," ",[1]Лист1!F1512))</f>
        <v>Pleuronema smalli</v>
      </c>
      <c r="F1509">
        <f>SIGN(SUM([1]Лист1!CB1512,[1]Лист1!DV1512))</f>
        <v>0</v>
      </c>
      <c r="G1509">
        <f>SIGN(SUM([1]Лист1!EZ1512,[1]Лист1!FB1512))</f>
        <v>1</v>
      </c>
      <c r="H1509">
        <f>SIGN(SUM([1]Лист1!FA1512,[1]Лист1!FU1512))</f>
        <v>0</v>
      </c>
      <c r="I1509">
        <f>SIGN(SUM([1]Лист1!FC1512))</f>
        <v>0</v>
      </c>
      <c r="J1509">
        <f>SIGN(SUM([1]Лист1!BL1512:CA1512))</f>
        <v>1</v>
      </c>
      <c r="K1509">
        <f>SIGN(SUM([1]Лист1!AR1512:BK1512))</f>
        <v>1</v>
      </c>
      <c r="L1509">
        <f>SIGN(SUM([1]Лист1!AM1512:AQ1512))</f>
        <v>1</v>
      </c>
      <c r="M1509">
        <f>SIGN(SUM([1]Лист1!CS1512:DK1512))</f>
        <v>1</v>
      </c>
      <c r="N1509">
        <f>SIGN(SUM([1]Лист1!CC1512:CK1512,[1]Лист1!CR1512))</f>
        <v>1</v>
      </c>
      <c r="O1509">
        <f>SIGN(SUM([1]Лист1!U1512:AL1512))</f>
        <v>1</v>
      </c>
      <c r="P1509">
        <f>SIGN(SUM([1]Лист1!DW1512))</f>
        <v>0</v>
      </c>
      <c r="Q1509">
        <f>SIGN(SUM([1]Лист1!EA1512:EG1512))</f>
        <v>1</v>
      </c>
      <c r="R1509">
        <f>SIGN(SUM([1]Лист1!CL1512:CQ1512))</f>
        <v>1</v>
      </c>
      <c r="S1509">
        <f>SIGN(SUM([1]Лист1!ER1512))</f>
        <v>0</v>
      </c>
      <c r="T1509">
        <f>SIGN(SUM([1]Лист1!EJ1512,[1]Лист1!EK1512,[1]Лист1!EN1512,[1]Лист1!EQ1512,[1]Лист1!ES1512))</f>
        <v>0</v>
      </c>
      <c r="U1509">
        <f>SIGN(SUM([1]Лист1!DX1512:DY1512,[1]Лист1!EH1512))</f>
        <v>0</v>
      </c>
      <c r="V1509">
        <f>SIGN(SUM([1]Лист1!DZ1512,[1]Лист1!EO1512,[1]Лист1!EM1512))</f>
        <v>0</v>
      </c>
      <c r="W1509">
        <f>SIGN(SUM([1]Лист1!DL1512:DT1512))</f>
        <v>1</v>
      </c>
      <c r="X1509">
        <f>SIGN(SUM([1]Лист1!EI1512,[1]Лист1!EL1512,[1]Лист1!EP1512,[1]Лист1!EU1512:EV1512))</f>
        <v>0</v>
      </c>
      <c r="Y1509">
        <f>SIGN(SUM([1]Лист1!DU1512,[1]Лист1!ET1512))</f>
        <v>1</v>
      </c>
      <c r="Z1509">
        <f>SIGN(SUM([1]Лист1!EW1512:EY1512))</f>
        <v>0</v>
      </c>
    </row>
    <row r="1510" spans="1:26" x14ac:dyDescent="0.3">
      <c r="A1510" s="1" t="str">
        <f>[1]Лист1!B1513</f>
        <v>Oligohymenop</v>
      </c>
      <c r="B1510" s="1" t="str">
        <f>[1]Лист1!C1513</f>
        <v>Pleuronematida</v>
      </c>
      <c r="C1510" s="1" t="str">
        <f>[1]Лист1!D1513</f>
        <v>Pleuronematidae</v>
      </c>
      <c r="D1510" s="1" t="str">
        <f>TRIM([1]Лист1!E1513)</f>
        <v>Pleuronema</v>
      </c>
      <c r="E1510" s="1" t="str">
        <f>TRIM(CONCATENATE([1]Лист1!E1513," ",[1]Лист1!F1513))</f>
        <v>Pleuronema tardum</v>
      </c>
      <c r="F1510">
        <f>SIGN(SUM([1]Лист1!CB1513,[1]Лист1!DV1513))</f>
        <v>0</v>
      </c>
      <c r="G1510">
        <f>SIGN(SUM([1]Лист1!EZ1513,[1]Лист1!FB1513))</f>
        <v>1</v>
      </c>
      <c r="H1510">
        <f>SIGN(SUM([1]Лист1!FA1513,[1]Лист1!FU1513))</f>
        <v>0</v>
      </c>
      <c r="I1510">
        <f>SIGN(SUM([1]Лист1!FC1513))</f>
        <v>0</v>
      </c>
      <c r="J1510">
        <f>SIGN(SUM([1]Лист1!BL1513:CA1513))</f>
        <v>0</v>
      </c>
      <c r="K1510">
        <f>SIGN(SUM([1]Лист1!AR1513:BK1513))</f>
        <v>1</v>
      </c>
      <c r="L1510">
        <f>SIGN(SUM([1]Лист1!AM1513:AQ1513))</f>
        <v>0</v>
      </c>
      <c r="M1510">
        <f>SIGN(SUM([1]Лист1!CS1513:DK1513))</f>
        <v>0</v>
      </c>
      <c r="N1510">
        <f>SIGN(SUM([1]Лист1!CC1513:CK1513,[1]Лист1!CR1513))</f>
        <v>0</v>
      </c>
      <c r="O1510">
        <f>SIGN(SUM([1]Лист1!U1513:AL1513))</f>
        <v>0</v>
      </c>
      <c r="P1510">
        <f>SIGN(SUM([1]Лист1!DW1513))</f>
        <v>0</v>
      </c>
      <c r="Q1510">
        <f>SIGN(SUM([1]Лист1!EA1513:EG1513))</f>
        <v>0</v>
      </c>
      <c r="R1510">
        <f>SIGN(SUM([1]Лист1!CL1513:CQ1513))</f>
        <v>0</v>
      </c>
      <c r="S1510">
        <f>SIGN(SUM([1]Лист1!ER1513))</f>
        <v>0</v>
      </c>
      <c r="T1510">
        <f>SIGN(SUM([1]Лист1!EJ1513,[1]Лист1!EK1513,[1]Лист1!EN1513,[1]Лист1!EQ1513,[1]Лист1!ES1513))</f>
        <v>0</v>
      </c>
      <c r="U1510">
        <f>SIGN(SUM([1]Лист1!DX1513:DY1513,[1]Лист1!EH1513))</f>
        <v>0</v>
      </c>
      <c r="V1510">
        <f>SIGN(SUM([1]Лист1!DZ1513,[1]Лист1!EO1513,[1]Лист1!EM1513))</f>
        <v>0</v>
      </c>
      <c r="W1510">
        <f>SIGN(SUM([1]Лист1!DL1513:DT1513))</f>
        <v>0</v>
      </c>
      <c r="X1510">
        <f>SIGN(SUM([1]Лист1!EI1513,[1]Лист1!EL1513,[1]Лист1!EP1513,[1]Лист1!EU1513:EV1513))</f>
        <v>0</v>
      </c>
      <c r="Y1510">
        <f>SIGN(SUM([1]Лист1!DU1513,[1]Лист1!ET1513))</f>
        <v>0</v>
      </c>
      <c r="Z1510">
        <f>SIGN(SUM([1]Лист1!EW1513:EY1513))</f>
        <v>0</v>
      </c>
    </row>
    <row r="1511" spans="1:26" x14ac:dyDescent="0.3">
      <c r="A1511" s="1" t="str">
        <f>[1]Лист1!B1514</f>
        <v>Oligohymenop</v>
      </c>
      <c r="B1511" s="1" t="str">
        <f>[1]Лист1!C1514</f>
        <v>Pleuronematida</v>
      </c>
      <c r="C1511" s="1" t="str">
        <f>[1]Лист1!D1514</f>
        <v>Pleuronematidae</v>
      </c>
      <c r="D1511" s="1" t="str">
        <f>TRIM([1]Лист1!E1514)</f>
        <v>Pleuronema</v>
      </c>
      <c r="E1511" s="1" t="str">
        <f>TRIM(CONCATENATE([1]Лист1!E1514," ",[1]Лист1!F1514))</f>
        <v>Pleuronema wiackowskii</v>
      </c>
      <c r="F1511">
        <f>SIGN(SUM([1]Лист1!CB1514,[1]Лист1!DV1514))</f>
        <v>0</v>
      </c>
      <c r="G1511">
        <f>SIGN(SUM([1]Лист1!EZ1514,[1]Лист1!FB1514))</f>
        <v>0</v>
      </c>
      <c r="H1511">
        <f>SIGN(SUM([1]Лист1!FA1514,[1]Лист1!FU1514))</f>
        <v>0</v>
      </c>
      <c r="I1511">
        <f>SIGN(SUM([1]Лист1!FC1514))</f>
        <v>0</v>
      </c>
      <c r="J1511">
        <f>SIGN(SUM([1]Лист1!BL1514:CA1514))</f>
        <v>0</v>
      </c>
      <c r="K1511">
        <f>SIGN(SUM([1]Лист1!AR1514:BK1514))</f>
        <v>0</v>
      </c>
      <c r="L1511">
        <f>SIGN(SUM([1]Лист1!AM1514:AQ1514))</f>
        <v>0</v>
      </c>
      <c r="M1511">
        <f>SIGN(SUM([1]Лист1!CS1514:DK1514))</f>
        <v>0</v>
      </c>
      <c r="N1511">
        <f>SIGN(SUM([1]Лист1!CC1514:CK1514,[1]Лист1!CR1514))</f>
        <v>0</v>
      </c>
      <c r="O1511">
        <f>SIGN(SUM([1]Лист1!U1514:AL1514))</f>
        <v>0</v>
      </c>
      <c r="P1511">
        <f>SIGN(SUM([1]Лист1!DW1514))</f>
        <v>0</v>
      </c>
      <c r="Q1511">
        <f>SIGN(SUM([1]Лист1!EA1514:EG1514))</f>
        <v>1</v>
      </c>
      <c r="R1511">
        <f>SIGN(SUM([1]Лист1!CL1514:CQ1514))</f>
        <v>0</v>
      </c>
      <c r="S1511">
        <f>SIGN(SUM([1]Лист1!ER1514))</f>
        <v>0</v>
      </c>
      <c r="T1511">
        <f>SIGN(SUM([1]Лист1!EJ1514,[1]Лист1!EK1514,[1]Лист1!EN1514,[1]Лист1!EQ1514,[1]Лист1!ES1514))</f>
        <v>0</v>
      </c>
      <c r="U1511">
        <f>SIGN(SUM([1]Лист1!DX1514:DY1514,[1]Лист1!EH1514))</f>
        <v>0</v>
      </c>
      <c r="V1511">
        <f>SIGN(SUM([1]Лист1!DZ1514,[1]Лист1!EO1514,[1]Лист1!EM1514))</f>
        <v>0</v>
      </c>
      <c r="W1511">
        <f>SIGN(SUM([1]Лист1!DL1514:DT1514))</f>
        <v>0</v>
      </c>
      <c r="X1511">
        <f>SIGN(SUM([1]Лист1!EI1514,[1]Лист1!EL1514,[1]Лист1!EP1514,[1]Лист1!EU1514:EV1514))</f>
        <v>0</v>
      </c>
      <c r="Y1511">
        <f>SIGN(SUM([1]Лист1!DU1514,[1]Лист1!ET1514))</f>
        <v>0</v>
      </c>
      <c r="Z1511">
        <f>SIGN(SUM([1]Лист1!EW1514:EY1514))</f>
        <v>0</v>
      </c>
    </row>
    <row r="1512" spans="1:26" x14ac:dyDescent="0.3">
      <c r="A1512" s="1" t="str">
        <f>[1]Лист1!B1515</f>
        <v>Oligohymenop</v>
      </c>
      <c r="B1512" s="1" t="str">
        <f>[1]Лист1!C1515</f>
        <v>Pleuronematida</v>
      </c>
      <c r="C1512" s="1" t="str">
        <f>[1]Лист1!D1515</f>
        <v>Pleuronematidae</v>
      </c>
      <c r="D1512" s="1" t="str">
        <f>TRIM([1]Лист1!E1515)</f>
        <v>Pleuronema</v>
      </c>
      <c r="E1512" s="1" t="str">
        <f>TRIM(CONCATENATE([1]Лист1!E1515," ",[1]Лист1!F1515))</f>
        <v>Pleuronema wilberti</v>
      </c>
      <c r="F1512">
        <f>SIGN(SUM([1]Лист1!CB1515,[1]Лист1!DV1515))</f>
        <v>0</v>
      </c>
      <c r="G1512">
        <f>SIGN(SUM([1]Лист1!EZ1515,[1]Лист1!FB1515))</f>
        <v>0</v>
      </c>
      <c r="H1512">
        <f>SIGN(SUM([1]Лист1!FA1515,[1]Лист1!FU1515))</f>
        <v>0</v>
      </c>
      <c r="I1512">
        <f>SIGN(SUM([1]Лист1!FC1515))</f>
        <v>0</v>
      </c>
      <c r="J1512">
        <f>SIGN(SUM([1]Лист1!BL1515:CA1515))</f>
        <v>0</v>
      </c>
      <c r="K1512">
        <f>SIGN(SUM([1]Лист1!AR1515:BK1515))</f>
        <v>0</v>
      </c>
      <c r="L1512">
        <f>SIGN(SUM([1]Лист1!AM1515:AQ1515))</f>
        <v>0</v>
      </c>
      <c r="M1512">
        <f>SIGN(SUM([1]Лист1!CS1515:DK1515))</f>
        <v>0</v>
      </c>
      <c r="N1512">
        <f>SIGN(SUM([1]Лист1!CC1515:CK1515,[1]Лист1!CR1515))</f>
        <v>0</v>
      </c>
      <c r="O1512">
        <f>SIGN(SUM([1]Лист1!U1515:AL1515))</f>
        <v>0</v>
      </c>
      <c r="P1512">
        <f>SIGN(SUM([1]Лист1!DW1515))</f>
        <v>0</v>
      </c>
      <c r="Q1512">
        <f>SIGN(SUM([1]Лист1!EA1515:EG1515))</f>
        <v>1</v>
      </c>
      <c r="R1512">
        <f>SIGN(SUM([1]Лист1!CL1515:CQ1515))</f>
        <v>0</v>
      </c>
      <c r="S1512">
        <f>SIGN(SUM([1]Лист1!ER1515))</f>
        <v>0</v>
      </c>
      <c r="T1512">
        <f>SIGN(SUM([1]Лист1!EJ1515,[1]Лист1!EK1515,[1]Лист1!EN1515,[1]Лист1!EQ1515,[1]Лист1!ES1515))</f>
        <v>0</v>
      </c>
      <c r="U1512">
        <f>SIGN(SUM([1]Лист1!DX1515:DY1515,[1]Лист1!EH1515))</f>
        <v>0</v>
      </c>
      <c r="V1512">
        <f>SIGN(SUM([1]Лист1!DZ1515,[1]Лист1!EO1515,[1]Лист1!EM1515))</f>
        <v>0</v>
      </c>
      <c r="W1512">
        <f>SIGN(SUM([1]Лист1!DL1515:DT1515))</f>
        <v>0</v>
      </c>
      <c r="X1512">
        <f>SIGN(SUM([1]Лист1!EI1515,[1]Лист1!EL1515,[1]Лист1!EP1515,[1]Лист1!EU1515:EV1515))</f>
        <v>0</v>
      </c>
      <c r="Y1512">
        <f>SIGN(SUM([1]Лист1!DU1515,[1]Лист1!ET1515))</f>
        <v>0</v>
      </c>
      <c r="Z1512">
        <f>SIGN(SUM([1]Лист1!EW1515:EY1515))</f>
        <v>0</v>
      </c>
    </row>
    <row r="1513" spans="1:26" x14ac:dyDescent="0.3">
      <c r="A1513" s="1" t="str">
        <f>[1]Лист1!B1516</f>
        <v>Oligohymenop</v>
      </c>
      <c r="B1513" s="1" t="str">
        <f>[1]Лист1!C1516</f>
        <v>Pleuronematida</v>
      </c>
      <c r="C1513" s="1" t="str">
        <f>[1]Лист1!D1516</f>
        <v>Pleuronematidae</v>
      </c>
      <c r="D1513" s="1" t="str">
        <f>TRIM([1]Лист1!E1516)</f>
        <v>Schizocalyptra</v>
      </c>
      <c r="E1513" s="1" t="str">
        <f>TRIM(CONCATENATE([1]Лист1!E1516," ",[1]Лист1!F1516))</f>
        <v>Schizocalyptra aeschtae</v>
      </c>
      <c r="F1513">
        <f>SIGN(SUM([1]Лист1!CB1516,[1]Лист1!DV1516))</f>
        <v>0</v>
      </c>
      <c r="G1513">
        <f>SIGN(SUM([1]Лист1!EZ1516,[1]Лист1!FB1516))</f>
        <v>0</v>
      </c>
      <c r="H1513">
        <f>SIGN(SUM([1]Лист1!FA1516,[1]Лист1!FU1516))</f>
        <v>0</v>
      </c>
      <c r="I1513">
        <f>SIGN(SUM([1]Лист1!FC1516))</f>
        <v>0</v>
      </c>
      <c r="J1513">
        <f>SIGN(SUM([1]Лист1!BL1516:CA1516))</f>
        <v>0</v>
      </c>
      <c r="K1513">
        <f>SIGN(SUM([1]Лист1!AR1516:BK1516))</f>
        <v>0</v>
      </c>
      <c r="L1513">
        <f>SIGN(SUM([1]Лист1!AM1516:AQ1516))</f>
        <v>0</v>
      </c>
      <c r="M1513">
        <f>SIGN(SUM([1]Лист1!CS1516:DK1516))</f>
        <v>0</v>
      </c>
      <c r="N1513">
        <f>SIGN(SUM([1]Лист1!CC1516:CK1516,[1]Лист1!CR1516))</f>
        <v>0</v>
      </c>
      <c r="O1513">
        <f>SIGN(SUM([1]Лист1!U1516:AL1516))</f>
        <v>0</v>
      </c>
      <c r="P1513">
        <f>SIGN(SUM([1]Лист1!DW1516))</f>
        <v>0</v>
      </c>
      <c r="Q1513">
        <f>SIGN(SUM([1]Лист1!EA1516:EG1516))</f>
        <v>1</v>
      </c>
      <c r="R1513">
        <f>SIGN(SUM([1]Лист1!CL1516:CQ1516))</f>
        <v>0</v>
      </c>
      <c r="S1513">
        <f>SIGN(SUM([1]Лист1!ER1516))</f>
        <v>0</v>
      </c>
      <c r="T1513">
        <f>SIGN(SUM([1]Лист1!EJ1516,[1]Лист1!EK1516,[1]Лист1!EN1516,[1]Лист1!EQ1516,[1]Лист1!ES1516))</f>
        <v>0</v>
      </c>
      <c r="U1513">
        <f>SIGN(SUM([1]Лист1!DX1516:DY1516,[1]Лист1!EH1516))</f>
        <v>0</v>
      </c>
      <c r="V1513">
        <f>SIGN(SUM([1]Лист1!DZ1516,[1]Лист1!EO1516,[1]Лист1!EM1516))</f>
        <v>0</v>
      </c>
      <c r="W1513">
        <f>SIGN(SUM([1]Лист1!DL1516:DT1516))</f>
        <v>0</v>
      </c>
      <c r="X1513">
        <f>SIGN(SUM([1]Лист1!EI1516,[1]Лист1!EL1516,[1]Лист1!EP1516,[1]Лист1!EU1516:EV1516))</f>
        <v>0</v>
      </c>
      <c r="Y1513">
        <f>SIGN(SUM([1]Лист1!DU1516,[1]Лист1!ET1516))</f>
        <v>0</v>
      </c>
      <c r="Z1513">
        <f>SIGN(SUM([1]Лист1!EW1516:EY1516))</f>
        <v>0</v>
      </c>
    </row>
    <row r="1514" spans="1:26" x14ac:dyDescent="0.3">
      <c r="A1514" s="1" t="str">
        <f>[1]Лист1!B1517</f>
        <v>Oligohymenop</v>
      </c>
      <c r="B1514" s="1" t="str">
        <f>[1]Лист1!C1517</f>
        <v>Pleuronematida</v>
      </c>
      <c r="C1514" s="1" t="str">
        <f>[1]Лист1!D1517</f>
        <v>Pleuronematidae</v>
      </c>
      <c r="D1514" s="1" t="str">
        <f>TRIM([1]Лист1!E1517)</f>
        <v>Schizocalyptra</v>
      </c>
      <c r="E1514" s="1" t="str">
        <f>TRIM(CONCATENATE([1]Лист1!E1517," ",[1]Лист1!F1517))</f>
        <v>Schizocalyptra magna</v>
      </c>
      <c r="F1514">
        <f>SIGN(SUM([1]Лист1!CB1517,[1]Лист1!DV1517))</f>
        <v>0</v>
      </c>
      <c r="G1514">
        <f>SIGN(SUM([1]Лист1!EZ1517,[1]Лист1!FB1517))</f>
        <v>0</v>
      </c>
      <c r="H1514">
        <f>SIGN(SUM([1]Лист1!FA1517,[1]Лист1!FU1517))</f>
        <v>0</v>
      </c>
      <c r="I1514">
        <f>SIGN(SUM([1]Лист1!FC1517))</f>
        <v>0</v>
      </c>
      <c r="J1514">
        <f>SIGN(SUM([1]Лист1!BL1517:CA1517))</f>
        <v>0</v>
      </c>
      <c r="K1514">
        <f>SIGN(SUM([1]Лист1!AR1517:BK1517))</f>
        <v>0</v>
      </c>
      <c r="L1514">
        <f>SIGN(SUM([1]Лист1!AM1517:AQ1517))</f>
        <v>0</v>
      </c>
      <c r="M1514">
        <f>SIGN(SUM([1]Лист1!CS1517:DK1517))</f>
        <v>0</v>
      </c>
      <c r="N1514">
        <f>SIGN(SUM([1]Лист1!CC1517:CK1517,[1]Лист1!CR1517))</f>
        <v>0</v>
      </c>
      <c r="O1514">
        <f>SIGN(SUM([1]Лист1!U1517:AL1517))</f>
        <v>0</v>
      </c>
      <c r="P1514">
        <f>SIGN(SUM([1]Лист1!DW1517))</f>
        <v>0</v>
      </c>
      <c r="Q1514">
        <f>SIGN(SUM([1]Лист1!EA1517:EG1517))</f>
        <v>0</v>
      </c>
      <c r="R1514">
        <f>SIGN(SUM([1]Лист1!CL1517:CQ1517))</f>
        <v>1</v>
      </c>
      <c r="S1514">
        <f>SIGN(SUM([1]Лист1!ER1517))</f>
        <v>0</v>
      </c>
      <c r="T1514">
        <f>SIGN(SUM([1]Лист1!EJ1517,[1]Лист1!EK1517,[1]Лист1!EN1517,[1]Лист1!EQ1517,[1]Лист1!ES1517))</f>
        <v>0</v>
      </c>
      <c r="U1514">
        <f>SIGN(SUM([1]Лист1!DX1517:DY1517,[1]Лист1!EH1517))</f>
        <v>0</v>
      </c>
      <c r="V1514">
        <f>SIGN(SUM([1]Лист1!DZ1517,[1]Лист1!EO1517,[1]Лист1!EM1517))</f>
        <v>0</v>
      </c>
      <c r="W1514">
        <f>SIGN(SUM([1]Лист1!DL1517:DT1517))</f>
        <v>0</v>
      </c>
      <c r="X1514">
        <f>SIGN(SUM([1]Лист1!EI1517,[1]Лист1!EL1517,[1]Лист1!EP1517,[1]Лист1!EU1517:EV1517))</f>
        <v>0</v>
      </c>
      <c r="Y1514">
        <f>SIGN(SUM([1]Лист1!DU1517,[1]Лист1!ET1517))</f>
        <v>0</v>
      </c>
      <c r="Z1514">
        <f>SIGN(SUM([1]Лист1!EW1517:EY1517))</f>
        <v>0</v>
      </c>
    </row>
    <row r="1515" spans="1:26" x14ac:dyDescent="0.3">
      <c r="A1515" s="1" t="str">
        <f>[1]Лист1!B1518</f>
        <v>Oligohymenop</v>
      </c>
      <c r="B1515" s="1" t="str">
        <f>[1]Лист1!C1518</f>
        <v>Pleuronematida</v>
      </c>
      <c r="C1515" s="1" t="str">
        <f>[1]Лист1!D1518</f>
        <v>Pleuronematidae</v>
      </c>
      <c r="D1515" s="1" t="str">
        <f>TRIM([1]Лист1!E1518)</f>
        <v>Schizocalyptra</v>
      </c>
      <c r="E1515" s="1" t="str">
        <f>TRIM(CONCATENATE([1]Лист1!E1518," ",[1]Лист1!F1518))</f>
        <v>Schizocalyptra marina</v>
      </c>
      <c r="F1515">
        <f>SIGN(SUM([1]Лист1!CB1518,[1]Лист1!DV1518))</f>
        <v>0</v>
      </c>
      <c r="G1515">
        <f>SIGN(SUM([1]Лист1!EZ1518,[1]Лист1!FB1518))</f>
        <v>0</v>
      </c>
      <c r="H1515">
        <f>SIGN(SUM([1]Лист1!FA1518,[1]Лист1!FU1518))</f>
        <v>0</v>
      </c>
      <c r="I1515">
        <f>SIGN(SUM([1]Лист1!FC1518))</f>
        <v>0</v>
      </c>
      <c r="J1515">
        <f>SIGN(SUM([1]Лист1!BL1518:CA1518))</f>
        <v>0</v>
      </c>
      <c r="K1515">
        <f>SIGN(SUM([1]Лист1!AR1518:BK1518))</f>
        <v>0</v>
      </c>
      <c r="L1515">
        <f>SIGN(SUM([1]Лист1!AM1518:AQ1518))</f>
        <v>0</v>
      </c>
      <c r="M1515">
        <f>SIGN(SUM([1]Лист1!CS1518:DK1518))</f>
        <v>0</v>
      </c>
      <c r="N1515">
        <f>SIGN(SUM([1]Лист1!CC1518:CK1518,[1]Лист1!CR1518))</f>
        <v>0</v>
      </c>
      <c r="O1515">
        <f>SIGN(SUM([1]Лист1!U1518:AL1518))</f>
        <v>0</v>
      </c>
      <c r="P1515">
        <f>SIGN(SUM([1]Лист1!DW1518))</f>
        <v>0</v>
      </c>
      <c r="Q1515">
        <f>SIGN(SUM([1]Лист1!EA1518:EG1518))</f>
        <v>0</v>
      </c>
      <c r="R1515">
        <f>SIGN(SUM([1]Лист1!CL1518:CQ1518))</f>
        <v>1</v>
      </c>
      <c r="S1515">
        <f>SIGN(SUM([1]Лист1!ER1518))</f>
        <v>0</v>
      </c>
      <c r="T1515">
        <f>SIGN(SUM([1]Лист1!EJ1518,[1]Лист1!EK1518,[1]Лист1!EN1518,[1]Лист1!EQ1518,[1]Лист1!ES1518))</f>
        <v>0</v>
      </c>
      <c r="U1515">
        <f>SIGN(SUM([1]Лист1!DX1518:DY1518,[1]Лист1!EH1518))</f>
        <v>0</v>
      </c>
      <c r="V1515">
        <f>SIGN(SUM([1]Лист1!DZ1518,[1]Лист1!EO1518,[1]Лист1!EM1518))</f>
        <v>0</v>
      </c>
      <c r="W1515">
        <f>SIGN(SUM([1]Лист1!DL1518:DT1518))</f>
        <v>0</v>
      </c>
      <c r="X1515">
        <f>SIGN(SUM([1]Лист1!EI1518,[1]Лист1!EL1518,[1]Лист1!EP1518,[1]Лист1!EU1518:EV1518))</f>
        <v>0</v>
      </c>
      <c r="Y1515">
        <f>SIGN(SUM([1]Лист1!DU1518,[1]Лист1!ET1518))</f>
        <v>0</v>
      </c>
      <c r="Z1515">
        <f>SIGN(SUM([1]Лист1!EW1518:EY1518))</f>
        <v>0</v>
      </c>
    </row>
    <row r="1516" spans="1:26" x14ac:dyDescent="0.3">
      <c r="A1516" s="1" t="str">
        <f>[1]Лист1!B1519</f>
        <v>Incertae sed 8</v>
      </c>
      <c r="B1516" s="1" t="str">
        <f>[1]Лист1!C1519</f>
        <v>Incertae sed 8</v>
      </c>
      <c r="C1516" s="1" t="str">
        <f>[1]Лист1!D1519</f>
        <v>Coelosomidii</v>
      </c>
      <c r="D1516" s="1" t="str">
        <f>TRIM([1]Лист1!E1519)</f>
        <v>Coelosomides</v>
      </c>
      <c r="E1516" s="1" t="str">
        <f>TRIM(CONCATENATE([1]Лист1!E1519," ",[1]Лист1!F1519))</f>
        <v>Coelosomides marina</v>
      </c>
      <c r="F1516">
        <f>SIGN(SUM([1]Лист1!CB1519,[1]Лист1!DV1519))</f>
        <v>0</v>
      </c>
      <c r="G1516">
        <f>SIGN(SUM([1]Лист1!EZ1519,[1]Лист1!FB1519))</f>
        <v>0</v>
      </c>
      <c r="H1516">
        <f>SIGN(SUM([1]Лист1!FA1519,[1]Лист1!FU1519))</f>
        <v>0</v>
      </c>
      <c r="I1516">
        <f>SIGN(SUM([1]Лист1!FC1519))</f>
        <v>1</v>
      </c>
      <c r="J1516">
        <f>SIGN(SUM([1]Лист1!BL1519:CA1519))</f>
        <v>0</v>
      </c>
      <c r="K1516">
        <f>SIGN(SUM([1]Лист1!AR1519:BK1519))</f>
        <v>0</v>
      </c>
      <c r="L1516">
        <f>SIGN(SUM([1]Лист1!AM1519:AQ1519))</f>
        <v>0</v>
      </c>
      <c r="M1516">
        <f>SIGN(SUM([1]Лист1!CS1519:DK1519))</f>
        <v>1</v>
      </c>
      <c r="N1516">
        <f>SIGN(SUM([1]Лист1!CC1519:CK1519,[1]Лист1!CR1519))</f>
        <v>0</v>
      </c>
      <c r="O1516">
        <f>SIGN(SUM([1]Лист1!U1519:AL1519))</f>
        <v>1</v>
      </c>
      <c r="P1516">
        <f>SIGN(SUM([1]Лист1!DW1519))</f>
        <v>0</v>
      </c>
      <c r="Q1516">
        <f>SIGN(SUM([1]Лист1!EA1519:EG1519))</f>
        <v>1</v>
      </c>
      <c r="R1516">
        <f>SIGN(SUM([1]Лист1!CL1519:CQ1519))</f>
        <v>1</v>
      </c>
      <c r="S1516">
        <f>SIGN(SUM([1]Лист1!ER1519))</f>
        <v>0</v>
      </c>
      <c r="T1516">
        <f>SIGN(SUM([1]Лист1!EJ1519,[1]Лист1!EK1519,[1]Лист1!EN1519,[1]Лист1!EQ1519,[1]Лист1!ES1519))</f>
        <v>0</v>
      </c>
      <c r="U1516">
        <f>SIGN(SUM([1]Лист1!DX1519:DY1519,[1]Лист1!EH1519))</f>
        <v>0</v>
      </c>
      <c r="V1516">
        <f>SIGN(SUM([1]Лист1!DZ1519,[1]Лист1!EO1519,[1]Лист1!EM1519))</f>
        <v>0</v>
      </c>
      <c r="W1516">
        <f>SIGN(SUM([1]Лист1!DL1519:DT1519))</f>
        <v>1</v>
      </c>
      <c r="X1516">
        <f>SIGN(SUM([1]Лист1!EI1519,[1]Лист1!EL1519,[1]Лист1!EP1519,[1]Лист1!EU1519:EV1519))</f>
        <v>0</v>
      </c>
      <c r="Y1516">
        <f>SIGN(SUM([1]Лист1!DU1519,[1]Лист1!ET1519))</f>
        <v>0</v>
      </c>
      <c r="Z1516">
        <f>SIGN(SUM([1]Лист1!EW1519:EY1519))</f>
        <v>0</v>
      </c>
    </row>
    <row r="1517" spans="1:26" x14ac:dyDescent="0.3">
      <c r="A1517" s="1" t="str">
        <f>[1]Лист1!B1520</f>
        <v>Incertae sed 8</v>
      </c>
      <c r="B1517" s="1" t="str">
        <f>[1]Лист1!C1520</f>
        <v>Incertae sed 8</v>
      </c>
      <c r="C1517" s="1" t="str">
        <f>[1]Лист1!D1520</f>
        <v>Coelosomidii</v>
      </c>
      <c r="D1517" s="1" t="str">
        <f>TRIM([1]Лист1!E1520)</f>
        <v>Coelosomides</v>
      </c>
      <c r="E1517" s="1" t="str">
        <f>TRIM(CONCATENATE([1]Лист1!E1520," ",[1]Лист1!F1520))</f>
        <v>Coelosomides tessieri</v>
      </c>
      <c r="F1517">
        <f>SIGN(SUM([1]Лист1!CB1520,[1]Лист1!DV1520))</f>
        <v>0</v>
      </c>
      <c r="G1517">
        <f>SIGN(SUM([1]Лист1!EZ1520,[1]Лист1!FB1520))</f>
        <v>0</v>
      </c>
      <c r="H1517">
        <f>SIGN(SUM([1]Лист1!FA1520,[1]Лист1!FU1520))</f>
        <v>0</v>
      </c>
      <c r="I1517">
        <f>SIGN(SUM([1]Лист1!FC1520))</f>
        <v>1</v>
      </c>
      <c r="J1517">
        <f>SIGN(SUM([1]Лист1!BL1520:CA1520))</f>
        <v>0</v>
      </c>
      <c r="K1517">
        <f>SIGN(SUM([1]Лист1!AR1520:BK1520))</f>
        <v>0</v>
      </c>
      <c r="L1517">
        <f>SIGN(SUM([1]Лист1!AM1520:AQ1520))</f>
        <v>0</v>
      </c>
      <c r="M1517">
        <f>SIGN(SUM([1]Лист1!CS1520:DK1520))</f>
        <v>1</v>
      </c>
      <c r="N1517">
        <f>SIGN(SUM([1]Лист1!CC1520:CK1520,[1]Лист1!CR1520))</f>
        <v>0</v>
      </c>
      <c r="O1517">
        <f>SIGN(SUM([1]Лист1!U1520:AL1520))</f>
        <v>0</v>
      </c>
      <c r="P1517">
        <f>SIGN(SUM([1]Лист1!DW1520))</f>
        <v>0</v>
      </c>
      <c r="Q1517">
        <f>SIGN(SUM([1]Лист1!EA1520:EG1520))</f>
        <v>0</v>
      </c>
      <c r="R1517">
        <f>SIGN(SUM([1]Лист1!CL1520:CQ1520))</f>
        <v>0</v>
      </c>
      <c r="S1517">
        <f>SIGN(SUM([1]Лист1!ER1520))</f>
        <v>0</v>
      </c>
      <c r="T1517">
        <f>SIGN(SUM([1]Лист1!EJ1520,[1]Лист1!EK1520,[1]Лист1!EN1520,[1]Лист1!EQ1520,[1]Лист1!ES1520))</f>
        <v>0</v>
      </c>
      <c r="U1517">
        <f>SIGN(SUM([1]Лист1!DX1520:DY1520,[1]Лист1!EH1520))</f>
        <v>0</v>
      </c>
      <c r="V1517">
        <f>SIGN(SUM([1]Лист1!DZ1520,[1]Лист1!EO1520,[1]Лист1!EM1520))</f>
        <v>0</v>
      </c>
      <c r="W1517">
        <f>SIGN(SUM([1]Лист1!DL1520:DT1520))</f>
        <v>0</v>
      </c>
      <c r="X1517">
        <f>SIGN(SUM([1]Лист1!EI1520,[1]Лист1!EL1520,[1]Лист1!EP1520,[1]Лист1!EU1520:EV1520))</f>
        <v>0</v>
      </c>
      <c r="Y1517">
        <f>SIGN(SUM([1]Лист1!DU1520,[1]Лист1!ET1520))</f>
        <v>0</v>
      </c>
      <c r="Z1517">
        <f>SIGN(SUM([1]Лист1!EW1520:EY1520))</f>
        <v>0</v>
      </c>
    </row>
    <row r="1518" spans="1:26" x14ac:dyDescent="0.3">
      <c r="A1518" s="1" t="str">
        <f>[1]Лист1!B1521</f>
        <v>Incertae sed 8</v>
      </c>
      <c r="B1518" s="1" t="str">
        <f>[1]Лист1!C1521</f>
        <v>Incertae sed 8</v>
      </c>
      <c r="C1518" s="1" t="str">
        <f>[1]Лист1!D1521</f>
        <v>Coelosomidii</v>
      </c>
      <c r="D1518" s="1" t="str">
        <f>TRIM([1]Лист1!E1521)</f>
        <v>Coelosomides</v>
      </c>
      <c r="E1518" s="1" t="str">
        <f>TRIM(CONCATENATE([1]Лист1!E1521," ",[1]Лист1!F1521))</f>
        <v>Coelosomides vermiformis</v>
      </c>
      <c r="F1518">
        <f>SIGN(SUM([1]Лист1!CB1521,[1]Лист1!DV1521))</f>
        <v>0</v>
      </c>
      <c r="G1518">
        <f>SIGN(SUM([1]Лист1!EZ1521,[1]Лист1!FB1521))</f>
        <v>0</v>
      </c>
      <c r="H1518">
        <f>SIGN(SUM([1]Лист1!FA1521,[1]Лист1!FU1521))</f>
        <v>0</v>
      </c>
      <c r="I1518">
        <f>SIGN(SUM([1]Лист1!FC1521))</f>
        <v>0</v>
      </c>
      <c r="J1518">
        <f>SIGN(SUM([1]Лист1!BL1521:CA1521))</f>
        <v>0</v>
      </c>
      <c r="K1518">
        <f>SIGN(SUM([1]Лист1!AR1521:BK1521))</f>
        <v>0</v>
      </c>
      <c r="L1518">
        <f>SIGN(SUM([1]Лист1!AM1521:AQ1521))</f>
        <v>0</v>
      </c>
      <c r="M1518">
        <f>SIGN(SUM([1]Лист1!CS1521:DK1521))</f>
        <v>0</v>
      </c>
      <c r="N1518">
        <f>SIGN(SUM([1]Лист1!CC1521:CK1521,[1]Лист1!CR1521))</f>
        <v>0</v>
      </c>
      <c r="O1518">
        <f>SIGN(SUM([1]Лист1!U1521:AL1521))</f>
        <v>0</v>
      </c>
      <c r="P1518">
        <f>SIGN(SUM([1]Лист1!DW1521))</f>
        <v>0</v>
      </c>
      <c r="Q1518">
        <f>SIGN(SUM([1]Лист1!EA1521:EG1521))</f>
        <v>0</v>
      </c>
      <c r="R1518">
        <f>SIGN(SUM([1]Лист1!CL1521:CQ1521))</f>
        <v>0</v>
      </c>
      <c r="S1518">
        <f>SIGN(SUM([1]Лист1!ER1521))</f>
        <v>0</v>
      </c>
      <c r="T1518">
        <f>SIGN(SUM([1]Лист1!EJ1521,[1]Лист1!EK1521,[1]Лист1!EN1521,[1]Лист1!EQ1521,[1]Лист1!ES1521))</f>
        <v>0</v>
      </c>
      <c r="U1518">
        <f>SIGN(SUM([1]Лист1!DX1521:DY1521,[1]Лист1!EH1521))</f>
        <v>0</v>
      </c>
      <c r="V1518">
        <f>SIGN(SUM([1]Лист1!DZ1521,[1]Лист1!EO1521,[1]Лист1!EM1521))</f>
        <v>0</v>
      </c>
      <c r="W1518">
        <f>SIGN(SUM([1]Лист1!DL1521:DT1521))</f>
        <v>0</v>
      </c>
      <c r="X1518">
        <f>SIGN(SUM([1]Лист1!EI1521,[1]Лист1!EL1521,[1]Лист1!EP1521,[1]Лист1!EU1521:EV1521))</f>
        <v>0</v>
      </c>
      <c r="Y1518">
        <f>SIGN(SUM([1]Лист1!DU1521,[1]Лист1!ET1521))</f>
        <v>0</v>
      </c>
      <c r="Z1518">
        <f>SIGN(SUM([1]Лист1!EW1521:EY1521))</f>
        <v>1</v>
      </c>
    </row>
    <row r="1519" spans="1:26" x14ac:dyDescent="0.3">
      <c r="A1519" s="1" t="str">
        <f>[1]Лист1!B1522</f>
        <v>Incertae sed 8</v>
      </c>
      <c r="B1519" s="1" t="str">
        <f>[1]Лист1!C1522</f>
        <v>Incertae sed 8</v>
      </c>
      <c r="C1519" s="1" t="str">
        <f>[1]Лист1!D1522</f>
        <v>Coelosomidii</v>
      </c>
      <c r="D1519" s="1" t="str">
        <f>TRIM([1]Лист1!E1522)</f>
        <v>Conchostoma</v>
      </c>
      <c r="E1519" s="1" t="str">
        <f>TRIM(CONCATENATE([1]Лист1!E1522," ",[1]Лист1!F1522))</f>
        <v>Conchostoma longissimum</v>
      </c>
      <c r="F1519">
        <f>SIGN(SUM([1]Лист1!CB1522,[1]Лист1!DV1522))</f>
        <v>0</v>
      </c>
      <c r="G1519">
        <f>SIGN(SUM([1]Лист1!EZ1522,[1]Лист1!FB1522))</f>
        <v>1</v>
      </c>
      <c r="H1519">
        <f>SIGN(SUM([1]Лист1!FA1522,[1]Лист1!FU1522))</f>
        <v>1</v>
      </c>
      <c r="I1519">
        <f>SIGN(SUM([1]Лист1!FC1522))</f>
        <v>1</v>
      </c>
      <c r="J1519">
        <f>SIGN(SUM([1]Лист1!BL1522:CA1522))</f>
        <v>1</v>
      </c>
      <c r="K1519">
        <f>SIGN(SUM([1]Лист1!AR1522:BK1522))</f>
        <v>1</v>
      </c>
      <c r="L1519">
        <f>SIGN(SUM([1]Лист1!AM1522:AQ1522))</f>
        <v>1</v>
      </c>
      <c r="M1519">
        <f>SIGN(SUM([1]Лист1!CS1522:DK1522))</f>
        <v>1</v>
      </c>
      <c r="N1519">
        <f>SIGN(SUM([1]Лист1!CC1522:CK1522,[1]Лист1!CR1522))</f>
        <v>0</v>
      </c>
      <c r="O1519">
        <f>SIGN(SUM([1]Лист1!U1522:AL1522))</f>
        <v>1</v>
      </c>
      <c r="P1519">
        <f>SIGN(SUM([1]Лист1!DW1522))</f>
        <v>0</v>
      </c>
      <c r="Q1519">
        <f>SIGN(SUM([1]Лист1!EA1522:EG1522))</f>
        <v>0</v>
      </c>
      <c r="R1519">
        <f>SIGN(SUM([1]Лист1!CL1522:CQ1522))</f>
        <v>0</v>
      </c>
      <c r="S1519">
        <f>SIGN(SUM([1]Лист1!ER1522))</f>
        <v>0</v>
      </c>
      <c r="T1519">
        <f>SIGN(SUM([1]Лист1!EJ1522,[1]Лист1!EK1522,[1]Лист1!EN1522,[1]Лист1!EQ1522,[1]Лист1!ES1522))</f>
        <v>0</v>
      </c>
      <c r="U1519">
        <f>SIGN(SUM([1]Лист1!DX1522:DY1522,[1]Лист1!EH1522))</f>
        <v>0</v>
      </c>
      <c r="V1519">
        <f>SIGN(SUM([1]Лист1!DZ1522,[1]Лист1!EO1522,[1]Лист1!EM1522))</f>
        <v>0</v>
      </c>
      <c r="W1519">
        <f>SIGN(SUM([1]Лист1!DL1522:DT1522))</f>
        <v>0</v>
      </c>
      <c r="X1519">
        <f>SIGN(SUM([1]Лист1!EI1522,[1]Лист1!EL1522,[1]Лист1!EP1522,[1]Лист1!EU1522:EV1522))</f>
        <v>0</v>
      </c>
      <c r="Y1519">
        <f>SIGN(SUM([1]Лист1!DU1522,[1]Лист1!ET1522))</f>
        <v>0</v>
      </c>
      <c r="Z1519">
        <f>SIGN(SUM([1]Лист1!EW1522:EY1522))</f>
        <v>0</v>
      </c>
    </row>
    <row r="1520" spans="1:26" x14ac:dyDescent="0.3">
      <c r="A1520" s="1" t="str">
        <f>[1]Лист1!B1523</f>
        <v>Incertae sed 8</v>
      </c>
      <c r="B1520" s="1" t="str">
        <f>[1]Лист1!C1523</f>
        <v>Incertae sed 8</v>
      </c>
      <c r="C1520" s="1" t="str">
        <f>[1]Лист1!D1523</f>
        <v>Coelosomidii</v>
      </c>
      <c r="D1520" s="1" t="str">
        <f>TRIM([1]Лист1!E1523)</f>
        <v>Epimecophrya</v>
      </c>
      <c r="E1520" s="1" t="str">
        <f>TRIM(CONCATENATE([1]Лист1!E1523," ",[1]Лист1!F1523))</f>
        <v>Epimecophrya ambiguus</v>
      </c>
      <c r="F1520">
        <f>SIGN(SUM([1]Лист1!CB1523,[1]Лист1!DV1523))</f>
        <v>0</v>
      </c>
      <c r="G1520">
        <f>SIGN(SUM([1]Лист1!EZ1523,[1]Лист1!FB1523))</f>
        <v>1</v>
      </c>
      <c r="H1520">
        <f>SIGN(SUM([1]Лист1!FA1523,[1]Лист1!FU1523))</f>
        <v>0</v>
      </c>
      <c r="I1520">
        <f>SIGN(SUM([1]Лист1!FC1523))</f>
        <v>0</v>
      </c>
      <c r="J1520">
        <f>SIGN(SUM([1]Лист1!BL1523:CA1523))</f>
        <v>1</v>
      </c>
      <c r="K1520">
        <f>SIGN(SUM([1]Лист1!AR1523:BK1523))</f>
        <v>1</v>
      </c>
      <c r="L1520">
        <f>SIGN(SUM([1]Лист1!AM1523:AQ1523))</f>
        <v>0</v>
      </c>
      <c r="M1520">
        <f>SIGN(SUM([1]Лист1!CS1523:DK1523))</f>
        <v>1</v>
      </c>
      <c r="N1520">
        <f>SIGN(SUM([1]Лист1!CC1523:CK1523,[1]Лист1!CR1523))</f>
        <v>0</v>
      </c>
      <c r="O1520">
        <f>SIGN(SUM([1]Лист1!U1523:AL1523))</f>
        <v>0</v>
      </c>
      <c r="P1520">
        <f>SIGN(SUM([1]Лист1!DW1523))</f>
        <v>0</v>
      </c>
      <c r="Q1520">
        <f>SIGN(SUM([1]Лист1!EA1523:EG1523))</f>
        <v>0</v>
      </c>
      <c r="R1520">
        <f>SIGN(SUM([1]Лист1!CL1523:CQ1523))</f>
        <v>0</v>
      </c>
      <c r="S1520">
        <f>SIGN(SUM([1]Лист1!ER1523))</f>
        <v>0</v>
      </c>
      <c r="T1520">
        <f>SIGN(SUM([1]Лист1!EJ1523,[1]Лист1!EK1523,[1]Лист1!EN1523,[1]Лист1!EQ1523,[1]Лист1!ES1523))</f>
        <v>0</v>
      </c>
      <c r="U1520">
        <f>SIGN(SUM([1]Лист1!DX1523:DY1523,[1]Лист1!EH1523))</f>
        <v>0</v>
      </c>
      <c r="V1520">
        <f>SIGN(SUM([1]Лист1!DZ1523,[1]Лист1!EO1523,[1]Лист1!EM1523))</f>
        <v>0</v>
      </c>
      <c r="W1520">
        <f>SIGN(SUM([1]Лист1!DL1523:DT1523))</f>
        <v>0</v>
      </c>
      <c r="X1520">
        <f>SIGN(SUM([1]Лист1!EI1523,[1]Лист1!EL1523,[1]Лист1!EP1523,[1]Лист1!EU1523:EV1523))</f>
        <v>0</v>
      </c>
      <c r="Y1520">
        <f>SIGN(SUM([1]Лист1!DU1523,[1]Лист1!ET1523))</f>
        <v>0</v>
      </c>
      <c r="Z1520">
        <f>SIGN(SUM([1]Лист1!EW1523:EY1523))</f>
        <v>0</v>
      </c>
    </row>
    <row r="1521" spans="1:26" x14ac:dyDescent="0.3">
      <c r="A1521" s="1" t="str">
        <f>[1]Лист1!B1524</f>
        <v>Incertae sed 8</v>
      </c>
      <c r="B1521" s="1" t="str">
        <f>[1]Лист1!C1524</f>
        <v>Incertae sed 8</v>
      </c>
      <c r="C1521" s="1" t="str">
        <f>[1]Лист1!D1524</f>
        <v>Coelosomidii</v>
      </c>
      <c r="D1521" s="1" t="str">
        <f>TRIM([1]Лист1!E1524)</f>
        <v>Epimecophrya</v>
      </c>
      <c r="E1521" s="1" t="str">
        <f>TRIM(CONCATENATE([1]Лист1!E1524," ",[1]Лист1!F1524))</f>
        <v>Epimecophrya cylindrica</v>
      </c>
      <c r="F1521">
        <f>SIGN(SUM([1]Лист1!CB1524,[1]Лист1!DV1524))</f>
        <v>0</v>
      </c>
      <c r="G1521">
        <f>SIGN(SUM([1]Лист1!EZ1524,[1]Лист1!FB1524))</f>
        <v>1</v>
      </c>
      <c r="H1521">
        <f>SIGN(SUM([1]Лист1!FA1524,[1]Лист1!FU1524))</f>
        <v>1</v>
      </c>
      <c r="I1521">
        <f>SIGN(SUM([1]Лист1!FC1524))</f>
        <v>0</v>
      </c>
      <c r="J1521">
        <f>SIGN(SUM([1]Лист1!BL1524:CA1524))</f>
        <v>0</v>
      </c>
      <c r="K1521">
        <f>SIGN(SUM([1]Лист1!AR1524:BK1524))</f>
        <v>1</v>
      </c>
      <c r="L1521">
        <f>SIGN(SUM([1]Лист1!AM1524:AQ1524))</f>
        <v>0</v>
      </c>
      <c r="M1521">
        <f>SIGN(SUM([1]Лист1!CS1524:DK1524))</f>
        <v>0</v>
      </c>
      <c r="N1521">
        <f>SIGN(SUM([1]Лист1!CC1524:CK1524,[1]Лист1!CR1524))</f>
        <v>1</v>
      </c>
      <c r="O1521">
        <f>SIGN(SUM([1]Лист1!U1524:AL1524))</f>
        <v>0</v>
      </c>
      <c r="P1521">
        <f>SIGN(SUM([1]Лист1!DW1524))</f>
        <v>0</v>
      </c>
      <c r="Q1521">
        <f>SIGN(SUM([1]Лист1!EA1524:EG1524))</f>
        <v>0</v>
      </c>
      <c r="R1521">
        <f>SIGN(SUM([1]Лист1!CL1524:CQ1524))</f>
        <v>1</v>
      </c>
      <c r="S1521">
        <f>SIGN(SUM([1]Лист1!ER1524))</f>
        <v>0</v>
      </c>
      <c r="T1521">
        <f>SIGN(SUM([1]Лист1!EJ1524,[1]Лист1!EK1524,[1]Лист1!EN1524,[1]Лист1!EQ1524,[1]Лист1!ES1524))</f>
        <v>0</v>
      </c>
      <c r="U1521">
        <f>SIGN(SUM([1]Лист1!DX1524:DY1524,[1]Лист1!EH1524))</f>
        <v>0</v>
      </c>
      <c r="V1521">
        <f>SIGN(SUM([1]Лист1!DZ1524,[1]Лист1!EO1524,[1]Лист1!EM1524))</f>
        <v>0</v>
      </c>
      <c r="W1521">
        <f>SIGN(SUM([1]Лист1!DL1524:DT1524))</f>
        <v>0</v>
      </c>
      <c r="X1521">
        <f>SIGN(SUM([1]Лист1!EI1524,[1]Лист1!EL1524,[1]Лист1!EP1524,[1]Лист1!EU1524:EV1524))</f>
        <v>0</v>
      </c>
      <c r="Y1521">
        <f>SIGN(SUM([1]Лист1!DU1524,[1]Лист1!ET1524))</f>
        <v>0</v>
      </c>
      <c r="Z1521">
        <f>SIGN(SUM([1]Лист1!EW1524:EY1524))</f>
        <v>0</v>
      </c>
    </row>
    <row r="1522" spans="1:26" x14ac:dyDescent="0.3">
      <c r="A1522" s="1" t="str">
        <f>[1]Лист1!B1525</f>
        <v>Incertae sed 8</v>
      </c>
      <c r="B1522" s="1" t="str">
        <f>[1]Лист1!C1525</f>
        <v>Incertae sed 8</v>
      </c>
      <c r="C1522" s="1" t="str">
        <f>[1]Лист1!D1525</f>
        <v>Coelosomidii</v>
      </c>
      <c r="D1522" s="1" t="str">
        <f>TRIM([1]Лист1!E1525)</f>
        <v>Paraspathidium</v>
      </c>
      <c r="E1522" s="1" t="str">
        <f>TRIM(CONCATENATE([1]Лист1!E1525," ",[1]Лист1!F1525))</f>
        <v>Paraspathidium apofuscum</v>
      </c>
      <c r="F1522">
        <f>SIGN(SUM([1]Лист1!CB1525,[1]Лист1!DV1525))</f>
        <v>0</v>
      </c>
      <c r="G1522">
        <f>SIGN(SUM([1]Лист1!EZ1525,[1]Лист1!FB1525))</f>
        <v>0</v>
      </c>
      <c r="H1522">
        <f>SIGN(SUM([1]Лист1!FA1525,[1]Лист1!FU1525))</f>
        <v>0</v>
      </c>
      <c r="I1522">
        <f>SIGN(SUM([1]Лист1!FC1525))</f>
        <v>0</v>
      </c>
      <c r="J1522">
        <f>SIGN(SUM([1]Лист1!BL1525:CA1525))</f>
        <v>0</v>
      </c>
      <c r="K1522">
        <f>SIGN(SUM([1]Лист1!AR1525:BK1525))</f>
        <v>0</v>
      </c>
      <c r="L1522">
        <f>SIGN(SUM([1]Лист1!AM1525:AQ1525))</f>
        <v>0</v>
      </c>
      <c r="M1522">
        <f>SIGN(SUM([1]Лист1!CS1525:DK1525))</f>
        <v>0</v>
      </c>
      <c r="N1522">
        <f>SIGN(SUM([1]Лист1!CC1525:CK1525,[1]Лист1!CR1525))</f>
        <v>0</v>
      </c>
      <c r="O1522">
        <f>SIGN(SUM([1]Лист1!U1525:AL1525))</f>
        <v>0</v>
      </c>
      <c r="P1522">
        <f>SIGN(SUM([1]Лист1!DW1525))</f>
        <v>0</v>
      </c>
      <c r="Q1522">
        <f>SIGN(SUM([1]Лист1!EA1525:EG1525))</f>
        <v>1</v>
      </c>
      <c r="R1522">
        <f>SIGN(SUM([1]Лист1!CL1525:CQ1525))</f>
        <v>0</v>
      </c>
      <c r="S1522">
        <f>SIGN(SUM([1]Лист1!ER1525))</f>
        <v>0</v>
      </c>
      <c r="T1522">
        <f>SIGN(SUM([1]Лист1!EJ1525,[1]Лист1!EK1525,[1]Лист1!EN1525,[1]Лист1!EQ1525,[1]Лист1!ES1525))</f>
        <v>0</v>
      </c>
      <c r="U1522">
        <f>SIGN(SUM([1]Лист1!DX1525:DY1525,[1]Лист1!EH1525))</f>
        <v>0</v>
      </c>
      <c r="V1522">
        <f>SIGN(SUM([1]Лист1!DZ1525,[1]Лист1!EO1525,[1]Лист1!EM1525))</f>
        <v>0</v>
      </c>
      <c r="W1522">
        <f>SIGN(SUM([1]Лист1!DL1525:DT1525))</f>
        <v>0</v>
      </c>
      <c r="X1522">
        <f>SIGN(SUM([1]Лист1!EI1525,[1]Лист1!EL1525,[1]Лист1!EP1525,[1]Лист1!EU1525:EV1525))</f>
        <v>0</v>
      </c>
      <c r="Y1522">
        <f>SIGN(SUM([1]Лист1!DU1525,[1]Лист1!ET1525))</f>
        <v>0</v>
      </c>
      <c r="Z1522">
        <f>SIGN(SUM([1]Лист1!EW1525:EY1525))</f>
        <v>0</v>
      </c>
    </row>
    <row r="1523" spans="1:26" x14ac:dyDescent="0.3">
      <c r="A1523" s="1" t="str">
        <f>[1]Лист1!B1526</f>
        <v>Incertae sed 8</v>
      </c>
      <c r="B1523" s="1" t="str">
        <f>[1]Лист1!C1526</f>
        <v>Incertae sed 8</v>
      </c>
      <c r="C1523" s="1" t="str">
        <f>[1]Лист1!D1526</f>
        <v>Coelosomidii</v>
      </c>
      <c r="D1523" s="1" t="str">
        <f>TRIM([1]Лист1!E1526)</f>
        <v>Paraspathidium</v>
      </c>
      <c r="E1523" s="1" t="str">
        <f>TRIM(CONCATENATE([1]Лист1!E1526," ",[1]Лист1!F1526))</f>
        <v>Paraspathidium fuscum</v>
      </c>
      <c r="F1523">
        <f>SIGN(SUM([1]Лист1!CB1526,[1]Лист1!DV1526))</f>
        <v>0</v>
      </c>
      <c r="G1523">
        <f>SIGN(SUM([1]Лист1!EZ1526,[1]Лист1!FB1526))</f>
        <v>1</v>
      </c>
      <c r="H1523">
        <f>SIGN(SUM([1]Лист1!FA1526,[1]Лист1!FU1526))</f>
        <v>1</v>
      </c>
      <c r="I1523">
        <f>SIGN(SUM([1]Лист1!FC1526))</f>
        <v>1</v>
      </c>
      <c r="J1523">
        <f>SIGN(SUM([1]Лист1!BL1526:CA1526))</f>
        <v>1</v>
      </c>
      <c r="K1523">
        <f>SIGN(SUM([1]Лист1!AR1526:BK1526))</f>
        <v>1</v>
      </c>
      <c r="L1523">
        <f>SIGN(SUM([1]Лист1!AM1526:AQ1526))</f>
        <v>1</v>
      </c>
      <c r="M1523">
        <f>SIGN(SUM([1]Лист1!CS1526:DK1526))</f>
        <v>1</v>
      </c>
      <c r="N1523">
        <f>SIGN(SUM([1]Лист1!CC1526:CK1526,[1]Лист1!CR1526))</f>
        <v>1</v>
      </c>
      <c r="O1523">
        <f>SIGN(SUM([1]Лист1!U1526:AL1526))</f>
        <v>1</v>
      </c>
      <c r="P1523">
        <f>SIGN(SUM([1]Лист1!DW1526))</f>
        <v>0</v>
      </c>
      <c r="Q1523">
        <f>SIGN(SUM([1]Лист1!EA1526:EG1526))</f>
        <v>0</v>
      </c>
      <c r="R1523">
        <f>SIGN(SUM([1]Лист1!CL1526:CQ1526))</f>
        <v>1</v>
      </c>
      <c r="S1523">
        <f>SIGN(SUM([1]Лист1!ER1526))</f>
        <v>0</v>
      </c>
      <c r="T1523">
        <f>SIGN(SUM([1]Лист1!EJ1526,[1]Лист1!EK1526,[1]Лист1!EN1526,[1]Лист1!EQ1526,[1]Лист1!ES1526))</f>
        <v>0</v>
      </c>
      <c r="U1523">
        <f>SIGN(SUM([1]Лист1!DX1526:DY1526,[1]Лист1!EH1526))</f>
        <v>1</v>
      </c>
      <c r="V1523">
        <f>SIGN(SUM([1]Лист1!DZ1526,[1]Лист1!EO1526,[1]Лист1!EM1526))</f>
        <v>1</v>
      </c>
      <c r="W1523">
        <f>SIGN(SUM([1]Лист1!DL1526:DT1526))</f>
        <v>1</v>
      </c>
      <c r="X1523">
        <f>SIGN(SUM([1]Лист1!EI1526,[1]Лист1!EL1526,[1]Лист1!EP1526,[1]Лист1!EU1526:EV1526))</f>
        <v>1</v>
      </c>
      <c r="Y1523">
        <f>SIGN(SUM([1]Лист1!DU1526,[1]Лист1!ET1526))</f>
        <v>0</v>
      </c>
      <c r="Z1523">
        <f>SIGN(SUM([1]Лист1!EW1526:EY1526))</f>
        <v>1</v>
      </c>
    </row>
    <row r="1524" spans="1:26" x14ac:dyDescent="0.3">
      <c r="A1524" s="1" t="str">
        <f>[1]Лист1!B1527</f>
        <v>Incertae sed 8</v>
      </c>
      <c r="B1524" s="1" t="str">
        <f>[1]Лист1!C1527</f>
        <v>Incertae sed 8</v>
      </c>
      <c r="C1524" s="1" t="str">
        <f>[1]Лист1!D1527</f>
        <v>Coelosomidii</v>
      </c>
      <c r="D1524" s="1" t="str">
        <f>TRIM([1]Лист1!E1527)</f>
        <v>Paraspathidium</v>
      </c>
      <c r="E1524" s="1" t="str">
        <f>TRIM(CONCATENATE([1]Лист1!E1527," ",[1]Лист1!F1527))</f>
        <v>Paraspathidium longinucleatum</v>
      </c>
      <c r="F1524">
        <f>SIGN(SUM([1]Лист1!CB1527,[1]Лист1!DV1527))</f>
        <v>0</v>
      </c>
      <c r="G1524">
        <f>SIGN(SUM([1]Лист1!EZ1527,[1]Лист1!FB1527))</f>
        <v>1</v>
      </c>
      <c r="H1524">
        <f>SIGN(SUM([1]Лист1!FA1527,[1]Лист1!FU1527))</f>
        <v>0</v>
      </c>
      <c r="I1524">
        <f>SIGN(SUM([1]Лист1!FC1527))</f>
        <v>0</v>
      </c>
      <c r="J1524">
        <f>SIGN(SUM([1]Лист1!BL1527:CA1527))</f>
        <v>0</v>
      </c>
      <c r="K1524">
        <f>SIGN(SUM([1]Лист1!AR1527:BK1527))</f>
        <v>1</v>
      </c>
      <c r="L1524">
        <f>SIGN(SUM([1]Лист1!AM1527:AQ1527))</f>
        <v>1</v>
      </c>
      <c r="M1524">
        <f>SIGN(SUM([1]Лист1!CS1527:DK1527))</f>
        <v>0</v>
      </c>
      <c r="N1524">
        <f>SIGN(SUM([1]Лист1!CC1527:CK1527,[1]Лист1!CR1527))</f>
        <v>0</v>
      </c>
      <c r="O1524">
        <f>SIGN(SUM([1]Лист1!U1527:AL1527))</f>
        <v>0</v>
      </c>
      <c r="P1524">
        <f>SIGN(SUM([1]Лист1!DW1527))</f>
        <v>0</v>
      </c>
      <c r="Q1524">
        <f>SIGN(SUM([1]Лист1!EA1527:EG1527))</f>
        <v>0</v>
      </c>
      <c r="R1524">
        <f>SIGN(SUM([1]Лист1!CL1527:CQ1527))</f>
        <v>0</v>
      </c>
      <c r="S1524">
        <f>SIGN(SUM([1]Лист1!ER1527))</f>
        <v>0</v>
      </c>
      <c r="T1524">
        <f>SIGN(SUM([1]Лист1!EJ1527,[1]Лист1!EK1527,[1]Лист1!EN1527,[1]Лист1!EQ1527,[1]Лист1!ES1527))</f>
        <v>0</v>
      </c>
      <c r="U1524">
        <f>SIGN(SUM([1]Лист1!DX1527:DY1527,[1]Лист1!EH1527))</f>
        <v>0</v>
      </c>
      <c r="V1524">
        <f>SIGN(SUM([1]Лист1!DZ1527,[1]Лист1!EO1527,[1]Лист1!EM1527))</f>
        <v>0</v>
      </c>
      <c r="W1524">
        <f>SIGN(SUM([1]Лист1!DL1527:DT1527))</f>
        <v>0</v>
      </c>
      <c r="X1524">
        <f>SIGN(SUM([1]Лист1!EI1527,[1]Лист1!EL1527,[1]Лист1!EP1527,[1]Лист1!EU1527:EV1527))</f>
        <v>0</v>
      </c>
      <c r="Y1524">
        <f>SIGN(SUM([1]Лист1!DU1527,[1]Лист1!ET1527))</f>
        <v>0</v>
      </c>
      <c r="Z1524">
        <f>SIGN(SUM([1]Лист1!EW1527:EY1527))</f>
        <v>0</v>
      </c>
    </row>
    <row r="1525" spans="1:26" x14ac:dyDescent="0.3">
      <c r="A1525" s="1" t="str">
        <f>[1]Лист1!B1528</f>
        <v>Incertae sed 8</v>
      </c>
      <c r="B1525" s="1" t="str">
        <f>[1]Лист1!C1528</f>
        <v>Incertae sed 8</v>
      </c>
      <c r="C1525" s="1" t="str">
        <f>[1]Лист1!D1528</f>
        <v>Coelosomidii</v>
      </c>
      <c r="D1525" s="1" t="str">
        <f>TRIM([1]Лист1!E1528)</f>
        <v>Paraspathidium</v>
      </c>
      <c r="E1525" s="1" t="str">
        <f>TRIM(CONCATENATE([1]Лист1!E1528," ",[1]Лист1!F1528))</f>
        <v>Paraspathidium obliquum</v>
      </c>
      <c r="F1525">
        <f>SIGN(SUM([1]Лист1!CB1528,[1]Лист1!DV1528))</f>
        <v>0</v>
      </c>
      <c r="G1525">
        <f>SIGN(SUM([1]Лист1!EZ1528,[1]Лист1!FB1528))</f>
        <v>1</v>
      </c>
      <c r="H1525">
        <f>SIGN(SUM([1]Лист1!FA1528,[1]Лист1!FU1528))</f>
        <v>0</v>
      </c>
      <c r="I1525">
        <f>SIGN(SUM([1]Лист1!FC1528))</f>
        <v>0</v>
      </c>
      <c r="J1525">
        <f>SIGN(SUM([1]Лист1!BL1528:CA1528))</f>
        <v>0</v>
      </c>
      <c r="K1525">
        <f>SIGN(SUM([1]Лист1!AR1528:BK1528))</f>
        <v>1</v>
      </c>
      <c r="L1525">
        <f>SIGN(SUM([1]Лист1!AM1528:AQ1528))</f>
        <v>1</v>
      </c>
      <c r="M1525">
        <f>SIGN(SUM([1]Лист1!CS1528:DK1528))</f>
        <v>1</v>
      </c>
      <c r="N1525">
        <f>SIGN(SUM([1]Лист1!CC1528:CK1528,[1]Лист1!CR1528))</f>
        <v>0</v>
      </c>
      <c r="O1525">
        <f>SIGN(SUM([1]Лист1!U1528:AL1528))</f>
        <v>0</v>
      </c>
      <c r="P1525">
        <f>SIGN(SUM([1]Лист1!DW1528))</f>
        <v>0</v>
      </c>
      <c r="Q1525">
        <f>SIGN(SUM([1]Лист1!EA1528:EG1528))</f>
        <v>0</v>
      </c>
      <c r="R1525">
        <f>SIGN(SUM([1]Лист1!CL1528:CQ1528))</f>
        <v>0</v>
      </c>
      <c r="S1525">
        <f>SIGN(SUM([1]Лист1!ER1528))</f>
        <v>0</v>
      </c>
      <c r="T1525">
        <f>SIGN(SUM([1]Лист1!EJ1528,[1]Лист1!EK1528,[1]Лист1!EN1528,[1]Лист1!EQ1528,[1]Лист1!ES1528))</f>
        <v>0</v>
      </c>
      <c r="U1525">
        <f>SIGN(SUM([1]Лист1!DX1528:DY1528,[1]Лист1!EH1528))</f>
        <v>0</v>
      </c>
      <c r="V1525">
        <f>SIGN(SUM([1]Лист1!DZ1528,[1]Лист1!EO1528,[1]Лист1!EM1528))</f>
        <v>0</v>
      </c>
      <c r="W1525">
        <f>SIGN(SUM([1]Лист1!DL1528:DT1528))</f>
        <v>1</v>
      </c>
      <c r="X1525">
        <f>SIGN(SUM([1]Лист1!EI1528,[1]Лист1!EL1528,[1]Лист1!EP1528,[1]Лист1!EU1528:EV1528))</f>
        <v>0</v>
      </c>
      <c r="Y1525">
        <f>SIGN(SUM([1]Лист1!DU1528,[1]Лист1!ET1528))</f>
        <v>0</v>
      </c>
      <c r="Z1525">
        <f>SIGN(SUM([1]Лист1!EW1528:EY1528))</f>
        <v>1</v>
      </c>
    </row>
    <row r="1526" spans="1:26" x14ac:dyDescent="0.3">
      <c r="A1526" s="1" t="str">
        <f>[1]Лист1!B1529</f>
        <v>Incertae sed 6</v>
      </c>
      <c r="B1526" s="1" t="str">
        <f>[1]Лист1!C1529</f>
        <v>Incertae sed 7</v>
      </c>
      <c r="C1526" s="1" t="str">
        <f>[1]Лист1!D1529</f>
        <v>Incertae sed 7</v>
      </c>
      <c r="D1526" s="1" t="str">
        <f>TRIM([1]Лист1!E1529)</f>
        <v>Isosticha</v>
      </c>
      <c r="E1526" s="1" t="str">
        <f>TRIM(CONCATENATE([1]Лист1!E1529," ",[1]Лист1!F1529))</f>
        <v>Isosticha contractilis</v>
      </c>
      <c r="F1526">
        <f>SIGN(SUM([1]Лист1!CB1529,[1]Лист1!DV1529))</f>
        <v>0</v>
      </c>
      <c r="G1526">
        <f>SIGN(SUM([1]Лист1!EZ1529,[1]Лист1!FB1529))</f>
        <v>0</v>
      </c>
      <c r="H1526">
        <f>SIGN(SUM([1]Лист1!FA1529,[1]Лист1!FU1529))</f>
        <v>0</v>
      </c>
      <c r="I1526">
        <f>SIGN(SUM([1]Лист1!FC1529))</f>
        <v>1</v>
      </c>
      <c r="J1526">
        <f>SIGN(SUM([1]Лист1!BL1529:CA1529))</f>
        <v>0</v>
      </c>
      <c r="K1526">
        <f>SIGN(SUM([1]Лист1!AR1529:BK1529))</f>
        <v>0</v>
      </c>
      <c r="L1526">
        <f>SIGN(SUM([1]Лист1!AM1529:AQ1529))</f>
        <v>0</v>
      </c>
      <c r="M1526">
        <f>SIGN(SUM([1]Лист1!CS1529:DK1529))</f>
        <v>0</v>
      </c>
      <c r="N1526">
        <f>SIGN(SUM([1]Лист1!CC1529:CK1529,[1]Лист1!CR1529))</f>
        <v>0</v>
      </c>
      <c r="O1526">
        <f>SIGN(SUM([1]Лист1!U1529:AL1529))</f>
        <v>1</v>
      </c>
      <c r="P1526">
        <f>SIGN(SUM([1]Лист1!DW1529))</f>
        <v>0</v>
      </c>
      <c r="Q1526">
        <f>SIGN(SUM([1]Лист1!EA1529:EG1529))</f>
        <v>0</v>
      </c>
      <c r="R1526">
        <f>SIGN(SUM([1]Лист1!CL1529:CQ1529))</f>
        <v>0</v>
      </c>
      <c r="S1526">
        <f>SIGN(SUM([1]Лист1!ER1529))</f>
        <v>0</v>
      </c>
      <c r="T1526">
        <f>SIGN(SUM([1]Лист1!EJ1529,[1]Лист1!EK1529,[1]Лист1!EN1529,[1]Лист1!EQ1529,[1]Лист1!ES1529))</f>
        <v>0</v>
      </c>
      <c r="U1526">
        <f>SIGN(SUM([1]Лист1!DX1529:DY1529,[1]Лист1!EH1529))</f>
        <v>0</v>
      </c>
      <c r="V1526">
        <f>SIGN(SUM([1]Лист1!DZ1529,[1]Лист1!EO1529,[1]Лист1!EM1529))</f>
        <v>0</v>
      </c>
      <c r="W1526">
        <f>SIGN(SUM([1]Лист1!DL1529:DT1529))</f>
        <v>0</v>
      </c>
      <c r="X1526">
        <f>SIGN(SUM([1]Лист1!EI1529,[1]Лист1!EL1529,[1]Лист1!EP1529,[1]Лист1!EU1529:EV1529))</f>
        <v>0</v>
      </c>
      <c r="Y1526">
        <f>SIGN(SUM([1]Лист1!DU1529,[1]Лист1!ET1529))</f>
        <v>0</v>
      </c>
      <c r="Z1526">
        <f>SIGN(SUM([1]Лист1!EW1529:EY1529))</f>
        <v>0</v>
      </c>
    </row>
    <row r="1528" spans="1:26" x14ac:dyDescent="0.3">
      <c r="F1528">
        <f>SUM(F2:F1526)</f>
        <v>93</v>
      </c>
      <c r="G1528">
        <f t="shared" ref="G1528:Z1528" si="0">SUM(G2:G1526)</f>
        <v>602</v>
      </c>
      <c r="H1528">
        <f t="shared" si="0"/>
        <v>421</v>
      </c>
      <c r="I1528">
        <f t="shared" si="0"/>
        <v>457</v>
      </c>
      <c r="J1528">
        <f t="shared" si="0"/>
        <v>459</v>
      </c>
      <c r="K1528">
        <f t="shared" si="0"/>
        <v>512</v>
      </c>
      <c r="L1528">
        <f t="shared" si="0"/>
        <v>583</v>
      </c>
      <c r="M1528">
        <f t="shared" si="0"/>
        <v>611</v>
      </c>
      <c r="N1528">
        <f t="shared" si="0"/>
        <v>433</v>
      </c>
      <c r="O1528">
        <f t="shared" si="0"/>
        <v>632</v>
      </c>
      <c r="P1528">
        <f t="shared" si="0"/>
        <v>57</v>
      </c>
      <c r="Q1528">
        <f t="shared" si="0"/>
        <v>730</v>
      </c>
      <c r="R1528">
        <f t="shared" si="0"/>
        <v>570</v>
      </c>
      <c r="S1528">
        <f t="shared" si="0"/>
        <v>15</v>
      </c>
      <c r="T1528">
        <f t="shared" si="0"/>
        <v>173</v>
      </c>
      <c r="U1528">
        <f t="shared" si="0"/>
        <v>171</v>
      </c>
      <c r="V1528">
        <f t="shared" si="0"/>
        <v>338</v>
      </c>
      <c r="W1528">
        <f t="shared" si="0"/>
        <v>463</v>
      </c>
      <c r="X1528">
        <f t="shared" si="0"/>
        <v>267</v>
      </c>
      <c r="Y1528">
        <f t="shared" si="0"/>
        <v>131</v>
      </c>
      <c r="Z1528">
        <f t="shared" si="0"/>
        <v>428</v>
      </c>
    </row>
  </sheetData>
  <conditionalFormatting sqref="F1:Z1528">
    <cfRule type="cellIs" dxfId="0" priority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2017-11-30T13:36:00Z</dcterms:created>
  <dcterms:modified xsi:type="dcterms:W3CDTF">2017-11-30T13:44:29Z</dcterms:modified>
</cp:coreProperties>
</file>